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PED\SHARED\INTERNET\DEBT\2021\04-June 28 2020\14-GED Service\"/>
    </mc:Choice>
  </mc:AlternateContent>
  <bookViews>
    <workbookView xWindow="0" yWindow="285" windowWidth="12120" windowHeight="8205" tabRatio="601"/>
  </bookViews>
  <sheets>
    <sheet name="Обслужване по сектори" sheetId="1" r:id="rId1"/>
  </sheets>
  <definedNames>
    <definedName name="_xlnm.Print_Titles" localSheetId="0">'Обслужване по сектори'!$A:$A,'Обслужване по сектори'!$4:$5</definedName>
    <definedName name="Z_43FAA3DB_CF04_4149_B2D2_E71C586043BD_.wvu.PrintTitles" localSheetId="0" hidden="1">'Обслужване по сектори'!$A:$A,'Обслужване по сектори'!$4:$5</definedName>
    <definedName name="Z_43FAA3DB_CF04_4149_B2D2_E71C586043BD_.wvu.Rows" localSheetId="0" hidden="1">'Обслужване по сектори'!$8:$13,'Обслужване по сектори'!$19:$20,'Обслужване по сектори'!$23:$34,'Обслужване по сектори'!$38:$38,'Обслужване по сектори'!$45:$45,'Обслужване по сектори'!$47:$48,'Обслужване по сектори'!$53:$53,'Обслужване по сектори'!$55:$58,'Обслужване по сектори'!$60:$60,'Обслужване по сектори'!$62:$63,'Обслужване по сектори'!$66:$71</definedName>
  </definedNames>
  <calcPr calcId="152511"/>
  <customWorkbookViews>
    <customWorkbookView name="bulletin" guid="{43FAA3DB-CF04-4149-B2D2-E71C586043BD}" maximized="1" windowWidth="1020" windowHeight="543" activeSheetId="1"/>
  </customWorkbookViews>
</workbook>
</file>

<file path=xl/calcChain.xml><?xml version="1.0" encoding="utf-8"?>
<calcChain xmlns="http://schemas.openxmlformats.org/spreadsheetml/2006/main">
  <c r="PD10" i="1" l="1"/>
  <c r="PE85" i="1" l="1"/>
  <c r="PD85" i="1"/>
  <c r="PC85" i="1"/>
  <c r="PE84" i="1"/>
  <c r="PD84" i="1"/>
  <c r="PC84" i="1"/>
  <c r="PE82" i="1"/>
  <c r="PD82" i="1"/>
  <c r="PC82" i="1"/>
  <c r="PE81" i="1"/>
  <c r="PD81" i="1"/>
  <c r="PC81" i="1"/>
  <c r="PE79" i="1"/>
  <c r="PD79" i="1"/>
  <c r="PC79" i="1"/>
  <c r="PE78" i="1"/>
  <c r="PD78" i="1"/>
  <c r="PC78" i="1"/>
  <c r="PE73" i="1"/>
  <c r="PD73" i="1"/>
  <c r="PC73" i="1"/>
  <c r="PE71" i="1"/>
  <c r="PD71" i="1"/>
  <c r="PC71" i="1"/>
  <c r="PE70" i="1"/>
  <c r="PD70" i="1"/>
  <c r="PC70" i="1"/>
  <c r="PE69" i="1"/>
  <c r="PD69" i="1"/>
  <c r="PC69" i="1"/>
  <c r="PE68" i="1"/>
  <c r="PD68" i="1"/>
  <c r="PC68" i="1"/>
  <c r="PE67" i="1"/>
  <c r="PD67" i="1"/>
  <c r="PC67" i="1"/>
  <c r="PE66" i="1"/>
  <c r="PD66" i="1"/>
  <c r="PC66" i="1"/>
  <c r="PE65" i="1"/>
  <c r="PD65" i="1"/>
  <c r="PC65" i="1"/>
  <c r="PE63" i="1"/>
  <c r="PD63" i="1"/>
  <c r="PC63" i="1"/>
  <c r="PE62" i="1"/>
  <c r="PD62" i="1"/>
  <c r="PC62" i="1"/>
  <c r="PE61" i="1"/>
  <c r="PD61" i="1"/>
  <c r="PC61" i="1"/>
  <c r="PE60" i="1"/>
  <c r="PD60" i="1"/>
  <c r="PC60" i="1"/>
  <c r="PE59" i="1"/>
  <c r="PD59" i="1"/>
  <c r="PC59" i="1"/>
  <c r="PE58" i="1"/>
  <c r="PD58" i="1"/>
  <c r="PC58" i="1"/>
  <c r="PE57" i="1"/>
  <c r="PD57" i="1"/>
  <c r="PC57" i="1"/>
  <c r="PE56" i="1"/>
  <c r="PD56" i="1"/>
  <c r="PC56" i="1"/>
  <c r="PE55" i="1"/>
  <c r="PD55" i="1"/>
  <c r="PC55" i="1"/>
  <c r="PE54" i="1"/>
  <c r="PD54" i="1"/>
  <c r="PC54" i="1"/>
  <c r="PE53" i="1"/>
  <c r="PD53" i="1"/>
  <c r="PC53" i="1"/>
  <c r="PE52" i="1"/>
  <c r="PD52" i="1"/>
  <c r="PC52" i="1"/>
  <c r="PE51" i="1"/>
  <c r="PD51" i="1"/>
  <c r="PC51" i="1"/>
  <c r="PE50" i="1"/>
  <c r="PD50" i="1"/>
  <c r="PC50" i="1"/>
  <c r="PE48" i="1"/>
  <c r="PD48" i="1"/>
  <c r="PC48" i="1"/>
  <c r="PE47" i="1"/>
  <c r="PD47" i="1"/>
  <c r="PC47" i="1"/>
  <c r="PE46" i="1"/>
  <c r="PD46" i="1"/>
  <c r="PC46" i="1"/>
  <c r="PE45" i="1"/>
  <c r="PD45" i="1"/>
  <c r="PC45" i="1"/>
  <c r="PE44" i="1"/>
  <c r="PD44" i="1"/>
  <c r="PC44" i="1"/>
  <c r="PE43" i="1"/>
  <c r="PD43" i="1"/>
  <c r="PC43" i="1"/>
  <c r="PE42" i="1"/>
  <c r="PD42" i="1"/>
  <c r="PC42" i="1"/>
  <c r="PE41" i="1"/>
  <c r="PD41" i="1"/>
  <c r="PC41" i="1"/>
  <c r="PE40" i="1"/>
  <c r="PD40" i="1"/>
  <c r="PC40" i="1"/>
  <c r="PE39" i="1"/>
  <c r="PD39" i="1"/>
  <c r="PC39" i="1"/>
  <c r="PE38" i="1"/>
  <c r="PD38" i="1"/>
  <c r="PC38" i="1"/>
  <c r="PE37" i="1"/>
  <c r="PD37" i="1"/>
  <c r="PC37" i="1"/>
  <c r="PE36" i="1"/>
  <c r="PD36" i="1"/>
  <c r="PC36" i="1"/>
  <c r="PE34" i="1"/>
  <c r="PD34" i="1"/>
  <c r="PC34" i="1"/>
  <c r="PE33" i="1"/>
  <c r="PD33" i="1"/>
  <c r="PC33" i="1"/>
  <c r="PE32" i="1"/>
  <c r="PD32" i="1"/>
  <c r="PC32" i="1"/>
  <c r="PE31" i="1"/>
  <c r="PD31" i="1"/>
  <c r="PC31" i="1"/>
  <c r="PE30" i="1"/>
  <c r="PD30" i="1"/>
  <c r="PC30" i="1"/>
  <c r="PE29" i="1"/>
  <c r="PD29" i="1"/>
  <c r="PC29" i="1"/>
  <c r="PE28" i="1"/>
  <c r="PD28" i="1"/>
  <c r="PC28" i="1"/>
  <c r="PE27" i="1"/>
  <c r="PD27" i="1"/>
  <c r="PC27" i="1"/>
  <c r="PE26" i="1"/>
  <c r="PD26" i="1"/>
  <c r="PC26" i="1"/>
  <c r="PE25" i="1"/>
  <c r="PD25" i="1"/>
  <c r="PC25" i="1"/>
  <c r="PE24" i="1"/>
  <c r="PD24" i="1"/>
  <c r="PC24" i="1"/>
  <c r="PE23" i="1"/>
  <c r="PD23" i="1"/>
  <c r="PC23" i="1"/>
  <c r="PE22" i="1"/>
  <c r="PD22" i="1"/>
  <c r="PC22" i="1"/>
  <c r="PE20" i="1"/>
  <c r="PD20" i="1"/>
  <c r="PC20" i="1"/>
  <c r="PE19" i="1"/>
  <c r="PD19" i="1"/>
  <c r="PC19" i="1"/>
  <c r="PE18" i="1"/>
  <c r="PD18" i="1"/>
  <c r="PC18" i="1"/>
  <c r="PE17" i="1"/>
  <c r="PD17" i="1"/>
  <c r="PC17" i="1"/>
  <c r="PE16" i="1"/>
  <c r="PD16" i="1"/>
  <c r="PC16" i="1"/>
  <c r="PE15" i="1"/>
  <c r="PD15" i="1"/>
  <c r="PC15" i="1"/>
  <c r="PE14" i="1"/>
  <c r="PD14" i="1"/>
  <c r="PC14" i="1"/>
  <c r="PE13" i="1"/>
  <c r="PD13" i="1"/>
  <c r="PC13" i="1"/>
  <c r="PE12" i="1"/>
  <c r="PD12" i="1"/>
  <c r="PC12" i="1"/>
  <c r="PE11" i="1"/>
  <c r="PD11" i="1"/>
  <c r="PC11" i="1"/>
  <c r="PE10" i="1"/>
  <c r="PC10" i="1"/>
  <c r="PE9" i="1"/>
  <c r="PD9" i="1"/>
  <c r="PC9" i="1"/>
  <c r="PE8" i="1"/>
  <c r="PD8" i="1"/>
  <c r="PC8" i="1"/>
  <c r="PE7" i="1"/>
  <c r="PD7" i="1"/>
  <c r="PC7" i="1"/>
  <c r="PE6" i="1"/>
  <c r="PD6" i="1"/>
  <c r="PC6" i="1"/>
  <c r="MT53" i="1" l="1"/>
  <c r="MS53" i="1"/>
  <c r="MR53" i="1"/>
  <c r="MT52" i="1"/>
  <c r="MS52" i="1"/>
  <c r="MR52" i="1"/>
  <c r="OS53" i="1"/>
  <c r="OR53" i="1"/>
  <c r="OQ53" i="1"/>
  <c r="OS52" i="1"/>
  <c r="OR52" i="1"/>
  <c r="OQ52" i="1"/>
  <c r="OP54" i="1"/>
  <c r="OO54" i="1"/>
  <c r="ON54" i="1"/>
  <c r="OP53" i="1"/>
  <c r="OO53" i="1"/>
  <c r="ON53" i="1"/>
  <c r="OP52" i="1"/>
  <c r="OO52" i="1"/>
  <c r="ON52" i="1"/>
  <c r="OD54" i="1"/>
  <c r="OC54" i="1"/>
  <c r="OB54" i="1"/>
  <c r="OD53" i="1"/>
  <c r="OC53" i="1"/>
  <c r="OB53" i="1"/>
  <c r="OD52" i="1"/>
  <c r="OC52" i="1"/>
  <c r="OB52" i="1"/>
  <c r="NR54" i="1"/>
  <c r="NQ54" i="1"/>
  <c r="NP54" i="1"/>
  <c r="NR53" i="1"/>
  <c r="NQ53" i="1"/>
  <c r="NP53" i="1"/>
  <c r="NR52" i="1"/>
  <c r="NQ52" i="1"/>
  <c r="NP52" i="1"/>
  <c r="NF54" i="1"/>
  <c r="NE54" i="1"/>
  <c r="ND54" i="1"/>
  <c r="NF53" i="1"/>
  <c r="NE53" i="1"/>
  <c r="ND53" i="1"/>
  <c r="NF52" i="1"/>
  <c r="NE52" i="1"/>
  <c r="ND52" i="1"/>
  <c r="MQ54" i="1"/>
  <c r="MP54" i="1"/>
  <c r="MO54" i="1"/>
  <c r="MQ53" i="1"/>
  <c r="MP53" i="1"/>
  <c r="MO53" i="1"/>
  <c r="MQ52" i="1"/>
  <c r="MP52" i="1"/>
  <c r="MO52" i="1"/>
  <c r="LS54" i="1"/>
  <c r="LR54" i="1"/>
  <c r="LQ54" i="1"/>
  <c r="LS53" i="1"/>
  <c r="LR53" i="1"/>
  <c r="LQ53" i="1"/>
  <c r="LS52" i="1"/>
  <c r="LR52" i="1"/>
  <c r="LQ52" i="1"/>
  <c r="ME54" i="1"/>
  <c r="MD54" i="1"/>
  <c r="MC54" i="1"/>
  <c r="ME53" i="1"/>
  <c r="MD53" i="1"/>
  <c r="MC53" i="1"/>
  <c r="ME52" i="1"/>
  <c r="MD52" i="1"/>
  <c r="MC52" i="1"/>
  <c r="LG54" i="1"/>
  <c r="LF54" i="1"/>
  <c r="LE54" i="1"/>
  <c r="LG53" i="1"/>
  <c r="LF53" i="1"/>
  <c r="LE53" i="1"/>
  <c r="LG52" i="1"/>
  <c r="LF52" i="1"/>
  <c r="LE52" i="1"/>
  <c r="ON85" i="1" l="1"/>
  <c r="OP85" i="1" l="1"/>
  <c r="OO85" i="1"/>
  <c r="OP84" i="1"/>
  <c r="OO84" i="1"/>
  <c r="ON84" i="1"/>
  <c r="OP82" i="1"/>
  <c r="OO82" i="1"/>
  <c r="ON82" i="1"/>
  <c r="OP81" i="1"/>
  <c r="OO81" i="1"/>
  <c r="ON81" i="1"/>
  <c r="OP79" i="1"/>
  <c r="OO79" i="1"/>
  <c r="ON79" i="1"/>
  <c r="OP78" i="1"/>
  <c r="OO78" i="1"/>
  <c r="ON78" i="1"/>
  <c r="OP73" i="1"/>
  <c r="OO73" i="1"/>
  <c r="ON73" i="1"/>
  <c r="OP71" i="1"/>
  <c r="OO71" i="1"/>
  <c r="ON71" i="1"/>
  <c r="OP70" i="1"/>
  <c r="OO70" i="1"/>
  <c r="ON70" i="1"/>
  <c r="OP69" i="1"/>
  <c r="OO69" i="1"/>
  <c r="ON69" i="1"/>
  <c r="OP68" i="1"/>
  <c r="OO68" i="1"/>
  <c r="ON68" i="1"/>
  <c r="OP67" i="1"/>
  <c r="OO67" i="1"/>
  <c r="ON67" i="1"/>
  <c r="OP66" i="1"/>
  <c r="OO66" i="1"/>
  <c r="ON66" i="1"/>
  <c r="OP65" i="1"/>
  <c r="OO65" i="1"/>
  <c r="ON65" i="1"/>
  <c r="OP63" i="1"/>
  <c r="OO63" i="1"/>
  <c r="ON63" i="1"/>
  <c r="OP62" i="1"/>
  <c r="OO62" i="1"/>
  <c r="ON62" i="1"/>
  <c r="OP61" i="1"/>
  <c r="OO61" i="1"/>
  <c r="ON61" i="1"/>
  <c r="OP60" i="1"/>
  <c r="OO60" i="1"/>
  <c r="ON60" i="1"/>
  <c r="OP59" i="1"/>
  <c r="OO59" i="1"/>
  <c r="ON59" i="1"/>
  <c r="OP58" i="1"/>
  <c r="OO58" i="1"/>
  <c r="ON58" i="1"/>
  <c r="OP57" i="1"/>
  <c r="OO57" i="1"/>
  <c r="ON57" i="1"/>
  <c r="OP56" i="1"/>
  <c r="OO56" i="1"/>
  <c r="ON56" i="1"/>
  <c r="OP55" i="1"/>
  <c r="OO55" i="1"/>
  <c r="ON55" i="1"/>
  <c r="OP51" i="1"/>
  <c r="OO51" i="1"/>
  <c r="ON51" i="1"/>
  <c r="OP50" i="1"/>
  <c r="OO50" i="1"/>
  <c r="ON50" i="1"/>
  <c r="OP48" i="1"/>
  <c r="OO48" i="1"/>
  <c r="ON48" i="1"/>
  <c r="OP47" i="1"/>
  <c r="OO47" i="1"/>
  <c r="ON47" i="1"/>
  <c r="OP46" i="1"/>
  <c r="OO46" i="1"/>
  <c r="ON46" i="1"/>
  <c r="OP45" i="1"/>
  <c r="OO45" i="1"/>
  <c r="ON45" i="1"/>
  <c r="OP44" i="1"/>
  <c r="OO44" i="1"/>
  <c r="ON44" i="1"/>
  <c r="OP43" i="1"/>
  <c r="OO43" i="1"/>
  <c r="ON43" i="1"/>
  <c r="OP42" i="1"/>
  <c r="OO42" i="1"/>
  <c r="ON42" i="1"/>
  <c r="OP41" i="1"/>
  <c r="OO41" i="1"/>
  <c r="ON41" i="1"/>
  <c r="OP40" i="1"/>
  <c r="OO40" i="1"/>
  <c r="ON40" i="1"/>
  <c r="OP39" i="1"/>
  <c r="OO39" i="1"/>
  <c r="ON39" i="1"/>
  <c r="OP38" i="1"/>
  <c r="OO38" i="1"/>
  <c r="ON38" i="1"/>
  <c r="OP37" i="1"/>
  <c r="OO37" i="1"/>
  <c r="ON37" i="1"/>
  <c r="OP36" i="1"/>
  <c r="OO36" i="1"/>
  <c r="ON36" i="1"/>
  <c r="OP34" i="1"/>
  <c r="OO34" i="1"/>
  <c r="ON34" i="1"/>
  <c r="OP33" i="1"/>
  <c r="OO33" i="1"/>
  <c r="ON33" i="1"/>
  <c r="OP32" i="1"/>
  <c r="OO32" i="1"/>
  <c r="ON32" i="1"/>
  <c r="OP31" i="1"/>
  <c r="OO31" i="1"/>
  <c r="ON31" i="1"/>
  <c r="OP30" i="1"/>
  <c r="OO30" i="1"/>
  <c r="ON30" i="1"/>
  <c r="OP29" i="1"/>
  <c r="OO29" i="1"/>
  <c r="ON29" i="1"/>
  <c r="OP28" i="1"/>
  <c r="OO28" i="1"/>
  <c r="ON28" i="1"/>
  <c r="OP27" i="1"/>
  <c r="OO27" i="1"/>
  <c r="ON27" i="1"/>
  <c r="OP26" i="1"/>
  <c r="OO26" i="1"/>
  <c r="ON26" i="1"/>
  <c r="OP25" i="1"/>
  <c r="OO25" i="1"/>
  <c r="ON25" i="1"/>
  <c r="OP24" i="1"/>
  <c r="OO24" i="1"/>
  <c r="ON24" i="1"/>
  <c r="OP23" i="1"/>
  <c r="OO23" i="1"/>
  <c r="ON23" i="1"/>
  <c r="OP22" i="1"/>
  <c r="OO22" i="1"/>
  <c r="ON22" i="1"/>
  <c r="OP20" i="1"/>
  <c r="OO20" i="1"/>
  <c r="ON20" i="1"/>
  <c r="OP19" i="1"/>
  <c r="OO19" i="1"/>
  <c r="ON19" i="1"/>
  <c r="OP18" i="1"/>
  <c r="OO18" i="1"/>
  <c r="ON18" i="1"/>
  <c r="OP17" i="1"/>
  <c r="OO17" i="1"/>
  <c r="ON17" i="1"/>
  <c r="OP16" i="1"/>
  <c r="OO16" i="1"/>
  <c r="ON16" i="1"/>
  <c r="OP15" i="1"/>
  <c r="OO15" i="1"/>
  <c r="ON15" i="1"/>
  <c r="OP14" i="1"/>
  <c r="OO14" i="1"/>
  <c r="ON14" i="1"/>
  <c r="OP13" i="1"/>
  <c r="OO13" i="1"/>
  <c r="ON13" i="1"/>
  <c r="OP12" i="1"/>
  <c r="OO12" i="1"/>
  <c r="ON12" i="1"/>
  <c r="OP11" i="1"/>
  <c r="OO11" i="1"/>
  <c r="ON11" i="1"/>
  <c r="OP10" i="1"/>
  <c r="OO10" i="1"/>
  <c r="ON10" i="1"/>
  <c r="OP9" i="1"/>
  <c r="OO9" i="1"/>
  <c r="ON9" i="1"/>
  <c r="OP8" i="1"/>
  <c r="OO8" i="1"/>
  <c r="ON8" i="1"/>
  <c r="OP7" i="1"/>
  <c r="OO7" i="1"/>
  <c r="ON7" i="1"/>
  <c r="OP6" i="1"/>
  <c r="OO6" i="1"/>
  <c r="ON6" i="1"/>
  <c r="OC8" i="1" l="1"/>
  <c r="OD85" i="1" l="1"/>
  <c r="OC85" i="1"/>
  <c r="OB85" i="1"/>
  <c r="OD84" i="1"/>
  <c r="OC84" i="1"/>
  <c r="OB84" i="1"/>
  <c r="OD82" i="1"/>
  <c r="OC82" i="1"/>
  <c r="OB82" i="1"/>
  <c r="OD81" i="1"/>
  <c r="OC81" i="1"/>
  <c r="OB81" i="1"/>
  <c r="OD79" i="1"/>
  <c r="OC79" i="1"/>
  <c r="OB79" i="1"/>
  <c r="OD78" i="1"/>
  <c r="OC78" i="1"/>
  <c r="OB78" i="1"/>
  <c r="OD73" i="1"/>
  <c r="OC73" i="1"/>
  <c r="OB73" i="1"/>
  <c r="OD71" i="1"/>
  <c r="OC71" i="1"/>
  <c r="OB71" i="1"/>
  <c r="OD70" i="1"/>
  <c r="OC70" i="1"/>
  <c r="OB70" i="1"/>
  <c r="OD69" i="1"/>
  <c r="OC69" i="1"/>
  <c r="OB69" i="1"/>
  <c r="OD68" i="1"/>
  <c r="OC68" i="1"/>
  <c r="OB68" i="1"/>
  <c r="OD67" i="1"/>
  <c r="OC67" i="1"/>
  <c r="OB67" i="1"/>
  <c r="OD66" i="1"/>
  <c r="OC66" i="1"/>
  <c r="OB66" i="1"/>
  <c r="OD65" i="1"/>
  <c r="OC65" i="1"/>
  <c r="OB65" i="1"/>
  <c r="OD63" i="1"/>
  <c r="OC63" i="1"/>
  <c r="OB63" i="1"/>
  <c r="OD62" i="1"/>
  <c r="OC62" i="1"/>
  <c r="OB62" i="1"/>
  <c r="OD61" i="1"/>
  <c r="OC61" i="1"/>
  <c r="OB61" i="1"/>
  <c r="OD60" i="1"/>
  <c r="OC60" i="1"/>
  <c r="OB60" i="1"/>
  <c r="OD59" i="1"/>
  <c r="OC59" i="1"/>
  <c r="OB59" i="1"/>
  <c r="OD58" i="1"/>
  <c r="OC58" i="1"/>
  <c r="OB58" i="1"/>
  <c r="OD57" i="1"/>
  <c r="OC57" i="1"/>
  <c r="OB57" i="1"/>
  <c r="OD56" i="1"/>
  <c r="OC56" i="1"/>
  <c r="OB56" i="1"/>
  <c r="OD55" i="1"/>
  <c r="OC55" i="1"/>
  <c r="OB55" i="1"/>
  <c r="OD51" i="1"/>
  <c r="OC51" i="1"/>
  <c r="OB51" i="1"/>
  <c r="OD50" i="1"/>
  <c r="OC50" i="1"/>
  <c r="OB50" i="1"/>
  <c r="OD48" i="1"/>
  <c r="OC48" i="1"/>
  <c r="OB48" i="1"/>
  <c r="OD47" i="1"/>
  <c r="OC47" i="1"/>
  <c r="OB47" i="1"/>
  <c r="OD46" i="1"/>
  <c r="OC46" i="1"/>
  <c r="OB46" i="1"/>
  <c r="OD45" i="1"/>
  <c r="OC45" i="1"/>
  <c r="OB45" i="1"/>
  <c r="OD44" i="1"/>
  <c r="OC44" i="1"/>
  <c r="OB44" i="1"/>
  <c r="OD43" i="1"/>
  <c r="OC43" i="1"/>
  <c r="OB43" i="1"/>
  <c r="OD42" i="1"/>
  <c r="OC42" i="1"/>
  <c r="OB42" i="1"/>
  <c r="OD41" i="1"/>
  <c r="OC41" i="1"/>
  <c r="OB41" i="1"/>
  <c r="OD40" i="1"/>
  <c r="OC40" i="1"/>
  <c r="OB40" i="1"/>
  <c r="OD39" i="1"/>
  <c r="OC39" i="1"/>
  <c r="OB39" i="1"/>
  <c r="OD38" i="1"/>
  <c r="OC38" i="1"/>
  <c r="OB38" i="1"/>
  <c r="OD37" i="1"/>
  <c r="OC37" i="1"/>
  <c r="OB37" i="1"/>
  <c r="OD36" i="1"/>
  <c r="OC36" i="1"/>
  <c r="OB36" i="1"/>
  <c r="OD34" i="1"/>
  <c r="OC34" i="1"/>
  <c r="OB34" i="1"/>
  <c r="OD33" i="1"/>
  <c r="OC33" i="1"/>
  <c r="OB33" i="1"/>
  <c r="OD32" i="1"/>
  <c r="OC32" i="1"/>
  <c r="OB32" i="1"/>
  <c r="OD31" i="1"/>
  <c r="OC31" i="1"/>
  <c r="OB31" i="1"/>
  <c r="OD30" i="1"/>
  <c r="OC30" i="1"/>
  <c r="OB30" i="1"/>
  <c r="OD29" i="1"/>
  <c r="OC29" i="1"/>
  <c r="OB29" i="1"/>
  <c r="OD28" i="1"/>
  <c r="OC28" i="1"/>
  <c r="OB28" i="1"/>
  <c r="OD27" i="1"/>
  <c r="OC27" i="1"/>
  <c r="OB27" i="1"/>
  <c r="OD26" i="1"/>
  <c r="OC26" i="1"/>
  <c r="OB26" i="1"/>
  <c r="OD25" i="1"/>
  <c r="OC25" i="1"/>
  <c r="OB25" i="1"/>
  <c r="OD24" i="1"/>
  <c r="OC24" i="1"/>
  <c r="OB24" i="1"/>
  <c r="OD23" i="1"/>
  <c r="OC23" i="1"/>
  <c r="OB23" i="1"/>
  <c r="OD22" i="1"/>
  <c r="OC22" i="1"/>
  <c r="OB22" i="1"/>
  <c r="OD20" i="1"/>
  <c r="OC20" i="1"/>
  <c r="OB20" i="1"/>
  <c r="OD19" i="1"/>
  <c r="OC19" i="1"/>
  <c r="OB19" i="1"/>
  <c r="OD18" i="1"/>
  <c r="OC18" i="1"/>
  <c r="OB18" i="1"/>
  <c r="OD17" i="1"/>
  <c r="OC17" i="1"/>
  <c r="OB17" i="1"/>
  <c r="OD16" i="1"/>
  <c r="OC16" i="1"/>
  <c r="OB16" i="1"/>
  <c r="OD15" i="1"/>
  <c r="OC15" i="1"/>
  <c r="OB15" i="1"/>
  <c r="OD14" i="1"/>
  <c r="OC14" i="1"/>
  <c r="OB14" i="1"/>
  <c r="OD13" i="1"/>
  <c r="OC13" i="1"/>
  <c r="OB13" i="1"/>
  <c r="OD12" i="1"/>
  <c r="OC12" i="1"/>
  <c r="OB12" i="1"/>
  <c r="OD11" i="1"/>
  <c r="OC11" i="1"/>
  <c r="OB11" i="1"/>
  <c r="OD10" i="1"/>
  <c r="OC10" i="1"/>
  <c r="OB10" i="1"/>
  <c r="OD9" i="1"/>
  <c r="OC9" i="1"/>
  <c r="OB9" i="1"/>
  <c r="OD8" i="1"/>
  <c r="OB8" i="1"/>
  <c r="OD7" i="1"/>
  <c r="OC7" i="1"/>
  <c r="OB7" i="1"/>
  <c r="OD6" i="1"/>
  <c r="OC6" i="1"/>
  <c r="OB6" i="1"/>
  <c r="NP78" i="1" l="1"/>
  <c r="NR85" i="1"/>
  <c r="NQ85" i="1"/>
  <c r="NP85" i="1"/>
  <c r="NR84" i="1"/>
  <c r="NQ84" i="1"/>
  <c r="NP84" i="1"/>
  <c r="NR82" i="1"/>
  <c r="NQ82" i="1"/>
  <c r="NP82" i="1"/>
  <c r="NR81" i="1"/>
  <c r="NQ81" i="1"/>
  <c r="NP81" i="1"/>
  <c r="NR79" i="1"/>
  <c r="NQ79" i="1"/>
  <c r="NP79" i="1"/>
  <c r="NR78" i="1"/>
  <c r="NQ78" i="1"/>
  <c r="NR73" i="1"/>
  <c r="NQ73" i="1"/>
  <c r="NP73" i="1"/>
  <c r="NR71" i="1"/>
  <c r="NQ71" i="1"/>
  <c r="NP71" i="1"/>
  <c r="NR70" i="1"/>
  <c r="NQ70" i="1"/>
  <c r="NP70" i="1"/>
  <c r="NR69" i="1"/>
  <c r="NQ69" i="1"/>
  <c r="NP69" i="1"/>
  <c r="NR68" i="1"/>
  <c r="NQ68" i="1"/>
  <c r="NP68" i="1"/>
  <c r="NR67" i="1"/>
  <c r="NQ67" i="1"/>
  <c r="NP67" i="1"/>
  <c r="NR66" i="1"/>
  <c r="NQ66" i="1"/>
  <c r="NP66" i="1"/>
  <c r="NR65" i="1"/>
  <c r="NQ65" i="1"/>
  <c r="NP65" i="1"/>
  <c r="NR63" i="1"/>
  <c r="NQ63" i="1"/>
  <c r="NP63" i="1"/>
  <c r="NR62" i="1"/>
  <c r="NQ62" i="1"/>
  <c r="NP62" i="1"/>
  <c r="NR61" i="1"/>
  <c r="NQ61" i="1"/>
  <c r="NP61" i="1"/>
  <c r="NR60" i="1"/>
  <c r="NQ60" i="1"/>
  <c r="NP60" i="1"/>
  <c r="NR59" i="1"/>
  <c r="NQ59" i="1"/>
  <c r="NP59" i="1"/>
  <c r="NR58" i="1"/>
  <c r="NQ58" i="1"/>
  <c r="NP58" i="1"/>
  <c r="NR57" i="1"/>
  <c r="NQ57" i="1"/>
  <c r="NP57" i="1"/>
  <c r="NR56" i="1"/>
  <c r="NQ56" i="1"/>
  <c r="NP56" i="1"/>
  <c r="NR55" i="1"/>
  <c r="NQ55" i="1"/>
  <c r="NP55" i="1"/>
  <c r="NR51" i="1"/>
  <c r="NQ51" i="1"/>
  <c r="NP51" i="1"/>
  <c r="NR50" i="1"/>
  <c r="NQ50" i="1"/>
  <c r="NP50" i="1"/>
  <c r="NR48" i="1"/>
  <c r="NQ48" i="1"/>
  <c r="NP48" i="1"/>
  <c r="NR47" i="1"/>
  <c r="NQ47" i="1"/>
  <c r="NP47" i="1"/>
  <c r="NR46" i="1"/>
  <c r="NQ46" i="1"/>
  <c r="NP46" i="1"/>
  <c r="NR45" i="1"/>
  <c r="NQ45" i="1"/>
  <c r="NP45" i="1"/>
  <c r="NR44" i="1"/>
  <c r="NQ44" i="1"/>
  <c r="NP44" i="1"/>
  <c r="NR43" i="1"/>
  <c r="NQ43" i="1"/>
  <c r="NP43" i="1"/>
  <c r="NR42" i="1"/>
  <c r="NQ42" i="1"/>
  <c r="NP42" i="1"/>
  <c r="NR41" i="1"/>
  <c r="NQ41" i="1"/>
  <c r="NP41" i="1"/>
  <c r="NR40" i="1"/>
  <c r="NQ40" i="1"/>
  <c r="NP40" i="1"/>
  <c r="NR39" i="1"/>
  <c r="NQ39" i="1"/>
  <c r="NP39" i="1"/>
  <c r="NR38" i="1"/>
  <c r="NQ38" i="1"/>
  <c r="NP38" i="1"/>
  <c r="NR37" i="1"/>
  <c r="NQ37" i="1"/>
  <c r="NP37" i="1"/>
  <c r="NR36" i="1"/>
  <c r="NQ36" i="1"/>
  <c r="NP36" i="1"/>
  <c r="NR34" i="1"/>
  <c r="NQ34" i="1"/>
  <c r="NP34" i="1"/>
  <c r="NR33" i="1"/>
  <c r="NQ33" i="1"/>
  <c r="NP33" i="1"/>
  <c r="NR32" i="1"/>
  <c r="NQ32" i="1"/>
  <c r="NP32" i="1"/>
  <c r="NR31" i="1"/>
  <c r="NQ31" i="1"/>
  <c r="NP31" i="1"/>
  <c r="NR30" i="1"/>
  <c r="NQ30" i="1"/>
  <c r="NP30" i="1"/>
  <c r="NR29" i="1"/>
  <c r="NQ29" i="1"/>
  <c r="NP29" i="1"/>
  <c r="NR28" i="1"/>
  <c r="NQ28" i="1"/>
  <c r="NP28" i="1"/>
  <c r="NR27" i="1"/>
  <c r="NQ27" i="1"/>
  <c r="NP27" i="1"/>
  <c r="NR26" i="1"/>
  <c r="NQ26" i="1"/>
  <c r="NP26" i="1"/>
  <c r="NR25" i="1"/>
  <c r="NQ25" i="1"/>
  <c r="NP25" i="1"/>
  <c r="NR24" i="1"/>
  <c r="NQ24" i="1"/>
  <c r="NP24" i="1"/>
  <c r="NR23" i="1"/>
  <c r="NQ23" i="1"/>
  <c r="NP23" i="1"/>
  <c r="NR22" i="1"/>
  <c r="NQ22" i="1"/>
  <c r="NP22" i="1"/>
  <c r="NR20" i="1"/>
  <c r="NQ20" i="1"/>
  <c r="NP20" i="1"/>
  <c r="NR19" i="1"/>
  <c r="NQ19" i="1"/>
  <c r="NP19" i="1"/>
  <c r="NR18" i="1"/>
  <c r="NQ18" i="1"/>
  <c r="NP18" i="1"/>
  <c r="NR17" i="1"/>
  <c r="NQ17" i="1"/>
  <c r="NP17" i="1"/>
  <c r="NR16" i="1"/>
  <c r="NQ16" i="1"/>
  <c r="NP16" i="1"/>
  <c r="NR15" i="1"/>
  <c r="NQ15" i="1"/>
  <c r="NP15" i="1"/>
  <c r="NR14" i="1"/>
  <c r="NQ14" i="1"/>
  <c r="NP14" i="1"/>
  <c r="NR13" i="1"/>
  <c r="NQ13" i="1"/>
  <c r="NP13" i="1"/>
  <c r="NR12" i="1"/>
  <c r="NQ12" i="1"/>
  <c r="NP12" i="1"/>
  <c r="NR11" i="1"/>
  <c r="NQ11" i="1"/>
  <c r="NP11" i="1"/>
  <c r="NR10" i="1"/>
  <c r="NQ10" i="1"/>
  <c r="NP10" i="1"/>
  <c r="NR9" i="1"/>
  <c r="NQ9" i="1"/>
  <c r="NP9" i="1"/>
  <c r="NR8" i="1"/>
  <c r="NQ8" i="1"/>
  <c r="NP8" i="1"/>
  <c r="NR7" i="1"/>
  <c r="NQ7" i="1"/>
  <c r="NP7" i="1"/>
  <c r="NR6" i="1"/>
  <c r="NQ6" i="1"/>
  <c r="NP6" i="1"/>
  <c r="OQ59" i="1" l="1"/>
  <c r="OQ61" i="1"/>
  <c r="OR82" i="1"/>
  <c r="OS45" i="1"/>
  <c r="OS81" i="1"/>
  <c r="NF85" i="1"/>
  <c r="OS85" i="1" s="1"/>
  <c r="NE85" i="1"/>
  <c r="OR85" i="1" s="1"/>
  <c r="ND85" i="1"/>
  <c r="OQ85" i="1" s="1"/>
  <c r="NF84" i="1"/>
  <c r="OS84" i="1" s="1"/>
  <c r="NE84" i="1"/>
  <c r="OR84" i="1" s="1"/>
  <c r="ND84" i="1"/>
  <c r="OQ84" i="1" s="1"/>
  <c r="NF82" i="1"/>
  <c r="OS82" i="1" s="1"/>
  <c r="NE82" i="1"/>
  <c r="ND82" i="1"/>
  <c r="OQ82" i="1" s="1"/>
  <c r="NF81" i="1"/>
  <c r="NE81" i="1"/>
  <c r="OR81" i="1" s="1"/>
  <c r="ND81" i="1"/>
  <c r="OQ81" i="1" s="1"/>
  <c r="NF79" i="1"/>
  <c r="OS79" i="1" s="1"/>
  <c r="NE79" i="1"/>
  <c r="OR79" i="1" s="1"/>
  <c r="ND79" i="1"/>
  <c r="OQ79" i="1" s="1"/>
  <c r="NF78" i="1"/>
  <c r="OS78" i="1" s="1"/>
  <c r="NE78" i="1"/>
  <c r="OR78" i="1" s="1"/>
  <c r="ND78" i="1"/>
  <c r="OQ78" i="1" s="1"/>
  <c r="NF73" i="1"/>
  <c r="OS73" i="1" s="1"/>
  <c r="NE73" i="1"/>
  <c r="OR73" i="1" s="1"/>
  <c r="ND73" i="1"/>
  <c r="OQ73" i="1" s="1"/>
  <c r="NF71" i="1"/>
  <c r="OS71" i="1" s="1"/>
  <c r="NE71" i="1"/>
  <c r="OR71" i="1" s="1"/>
  <c r="ND71" i="1"/>
  <c r="OQ71" i="1" s="1"/>
  <c r="NF70" i="1"/>
  <c r="OS70" i="1" s="1"/>
  <c r="NE70" i="1"/>
  <c r="OR70" i="1" s="1"/>
  <c r="ND70" i="1"/>
  <c r="OQ70" i="1" s="1"/>
  <c r="NF69" i="1"/>
  <c r="OS69" i="1" s="1"/>
  <c r="NE69" i="1"/>
  <c r="OR69" i="1" s="1"/>
  <c r="ND69" i="1"/>
  <c r="OQ69" i="1" s="1"/>
  <c r="NF68" i="1"/>
  <c r="OS68" i="1" s="1"/>
  <c r="NE68" i="1"/>
  <c r="OR68" i="1" s="1"/>
  <c r="ND68" i="1"/>
  <c r="OQ68" i="1" s="1"/>
  <c r="NF67" i="1"/>
  <c r="OS67" i="1" s="1"/>
  <c r="NE67" i="1"/>
  <c r="OR67" i="1" s="1"/>
  <c r="ND67" i="1"/>
  <c r="OQ67" i="1" s="1"/>
  <c r="NF66" i="1"/>
  <c r="OS66" i="1" s="1"/>
  <c r="NE66" i="1"/>
  <c r="OR66" i="1" s="1"/>
  <c r="ND66" i="1"/>
  <c r="OQ66" i="1" s="1"/>
  <c r="NF65" i="1"/>
  <c r="OS65" i="1" s="1"/>
  <c r="NE65" i="1"/>
  <c r="OR65" i="1" s="1"/>
  <c r="ND65" i="1"/>
  <c r="OQ65" i="1" s="1"/>
  <c r="NF63" i="1"/>
  <c r="OS63" i="1" s="1"/>
  <c r="NE63" i="1"/>
  <c r="OR63" i="1" s="1"/>
  <c r="ND63" i="1"/>
  <c r="OQ63" i="1" s="1"/>
  <c r="NF62" i="1"/>
  <c r="OS62" i="1" s="1"/>
  <c r="NE62" i="1"/>
  <c r="OR62" i="1" s="1"/>
  <c r="ND62" i="1"/>
  <c r="OQ62" i="1" s="1"/>
  <c r="NF61" i="1"/>
  <c r="OS61" i="1" s="1"/>
  <c r="NE61" i="1"/>
  <c r="OR61" i="1" s="1"/>
  <c r="ND61" i="1"/>
  <c r="NF60" i="1"/>
  <c r="OS60" i="1" s="1"/>
  <c r="NE60" i="1"/>
  <c r="OR60" i="1" s="1"/>
  <c r="ND60" i="1"/>
  <c r="OQ60" i="1" s="1"/>
  <c r="NF59" i="1"/>
  <c r="OS59" i="1" s="1"/>
  <c r="NE59" i="1"/>
  <c r="OR59" i="1" s="1"/>
  <c r="ND59" i="1"/>
  <c r="NF58" i="1"/>
  <c r="OS58" i="1" s="1"/>
  <c r="NE58" i="1"/>
  <c r="OR58" i="1" s="1"/>
  <c r="ND58" i="1"/>
  <c r="OQ58" i="1" s="1"/>
  <c r="NF57" i="1"/>
  <c r="OS57" i="1" s="1"/>
  <c r="NE57" i="1"/>
  <c r="OR57" i="1" s="1"/>
  <c r="ND57" i="1"/>
  <c r="OQ57" i="1" s="1"/>
  <c r="NF56" i="1"/>
  <c r="OS56" i="1" s="1"/>
  <c r="NE56" i="1"/>
  <c r="OR56" i="1" s="1"/>
  <c r="ND56" i="1"/>
  <c r="OQ56" i="1" s="1"/>
  <c r="NF55" i="1"/>
  <c r="OS55" i="1" s="1"/>
  <c r="NE55" i="1"/>
  <c r="OR55" i="1" s="1"/>
  <c r="ND55" i="1"/>
  <c r="OQ55" i="1" s="1"/>
  <c r="OS54" i="1"/>
  <c r="OR54" i="1"/>
  <c r="OQ54" i="1"/>
  <c r="NF51" i="1"/>
  <c r="OS51" i="1" s="1"/>
  <c r="NE51" i="1"/>
  <c r="OR51" i="1" s="1"/>
  <c r="ND51" i="1"/>
  <c r="OQ51" i="1" s="1"/>
  <c r="NF50" i="1"/>
  <c r="OS50" i="1" s="1"/>
  <c r="NE50" i="1"/>
  <c r="OR50" i="1" s="1"/>
  <c r="ND50" i="1"/>
  <c r="OQ50" i="1" s="1"/>
  <c r="NF48" i="1"/>
  <c r="OS48" i="1" s="1"/>
  <c r="NE48" i="1"/>
  <c r="OR48" i="1" s="1"/>
  <c r="ND48" i="1"/>
  <c r="OQ48" i="1" s="1"/>
  <c r="NF47" i="1"/>
  <c r="OS47" i="1" s="1"/>
  <c r="NE47" i="1"/>
  <c r="OR47" i="1" s="1"/>
  <c r="ND47" i="1"/>
  <c r="OQ47" i="1" s="1"/>
  <c r="NF46" i="1"/>
  <c r="OS46" i="1" s="1"/>
  <c r="NE46" i="1"/>
  <c r="OR46" i="1" s="1"/>
  <c r="ND46" i="1"/>
  <c r="OQ46" i="1" s="1"/>
  <c r="NF45" i="1"/>
  <c r="NE45" i="1"/>
  <c r="OR45" i="1" s="1"/>
  <c r="ND45" i="1"/>
  <c r="OQ45" i="1" s="1"/>
  <c r="NF44" i="1"/>
  <c r="OS44" i="1" s="1"/>
  <c r="NE44" i="1"/>
  <c r="OR44" i="1" s="1"/>
  <c r="ND44" i="1"/>
  <c r="OQ44" i="1" s="1"/>
  <c r="NF43" i="1"/>
  <c r="OS43" i="1" s="1"/>
  <c r="NE43" i="1"/>
  <c r="OR43" i="1" s="1"/>
  <c r="ND43" i="1"/>
  <c r="OQ43" i="1" s="1"/>
  <c r="NF42" i="1"/>
  <c r="OS42" i="1" s="1"/>
  <c r="NE42" i="1"/>
  <c r="OR42" i="1" s="1"/>
  <c r="ND42" i="1"/>
  <c r="OQ42" i="1" s="1"/>
  <c r="NF41" i="1"/>
  <c r="OS41" i="1" s="1"/>
  <c r="NE41" i="1"/>
  <c r="OR41" i="1" s="1"/>
  <c r="ND41" i="1"/>
  <c r="OQ41" i="1" s="1"/>
  <c r="NF40" i="1"/>
  <c r="OS40" i="1" s="1"/>
  <c r="NE40" i="1"/>
  <c r="OR40" i="1" s="1"/>
  <c r="ND40" i="1"/>
  <c r="OQ40" i="1" s="1"/>
  <c r="NF39" i="1"/>
  <c r="OS39" i="1" s="1"/>
  <c r="NE39" i="1"/>
  <c r="OR39" i="1" s="1"/>
  <c r="ND39" i="1"/>
  <c r="OQ39" i="1" s="1"/>
  <c r="NF38" i="1"/>
  <c r="OS38" i="1" s="1"/>
  <c r="NE38" i="1"/>
  <c r="OR38" i="1" s="1"/>
  <c r="ND38" i="1"/>
  <c r="OQ38" i="1" s="1"/>
  <c r="NF37" i="1"/>
  <c r="OS37" i="1" s="1"/>
  <c r="NE37" i="1"/>
  <c r="OR37" i="1" s="1"/>
  <c r="ND37" i="1"/>
  <c r="OQ37" i="1" s="1"/>
  <c r="NF36" i="1"/>
  <c r="OS36" i="1" s="1"/>
  <c r="NE36" i="1"/>
  <c r="OR36" i="1" s="1"/>
  <c r="ND36" i="1"/>
  <c r="OQ36" i="1" s="1"/>
  <c r="NF34" i="1"/>
  <c r="OS34" i="1" s="1"/>
  <c r="NE34" i="1"/>
  <c r="OR34" i="1" s="1"/>
  <c r="ND34" i="1"/>
  <c r="OQ34" i="1" s="1"/>
  <c r="NF33" i="1"/>
  <c r="OS33" i="1" s="1"/>
  <c r="NE33" i="1"/>
  <c r="OR33" i="1" s="1"/>
  <c r="ND33" i="1"/>
  <c r="OQ33" i="1" s="1"/>
  <c r="NF32" i="1"/>
  <c r="OS32" i="1" s="1"/>
  <c r="NE32" i="1"/>
  <c r="OR32" i="1" s="1"/>
  <c r="ND32" i="1"/>
  <c r="OQ32" i="1" s="1"/>
  <c r="NF31" i="1"/>
  <c r="OS31" i="1" s="1"/>
  <c r="NE31" i="1"/>
  <c r="OR31" i="1" s="1"/>
  <c r="ND31" i="1"/>
  <c r="OQ31" i="1" s="1"/>
  <c r="NF30" i="1"/>
  <c r="OS30" i="1" s="1"/>
  <c r="NE30" i="1"/>
  <c r="OR30" i="1" s="1"/>
  <c r="ND30" i="1"/>
  <c r="OQ30" i="1" s="1"/>
  <c r="NF29" i="1"/>
  <c r="OS29" i="1" s="1"/>
  <c r="NE29" i="1"/>
  <c r="OR29" i="1" s="1"/>
  <c r="ND29" i="1"/>
  <c r="OQ29" i="1" s="1"/>
  <c r="NF28" i="1"/>
  <c r="OS28" i="1" s="1"/>
  <c r="NE28" i="1"/>
  <c r="OR28" i="1" s="1"/>
  <c r="ND28" i="1"/>
  <c r="OQ28" i="1" s="1"/>
  <c r="NF27" i="1"/>
  <c r="OS27" i="1" s="1"/>
  <c r="NE27" i="1"/>
  <c r="OR27" i="1" s="1"/>
  <c r="ND27" i="1"/>
  <c r="OQ27" i="1" s="1"/>
  <c r="NF26" i="1"/>
  <c r="OS26" i="1" s="1"/>
  <c r="NE26" i="1"/>
  <c r="OR26" i="1" s="1"/>
  <c r="ND26" i="1"/>
  <c r="OQ26" i="1" s="1"/>
  <c r="NF25" i="1"/>
  <c r="OS25" i="1" s="1"/>
  <c r="NE25" i="1"/>
  <c r="OR25" i="1" s="1"/>
  <c r="ND25" i="1"/>
  <c r="OQ25" i="1" s="1"/>
  <c r="NF24" i="1"/>
  <c r="OS24" i="1" s="1"/>
  <c r="NE24" i="1"/>
  <c r="OR24" i="1" s="1"/>
  <c r="ND24" i="1"/>
  <c r="OQ24" i="1" s="1"/>
  <c r="NF23" i="1"/>
  <c r="OS23" i="1" s="1"/>
  <c r="NE23" i="1"/>
  <c r="OR23" i="1" s="1"/>
  <c r="ND23" i="1"/>
  <c r="OQ23" i="1" s="1"/>
  <c r="NF22" i="1"/>
  <c r="OS22" i="1" s="1"/>
  <c r="NE22" i="1"/>
  <c r="OR22" i="1" s="1"/>
  <c r="ND22" i="1"/>
  <c r="OQ22" i="1" s="1"/>
  <c r="NF20" i="1"/>
  <c r="OS20" i="1" s="1"/>
  <c r="NE20" i="1"/>
  <c r="OR20" i="1" s="1"/>
  <c r="ND20" i="1"/>
  <c r="OQ20" i="1" s="1"/>
  <c r="NF19" i="1"/>
  <c r="OS19" i="1" s="1"/>
  <c r="NE19" i="1"/>
  <c r="OR19" i="1" s="1"/>
  <c r="ND19" i="1"/>
  <c r="OQ19" i="1" s="1"/>
  <c r="NF18" i="1"/>
  <c r="OS18" i="1" s="1"/>
  <c r="NE18" i="1"/>
  <c r="OR18" i="1" s="1"/>
  <c r="ND18" i="1"/>
  <c r="OQ18" i="1" s="1"/>
  <c r="NF17" i="1"/>
  <c r="OS17" i="1" s="1"/>
  <c r="NE17" i="1"/>
  <c r="OR17" i="1" s="1"/>
  <c r="ND17" i="1"/>
  <c r="OQ17" i="1" s="1"/>
  <c r="NF16" i="1"/>
  <c r="OS16" i="1" s="1"/>
  <c r="NE16" i="1"/>
  <c r="OR16" i="1" s="1"/>
  <c r="ND16" i="1"/>
  <c r="OQ16" i="1" s="1"/>
  <c r="NF15" i="1"/>
  <c r="OS15" i="1" s="1"/>
  <c r="NE15" i="1"/>
  <c r="OR15" i="1" s="1"/>
  <c r="ND15" i="1"/>
  <c r="OQ15" i="1" s="1"/>
  <c r="NF14" i="1"/>
  <c r="OS14" i="1" s="1"/>
  <c r="NE14" i="1"/>
  <c r="OR14" i="1" s="1"/>
  <c r="ND14" i="1"/>
  <c r="OQ14" i="1" s="1"/>
  <c r="NF13" i="1"/>
  <c r="OS13" i="1" s="1"/>
  <c r="NE13" i="1"/>
  <c r="OR13" i="1" s="1"/>
  <c r="ND13" i="1"/>
  <c r="OQ13" i="1" s="1"/>
  <c r="NF12" i="1"/>
  <c r="OS12" i="1" s="1"/>
  <c r="NE12" i="1"/>
  <c r="OR12" i="1" s="1"/>
  <c r="ND12" i="1"/>
  <c r="OQ12" i="1" s="1"/>
  <c r="NF11" i="1"/>
  <c r="OS11" i="1" s="1"/>
  <c r="NE11" i="1"/>
  <c r="OR11" i="1" s="1"/>
  <c r="ND11" i="1"/>
  <c r="OQ11" i="1" s="1"/>
  <c r="NF10" i="1"/>
  <c r="OS10" i="1" s="1"/>
  <c r="NE10" i="1"/>
  <c r="OR10" i="1" s="1"/>
  <c r="ND10" i="1"/>
  <c r="OQ10" i="1" s="1"/>
  <c r="NF9" i="1"/>
  <c r="OS9" i="1" s="1"/>
  <c r="NE9" i="1"/>
  <c r="OR9" i="1" s="1"/>
  <c r="ND9" i="1"/>
  <c r="OQ9" i="1" s="1"/>
  <c r="NF8" i="1"/>
  <c r="OS8" i="1" s="1"/>
  <c r="NE8" i="1"/>
  <c r="OR8" i="1" s="1"/>
  <c r="ND8" i="1"/>
  <c r="OQ8" i="1" s="1"/>
  <c r="NF7" i="1"/>
  <c r="OS7" i="1" s="1"/>
  <c r="NE7" i="1"/>
  <c r="OR7" i="1" s="1"/>
  <c r="ND7" i="1"/>
  <c r="OQ7" i="1" s="1"/>
  <c r="NF6" i="1"/>
  <c r="OS6" i="1" s="1"/>
  <c r="NE6" i="1"/>
  <c r="OR6" i="1" s="1"/>
  <c r="ND6" i="1"/>
  <c r="OQ6" i="1" s="1"/>
  <c r="MQ85" i="1" l="1"/>
  <c r="MP85" i="1"/>
  <c r="MO85" i="1"/>
  <c r="MQ84" i="1"/>
  <c r="MP84" i="1"/>
  <c r="MO84" i="1"/>
  <c r="MQ82" i="1"/>
  <c r="MP82" i="1"/>
  <c r="MO82" i="1"/>
  <c r="MQ81" i="1"/>
  <c r="MP81" i="1"/>
  <c r="MO81" i="1"/>
  <c r="MQ79" i="1"/>
  <c r="MP79" i="1"/>
  <c r="MO79" i="1"/>
  <c r="MQ78" i="1"/>
  <c r="MP78" i="1"/>
  <c r="MO78" i="1"/>
  <c r="MQ73" i="1"/>
  <c r="MP73" i="1"/>
  <c r="MO73" i="1"/>
  <c r="MQ71" i="1"/>
  <c r="MP71" i="1"/>
  <c r="MO71" i="1"/>
  <c r="MQ70" i="1"/>
  <c r="MP70" i="1"/>
  <c r="MO70" i="1"/>
  <c r="MQ69" i="1"/>
  <c r="MP69" i="1"/>
  <c r="MO69" i="1"/>
  <c r="MQ68" i="1"/>
  <c r="MP68" i="1"/>
  <c r="MO68" i="1"/>
  <c r="MQ67" i="1"/>
  <c r="MP67" i="1"/>
  <c r="MO67" i="1"/>
  <c r="MQ66" i="1"/>
  <c r="MP66" i="1"/>
  <c r="MO66" i="1"/>
  <c r="MQ65" i="1"/>
  <c r="MP65" i="1"/>
  <c r="MO65" i="1"/>
  <c r="MQ63" i="1"/>
  <c r="MP63" i="1"/>
  <c r="MO63" i="1"/>
  <c r="MQ62" i="1"/>
  <c r="MP62" i="1"/>
  <c r="MO62" i="1"/>
  <c r="MQ61" i="1"/>
  <c r="MP61" i="1"/>
  <c r="MO61" i="1"/>
  <c r="MQ60" i="1"/>
  <c r="MP60" i="1"/>
  <c r="MO60" i="1"/>
  <c r="MQ59" i="1"/>
  <c r="MP59" i="1"/>
  <c r="MO59" i="1"/>
  <c r="MQ58" i="1"/>
  <c r="MP58" i="1"/>
  <c r="MO58" i="1"/>
  <c r="MQ57" i="1"/>
  <c r="MP57" i="1"/>
  <c r="MO57" i="1"/>
  <c r="MQ56" i="1"/>
  <c r="MP56" i="1"/>
  <c r="MO56" i="1"/>
  <c r="MQ55" i="1"/>
  <c r="MP55" i="1"/>
  <c r="MO55" i="1"/>
  <c r="MQ51" i="1"/>
  <c r="MP51" i="1"/>
  <c r="MO51" i="1"/>
  <c r="MQ50" i="1"/>
  <c r="MP50" i="1"/>
  <c r="MO50" i="1"/>
  <c r="MQ48" i="1"/>
  <c r="MP48" i="1"/>
  <c r="MO48" i="1"/>
  <c r="MQ47" i="1"/>
  <c r="MP47" i="1"/>
  <c r="MO47" i="1"/>
  <c r="MQ46" i="1"/>
  <c r="MP46" i="1"/>
  <c r="MO46" i="1"/>
  <c r="MQ45" i="1"/>
  <c r="MP45" i="1"/>
  <c r="MO45" i="1"/>
  <c r="MQ44" i="1"/>
  <c r="MP44" i="1"/>
  <c r="MO44" i="1"/>
  <c r="MQ43" i="1"/>
  <c r="MP43" i="1"/>
  <c r="MO43" i="1"/>
  <c r="MQ42" i="1"/>
  <c r="MP42" i="1"/>
  <c r="MO42" i="1"/>
  <c r="MQ41" i="1"/>
  <c r="MP41" i="1"/>
  <c r="MO41" i="1"/>
  <c r="MQ40" i="1"/>
  <c r="MP40" i="1"/>
  <c r="MO40" i="1"/>
  <c r="MQ39" i="1"/>
  <c r="MP39" i="1"/>
  <c r="MO39" i="1"/>
  <c r="MQ38" i="1"/>
  <c r="MP38" i="1"/>
  <c r="MO38" i="1"/>
  <c r="MQ37" i="1"/>
  <c r="MP37" i="1"/>
  <c r="MO37" i="1"/>
  <c r="MQ36" i="1"/>
  <c r="MP36" i="1"/>
  <c r="MO36" i="1"/>
  <c r="MQ34" i="1"/>
  <c r="MP34" i="1"/>
  <c r="MO34" i="1"/>
  <c r="MQ33" i="1"/>
  <c r="MP33" i="1"/>
  <c r="MO33" i="1"/>
  <c r="MQ32" i="1"/>
  <c r="MP32" i="1"/>
  <c r="MO32" i="1"/>
  <c r="MQ31" i="1"/>
  <c r="MP31" i="1"/>
  <c r="MO31" i="1"/>
  <c r="MQ30" i="1"/>
  <c r="MP30" i="1"/>
  <c r="MO30" i="1"/>
  <c r="MQ29" i="1"/>
  <c r="MP29" i="1"/>
  <c r="MO29" i="1"/>
  <c r="MQ28" i="1"/>
  <c r="MP28" i="1"/>
  <c r="MO28" i="1"/>
  <c r="MQ27" i="1"/>
  <c r="MP27" i="1"/>
  <c r="MO27" i="1"/>
  <c r="MQ26" i="1"/>
  <c r="MP26" i="1"/>
  <c r="MO26" i="1"/>
  <c r="MQ25" i="1"/>
  <c r="MP25" i="1"/>
  <c r="MO25" i="1"/>
  <c r="MQ24" i="1"/>
  <c r="MP24" i="1"/>
  <c r="MO24" i="1"/>
  <c r="MQ23" i="1"/>
  <c r="MP23" i="1"/>
  <c r="MO23" i="1"/>
  <c r="MQ22" i="1"/>
  <c r="MP22" i="1"/>
  <c r="MO22" i="1"/>
  <c r="MQ20" i="1"/>
  <c r="MP20" i="1"/>
  <c r="MO20" i="1"/>
  <c r="MQ19" i="1"/>
  <c r="MP19" i="1"/>
  <c r="MO19" i="1"/>
  <c r="MQ18" i="1"/>
  <c r="MP18" i="1"/>
  <c r="MO18" i="1"/>
  <c r="MQ17" i="1"/>
  <c r="MP17" i="1"/>
  <c r="MO17" i="1"/>
  <c r="MQ16" i="1"/>
  <c r="MP16" i="1"/>
  <c r="MO16" i="1"/>
  <c r="MQ15" i="1"/>
  <c r="MP15" i="1"/>
  <c r="MO15" i="1"/>
  <c r="MQ14" i="1"/>
  <c r="MP14" i="1"/>
  <c r="MO14" i="1"/>
  <c r="MQ13" i="1"/>
  <c r="MP13" i="1"/>
  <c r="MO13" i="1"/>
  <c r="MQ12" i="1"/>
  <c r="MP12" i="1"/>
  <c r="MO12" i="1"/>
  <c r="MQ11" i="1"/>
  <c r="MP11" i="1"/>
  <c r="MO11" i="1"/>
  <c r="MQ10" i="1"/>
  <c r="MP10" i="1"/>
  <c r="MO10" i="1"/>
  <c r="MQ9" i="1"/>
  <c r="MP9" i="1"/>
  <c r="MO9" i="1"/>
  <c r="MQ8" i="1"/>
  <c r="MP8" i="1"/>
  <c r="MO8" i="1"/>
  <c r="MQ7" i="1"/>
  <c r="MP7" i="1"/>
  <c r="MO7" i="1"/>
  <c r="MQ6" i="1"/>
  <c r="MP6" i="1"/>
  <c r="MO6" i="1"/>
  <c r="ME85" i="1" l="1"/>
  <c r="MD85" i="1"/>
  <c r="MC85" i="1"/>
  <c r="ME84" i="1"/>
  <c r="MD84" i="1"/>
  <c r="MC84" i="1"/>
  <c r="ME82" i="1"/>
  <c r="MD82" i="1"/>
  <c r="MC82" i="1"/>
  <c r="ME81" i="1"/>
  <c r="MD81" i="1"/>
  <c r="MC81" i="1"/>
  <c r="ME79" i="1"/>
  <c r="MD79" i="1"/>
  <c r="MC79" i="1"/>
  <c r="ME78" i="1"/>
  <c r="MD78" i="1"/>
  <c r="MC78" i="1"/>
  <c r="ME73" i="1"/>
  <c r="MD73" i="1"/>
  <c r="MC73" i="1"/>
  <c r="ME71" i="1"/>
  <c r="MD71" i="1"/>
  <c r="MC71" i="1"/>
  <c r="ME70" i="1"/>
  <c r="MD70" i="1"/>
  <c r="MC70" i="1"/>
  <c r="ME69" i="1"/>
  <c r="MD69" i="1"/>
  <c r="MC69" i="1"/>
  <c r="ME68" i="1"/>
  <c r="MD68" i="1"/>
  <c r="MC68" i="1"/>
  <c r="ME67" i="1"/>
  <c r="MD67" i="1"/>
  <c r="MC67" i="1"/>
  <c r="ME66" i="1"/>
  <c r="MD66" i="1"/>
  <c r="MC66" i="1"/>
  <c r="ME65" i="1"/>
  <c r="MD65" i="1"/>
  <c r="MC65" i="1"/>
  <c r="ME63" i="1"/>
  <c r="MD63" i="1"/>
  <c r="MC63" i="1"/>
  <c r="ME62" i="1"/>
  <c r="MD62" i="1"/>
  <c r="MC62" i="1"/>
  <c r="ME61" i="1"/>
  <c r="MD61" i="1"/>
  <c r="MC61" i="1"/>
  <c r="ME60" i="1"/>
  <c r="MD60" i="1"/>
  <c r="MC60" i="1"/>
  <c r="ME59" i="1"/>
  <c r="MD59" i="1"/>
  <c r="MC59" i="1"/>
  <c r="ME58" i="1"/>
  <c r="MD58" i="1"/>
  <c r="MC58" i="1"/>
  <c r="ME57" i="1"/>
  <c r="MD57" i="1"/>
  <c r="MC57" i="1"/>
  <c r="ME56" i="1"/>
  <c r="MD56" i="1"/>
  <c r="MC56" i="1"/>
  <c r="ME55" i="1"/>
  <c r="MD55" i="1"/>
  <c r="MC55" i="1"/>
  <c r="ME51" i="1"/>
  <c r="MD51" i="1"/>
  <c r="MC51" i="1"/>
  <c r="ME50" i="1"/>
  <c r="MD50" i="1"/>
  <c r="MC50" i="1"/>
  <c r="ME48" i="1"/>
  <c r="MD48" i="1"/>
  <c r="MC48" i="1"/>
  <c r="ME47" i="1"/>
  <c r="MD47" i="1"/>
  <c r="MC47" i="1"/>
  <c r="ME46" i="1"/>
  <c r="MD46" i="1"/>
  <c r="MC46" i="1"/>
  <c r="ME45" i="1"/>
  <c r="MD45" i="1"/>
  <c r="MC45" i="1"/>
  <c r="ME44" i="1"/>
  <c r="MD44" i="1"/>
  <c r="MC44" i="1"/>
  <c r="ME43" i="1"/>
  <c r="MD43" i="1"/>
  <c r="MC43" i="1"/>
  <c r="ME42" i="1"/>
  <c r="MD42" i="1"/>
  <c r="MC42" i="1"/>
  <c r="ME41" i="1"/>
  <c r="MD41" i="1"/>
  <c r="MC41" i="1"/>
  <c r="ME40" i="1"/>
  <c r="MD40" i="1"/>
  <c r="MC40" i="1"/>
  <c r="ME39" i="1"/>
  <c r="MD39" i="1"/>
  <c r="MC39" i="1"/>
  <c r="ME38" i="1"/>
  <c r="MD38" i="1"/>
  <c r="MC38" i="1"/>
  <c r="ME37" i="1"/>
  <c r="MD37" i="1"/>
  <c r="MC37" i="1"/>
  <c r="ME36" i="1"/>
  <c r="MD36" i="1"/>
  <c r="MC36" i="1"/>
  <c r="ME34" i="1"/>
  <c r="MD34" i="1"/>
  <c r="MC34" i="1"/>
  <c r="ME33" i="1"/>
  <c r="MD33" i="1"/>
  <c r="MC33" i="1"/>
  <c r="ME32" i="1"/>
  <c r="MD32" i="1"/>
  <c r="MC32" i="1"/>
  <c r="ME31" i="1"/>
  <c r="MD31" i="1"/>
  <c r="MC31" i="1"/>
  <c r="ME30" i="1"/>
  <c r="MD30" i="1"/>
  <c r="MC30" i="1"/>
  <c r="ME29" i="1"/>
  <c r="MD29" i="1"/>
  <c r="MC29" i="1"/>
  <c r="ME28" i="1"/>
  <c r="MD28" i="1"/>
  <c r="MC28" i="1"/>
  <c r="ME27" i="1"/>
  <c r="MD27" i="1"/>
  <c r="MC27" i="1"/>
  <c r="ME26" i="1"/>
  <c r="MD26" i="1"/>
  <c r="MC26" i="1"/>
  <c r="ME25" i="1"/>
  <c r="MD25" i="1"/>
  <c r="MC25" i="1"/>
  <c r="ME24" i="1"/>
  <c r="MD24" i="1"/>
  <c r="MC24" i="1"/>
  <c r="ME23" i="1"/>
  <c r="MD23" i="1"/>
  <c r="MC23" i="1"/>
  <c r="ME22" i="1"/>
  <c r="MD22" i="1"/>
  <c r="MC22" i="1"/>
  <c r="ME20" i="1"/>
  <c r="MD20" i="1"/>
  <c r="MC20" i="1"/>
  <c r="ME19" i="1"/>
  <c r="MD19" i="1"/>
  <c r="MC19" i="1"/>
  <c r="ME18" i="1"/>
  <c r="MD18" i="1"/>
  <c r="MC18" i="1"/>
  <c r="ME17" i="1"/>
  <c r="MD17" i="1"/>
  <c r="MC17" i="1"/>
  <c r="ME16" i="1"/>
  <c r="MD16" i="1"/>
  <c r="MC16" i="1"/>
  <c r="ME15" i="1"/>
  <c r="MD15" i="1"/>
  <c r="MC15" i="1"/>
  <c r="ME14" i="1"/>
  <c r="MD14" i="1"/>
  <c r="MC14" i="1"/>
  <c r="ME13" i="1"/>
  <c r="MD13" i="1"/>
  <c r="MC13" i="1"/>
  <c r="ME12" i="1"/>
  <c r="MD12" i="1"/>
  <c r="MC12" i="1"/>
  <c r="ME11" i="1"/>
  <c r="MD11" i="1"/>
  <c r="MC11" i="1"/>
  <c r="ME10" i="1"/>
  <c r="MD10" i="1"/>
  <c r="MC10" i="1"/>
  <c r="ME9" i="1"/>
  <c r="MD9" i="1"/>
  <c r="MC9" i="1"/>
  <c r="ME8" i="1"/>
  <c r="MD8" i="1"/>
  <c r="MC8" i="1"/>
  <c r="ME7" i="1"/>
  <c r="MD7" i="1"/>
  <c r="MC7" i="1"/>
  <c r="ME6" i="1"/>
  <c r="MD6" i="1"/>
  <c r="MC6" i="1"/>
  <c r="LR73" i="1" l="1"/>
  <c r="LQ6" i="1" l="1"/>
  <c r="LS85" i="1"/>
  <c r="LR85" i="1"/>
  <c r="LQ85" i="1"/>
  <c r="LS84" i="1"/>
  <c r="LR84" i="1"/>
  <c r="LQ84" i="1"/>
  <c r="LS82" i="1"/>
  <c r="LR82" i="1"/>
  <c r="LQ82" i="1"/>
  <c r="LS81" i="1"/>
  <c r="LR81" i="1"/>
  <c r="LQ81" i="1"/>
  <c r="LS79" i="1"/>
  <c r="LR79" i="1"/>
  <c r="LQ79" i="1"/>
  <c r="LS78" i="1"/>
  <c r="LR78" i="1"/>
  <c r="LQ78" i="1"/>
  <c r="LS73" i="1"/>
  <c r="LQ73" i="1"/>
  <c r="LS71" i="1"/>
  <c r="LR71" i="1"/>
  <c r="LQ71" i="1"/>
  <c r="LS70" i="1"/>
  <c r="LR70" i="1"/>
  <c r="LQ70" i="1"/>
  <c r="LS69" i="1"/>
  <c r="LR69" i="1"/>
  <c r="LQ69" i="1"/>
  <c r="LS68" i="1"/>
  <c r="LR68" i="1"/>
  <c r="LQ68" i="1"/>
  <c r="LS67" i="1"/>
  <c r="LR67" i="1"/>
  <c r="LQ67" i="1"/>
  <c r="LS66" i="1"/>
  <c r="LR66" i="1"/>
  <c r="LQ66" i="1"/>
  <c r="LS65" i="1"/>
  <c r="LR65" i="1"/>
  <c r="LQ65" i="1"/>
  <c r="LS63" i="1"/>
  <c r="LR63" i="1"/>
  <c r="LQ63" i="1"/>
  <c r="LS62" i="1"/>
  <c r="LR62" i="1"/>
  <c r="LQ62" i="1"/>
  <c r="LS61" i="1"/>
  <c r="LR61" i="1"/>
  <c r="LQ61" i="1"/>
  <c r="LS60" i="1"/>
  <c r="LR60" i="1"/>
  <c r="LQ60" i="1"/>
  <c r="LS59" i="1"/>
  <c r="LR59" i="1"/>
  <c r="LQ59" i="1"/>
  <c r="LS58" i="1"/>
  <c r="LR58" i="1"/>
  <c r="LQ58" i="1"/>
  <c r="LS57" i="1"/>
  <c r="LR57" i="1"/>
  <c r="LQ57" i="1"/>
  <c r="LS56" i="1"/>
  <c r="LR56" i="1"/>
  <c r="LQ56" i="1"/>
  <c r="LS55" i="1"/>
  <c r="LR55" i="1"/>
  <c r="LQ55" i="1"/>
  <c r="LS51" i="1"/>
  <c r="LR51" i="1"/>
  <c r="LQ51" i="1"/>
  <c r="LS50" i="1"/>
  <c r="LR50" i="1"/>
  <c r="LQ50" i="1"/>
  <c r="LS48" i="1"/>
  <c r="LR48" i="1"/>
  <c r="LQ48" i="1"/>
  <c r="LS47" i="1"/>
  <c r="LR47" i="1"/>
  <c r="LQ47" i="1"/>
  <c r="LS46" i="1"/>
  <c r="LR46" i="1"/>
  <c r="LQ46" i="1"/>
  <c r="LS45" i="1"/>
  <c r="LR45" i="1"/>
  <c r="LQ45" i="1"/>
  <c r="LS44" i="1"/>
  <c r="LR44" i="1"/>
  <c r="LQ44" i="1"/>
  <c r="LS43" i="1"/>
  <c r="LR43" i="1"/>
  <c r="LQ43" i="1"/>
  <c r="LS42" i="1"/>
  <c r="LR42" i="1"/>
  <c r="LQ42" i="1"/>
  <c r="LS41" i="1"/>
  <c r="LR41" i="1"/>
  <c r="LQ41" i="1"/>
  <c r="LS40" i="1"/>
  <c r="LR40" i="1"/>
  <c r="LQ40" i="1"/>
  <c r="LS39" i="1"/>
  <c r="LR39" i="1"/>
  <c r="LQ39" i="1"/>
  <c r="LS38" i="1"/>
  <c r="LR38" i="1"/>
  <c r="LQ38" i="1"/>
  <c r="LS37" i="1"/>
  <c r="LR37" i="1"/>
  <c r="LQ37" i="1"/>
  <c r="LS36" i="1"/>
  <c r="LR36" i="1"/>
  <c r="LQ36" i="1"/>
  <c r="LS34" i="1"/>
  <c r="LR34" i="1"/>
  <c r="LQ34" i="1"/>
  <c r="LS33" i="1"/>
  <c r="LR33" i="1"/>
  <c r="LQ33" i="1"/>
  <c r="LS32" i="1"/>
  <c r="LR32" i="1"/>
  <c r="LQ32" i="1"/>
  <c r="LS31" i="1"/>
  <c r="LR31" i="1"/>
  <c r="LQ31" i="1"/>
  <c r="LS30" i="1"/>
  <c r="LR30" i="1"/>
  <c r="LQ30" i="1"/>
  <c r="LS29" i="1"/>
  <c r="LR29" i="1"/>
  <c r="LQ29" i="1"/>
  <c r="LS28" i="1"/>
  <c r="LR28" i="1"/>
  <c r="LQ28" i="1"/>
  <c r="LS27" i="1"/>
  <c r="LR27" i="1"/>
  <c r="LQ27" i="1"/>
  <c r="LS26" i="1"/>
  <c r="LR26" i="1"/>
  <c r="LQ26" i="1"/>
  <c r="LS25" i="1"/>
  <c r="LR25" i="1"/>
  <c r="LQ25" i="1"/>
  <c r="LS24" i="1"/>
  <c r="LR24" i="1"/>
  <c r="LQ24" i="1"/>
  <c r="LS23" i="1"/>
  <c r="LR23" i="1"/>
  <c r="LQ23" i="1"/>
  <c r="LS22" i="1"/>
  <c r="LR22" i="1"/>
  <c r="LQ22" i="1"/>
  <c r="LS20" i="1"/>
  <c r="LR20" i="1"/>
  <c r="LQ20" i="1"/>
  <c r="LS19" i="1"/>
  <c r="LR19" i="1"/>
  <c r="LQ19" i="1"/>
  <c r="LS18" i="1"/>
  <c r="LR18" i="1"/>
  <c r="LQ18" i="1"/>
  <c r="LS17" i="1"/>
  <c r="LR17" i="1"/>
  <c r="LQ17" i="1"/>
  <c r="LS16" i="1"/>
  <c r="LR16" i="1"/>
  <c r="LQ16" i="1"/>
  <c r="LS15" i="1"/>
  <c r="LR15" i="1"/>
  <c r="LQ15" i="1"/>
  <c r="LS14" i="1"/>
  <c r="LR14" i="1"/>
  <c r="LQ14" i="1"/>
  <c r="LS13" i="1"/>
  <c r="LR13" i="1"/>
  <c r="LQ13" i="1"/>
  <c r="LS12" i="1"/>
  <c r="LR12" i="1"/>
  <c r="LQ12" i="1"/>
  <c r="LS11" i="1"/>
  <c r="LR11" i="1"/>
  <c r="LQ11" i="1"/>
  <c r="LS10" i="1"/>
  <c r="LR10" i="1"/>
  <c r="LQ10" i="1"/>
  <c r="LS9" i="1"/>
  <c r="LR9" i="1"/>
  <c r="LQ9" i="1"/>
  <c r="LS8" i="1"/>
  <c r="LR8" i="1"/>
  <c r="LQ8" i="1"/>
  <c r="LS7" i="1"/>
  <c r="LR7" i="1"/>
  <c r="LQ7" i="1"/>
  <c r="LS6" i="1"/>
  <c r="LR6" i="1"/>
  <c r="LG6" i="1" l="1"/>
  <c r="MT6" i="1" s="1"/>
  <c r="LF6" i="1"/>
  <c r="MS6" i="1" s="1"/>
  <c r="LE6" i="1"/>
  <c r="MR6" i="1" s="1"/>
  <c r="LG85" i="1"/>
  <c r="MT85" i="1" s="1"/>
  <c r="LF85" i="1"/>
  <c r="MS85" i="1" s="1"/>
  <c r="LE85" i="1"/>
  <c r="MR85" i="1" s="1"/>
  <c r="LG84" i="1"/>
  <c r="MT84" i="1" s="1"/>
  <c r="LF84" i="1"/>
  <c r="MS84" i="1" s="1"/>
  <c r="LE84" i="1"/>
  <c r="MR84" i="1" s="1"/>
  <c r="LG82" i="1"/>
  <c r="MT82" i="1" s="1"/>
  <c r="LF82" i="1"/>
  <c r="MS82" i="1" s="1"/>
  <c r="LE82" i="1"/>
  <c r="MR82" i="1" s="1"/>
  <c r="LG81" i="1"/>
  <c r="MT81" i="1" s="1"/>
  <c r="LF81" i="1"/>
  <c r="MS81" i="1" s="1"/>
  <c r="LE81" i="1"/>
  <c r="MR81" i="1" s="1"/>
  <c r="LG79" i="1"/>
  <c r="MT79" i="1" s="1"/>
  <c r="LF79" i="1"/>
  <c r="MS79" i="1" s="1"/>
  <c r="LE79" i="1"/>
  <c r="MR79" i="1" s="1"/>
  <c r="LG78" i="1"/>
  <c r="MT78" i="1" s="1"/>
  <c r="LF78" i="1"/>
  <c r="MS78" i="1" s="1"/>
  <c r="LE78" i="1"/>
  <c r="MR78" i="1" s="1"/>
  <c r="LG73" i="1"/>
  <c r="MT73" i="1" s="1"/>
  <c r="LF73" i="1"/>
  <c r="MS73" i="1" s="1"/>
  <c r="LE73" i="1"/>
  <c r="MR73" i="1" s="1"/>
  <c r="LG71" i="1"/>
  <c r="MT71" i="1" s="1"/>
  <c r="LF71" i="1"/>
  <c r="MS71" i="1" s="1"/>
  <c r="LE71" i="1"/>
  <c r="MR71" i="1" s="1"/>
  <c r="LG70" i="1"/>
  <c r="MT70" i="1" s="1"/>
  <c r="LF70" i="1"/>
  <c r="MS70" i="1" s="1"/>
  <c r="LE70" i="1"/>
  <c r="MR70" i="1" s="1"/>
  <c r="LG69" i="1"/>
  <c r="MT69" i="1" s="1"/>
  <c r="LF69" i="1"/>
  <c r="MS69" i="1" s="1"/>
  <c r="LE69" i="1"/>
  <c r="MR69" i="1" s="1"/>
  <c r="LG68" i="1"/>
  <c r="MT68" i="1" s="1"/>
  <c r="LF68" i="1"/>
  <c r="MS68" i="1" s="1"/>
  <c r="LE68" i="1"/>
  <c r="MR68" i="1" s="1"/>
  <c r="LG67" i="1"/>
  <c r="MT67" i="1" s="1"/>
  <c r="LF67" i="1"/>
  <c r="MS67" i="1" s="1"/>
  <c r="LE67" i="1"/>
  <c r="MR67" i="1" s="1"/>
  <c r="LG66" i="1"/>
  <c r="MT66" i="1" s="1"/>
  <c r="LF66" i="1"/>
  <c r="MS66" i="1" s="1"/>
  <c r="LE66" i="1"/>
  <c r="MR66" i="1" s="1"/>
  <c r="LG65" i="1"/>
  <c r="MT65" i="1" s="1"/>
  <c r="LF65" i="1"/>
  <c r="MS65" i="1" s="1"/>
  <c r="LE65" i="1"/>
  <c r="MR65" i="1" s="1"/>
  <c r="LG63" i="1"/>
  <c r="MT63" i="1" s="1"/>
  <c r="LF63" i="1"/>
  <c r="MS63" i="1" s="1"/>
  <c r="LE63" i="1"/>
  <c r="MR63" i="1" s="1"/>
  <c r="LG62" i="1"/>
  <c r="MT62" i="1" s="1"/>
  <c r="LF62" i="1"/>
  <c r="MS62" i="1" s="1"/>
  <c r="LE62" i="1"/>
  <c r="MR62" i="1" s="1"/>
  <c r="LG61" i="1"/>
  <c r="MT61" i="1" s="1"/>
  <c r="LF61" i="1"/>
  <c r="MS61" i="1" s="1"/>
  <c r="LE61" i="1"/>
  <c r="MR61" i="1" s="1"/>
  <c r="LG60" i="1"/>
  <c r="MT60" i="1" s="1"/>
  <c r="LF60" i="1"/>
  <c r="MS60" i="1" s="1"/>
  <c r="LE60" i="1"/>
  <c r="MR60" i="1" s="1"/>
  <c r="LG59" i="1"/>
  <c r="MT59" i="1" s="1"/>
  <c r="LF59" i="1"/>
  <c r="MS59" i="1" s="1"/>
  <c r="LE59" i="1"/>
  <c r="MR59" i="1" s="1"/>
  <c r="LG58" i="1"/>
  <c r="MT58" i="1" s="1"/>
  <c r="LF58" i="1"/>
  <c r="MS58" i="1" s="1"/>
  <c r="LE58" i="1"/>
  <c r="MR58" i="1" s="1"/>
  <c r="LG57" i="1"/>
  <c r="MT57" i="1" s="1"/>
  <c r="LF57" i="1"/>
  <c r="MS57" i="1" s="1"/>
  <c r="LE57" i="1"/>
  <c r="MR57" i="1" s="1"/>
  <c r="LG56" i="1"/>
  <c r="MT56" i="1" s="1"/>
  <c r="LF56" i="1"/>
  <c r="MS56" i="1" s="1"/>
  <c r="LE56" i="1"/>
  <c r="MR56" i="1" s="1"/>
  <c r="LG55" i="1"/>
  <c r="MT55" i="1" s="1"/>
  <c r="LF55" i="1"/>
  <c r="MS55" i="1" s="1"/>
  <c r="LE55" i="1"/>
  <c r="MR55" i="1" s="1"/>
  <c r="MT54" i="1"/>
  <c r="MS54" i="1"/>
  <c r="MR54" i="1"/>
  <c r="LG51" i="1"/>
  <c r="MT51" i="1" s="1"/>
  <c r="LF51" i="1"/>
  <c r="MS51" i="1" s="1"/>
  <c r="LE51" i="1"/>
  <c r="MR51" i="1" s="1"/>
  <c r="LG50" i="1"/>
  <c r="MT50" i="1" s="1"/>
  <c r="LF50" i="1"/>
  <c r="MS50" i="1" s="1"/>
  <c r="LE50" i="1"/>
  <c r="MR50" i="1" s="1"/>
  <c r="LG48" i="1"/>
  <c r="MT48" i="1" s="1"/>
  <c r="LF48" i="1"/>
  <c r="MS48" i="1" s="1"/>
  <c r="LE48" i="1"/>
  <c r="MR48" i="1" s="1"/>
  <c r="LG47" i="1"/>
  <c r="MT47" i="1" s="1"/>
  <c r="LF47" i="1"/>
  <c r="MS47" i="1" s="1"/>
  <c r="LE47" i="1"/>
  <c r="MR47" i="1" s="1"/>
  <c r="LG46" i="1"/>
  <c r="MT46" i="1" s="1"/>
  <c r="LF46" i="1"/>
  <c r="MS46" i="1" s="1"/>
  <c r="LE46" i="1"/>
  <c r="MR46" i="1" s="1"/>
  <c r="LG45" i="1"/>
  <c r="MT45" i="1" s="1"/>
  <c r="LF45" i="1"/>
  <c r="MS45" i="1" s="1"/>
  <c r="LE45" i="1"/>
  <c r="MR45" i="1" s="1"/>
  <c r="LG44" i="1"/>
  <c r="MT44" i="1" s="1"/>
  <c r="LF44" i="1"/>
  <c r="MS44" i="1" s="1"/>
  <c r="LE44" i="1"/>
  <c r="MR44" i="1" s="1"/>
  <c r="LG43" i="1"/>
  <c r="MT43" i="1" s="1"/>
  <c r="LF43" i="1"/>
  <c r="MS43" i="1" s="1"/>
  <c r="LE43" i="1"/>
  <c r="MR43" i="1" s="1"/>
  <c r="LG42" i="1"/>
  <c r="MT42" i="1" s="1"/>
  <c r="LF42" i="1"/>
  <c r="MS42" i="1" s="1"/>
  <c r="LE42" i="1"/>
  <c r="MR42" i="1" s="1"/>
  <c r="LG41" i="1"/>
  <c r="MT41" i="1" s="1"/>
  <c r="LF41" i="1"/>
  <c r="MS41" i="1" s="1"/>
  <c r="LE41" i="1"/>
  <c r="MR41" i="1" s="1"/>
  <c r="LG40" i="1"/>
  <c r="MT40" i="1" s="1"/>
  <c r="LF40" i="1"/>
  <c r="MS40" i="1" s="1"/>
  <c r="LE40" i="1"/>
  <c r="MR40" i="1" s="1"/>
  <c r="LG39" i="1"/>
  <c r="MT39" i="1" s="1"/>
  <c r="LF39" i="1"/>
  <c r="MS39" i="1" s="1"/>
  <c r="LE39" i="1"/>
  <c r="MR39" i="1" s="1"/>
  <c r="LG38" i="1"/>
  <c r="MT38" i="1" s="1"/>
  <c r="LF38" i="1"/>
  <c r="MS38" i="1" s="1"/>
  <c r="LE38" i="1"/>
  <c r="MR38" i="1" s="1"/>
  <c r="LG37" i="1"/>
  <c r="MT37" i="1" s="1"/>
  <c r="LF37" i="1"/>
  <c r="MS37" i="1" s="1"/>
  <c r="LE37" i="1"/>
  <c r="MR37" i="1" s="1"/>
  <c r="LG36" i="1"/>
  <c r="MT36" i="1" s="1"/>
  <c r="LF36" i="1"/>
  <c r="MS36" i="1" s="1"/>
  <c r="LE36" i="1"/>
  <c r="MR36" i="1" s="1"/>
  <c r="LG34" i="1"/>
  <c r="MT34" i="1" s="1"/>
  <c r="LF34" i="1"/>
  <c r="MS34" i="1" s="1"/>
  <c r="LE34" i="1"/>
  <c r="MR34" i="1" s="1"/>
  <c r="LG33" i="1"/>
  <c r="MT33" i="1" s="1"/>
  <c r="LF33" i="1"/>
  <c r="MS33" i="1" s="1"/>
  <c r="LE33" i="1"/>
  <c r="MR33" i="1" s="1"/>
  <c r="LG32" i="1"/>
  <c r="MT32" i="1" s="1"/>
  <c r="LF32" i="1"/>
  <c r="MS32" i="1" s="1"/>
  <c r="LE32" i="1"/>
  <c r="MR32" i="1" s="1"/>
  <c r="LG31" i="1"/>
  <c r="MT31" i="1" s="1"/>
  <c r="LF31" i="1"/>
  <c r="MS31" i="1" s="1"/>
  <c r="LE31" i="1"/>
  <c r="MR31" i="1" s="1"/>
  <c r="LG30" i="1"/>
  <c r="MT30" i="1" s="1"/>
  <c r="LF30" i="1"/>
  <c r="MS30" i="1" s="1"/>
  <c r="LE30" i="1"/>
  <c r="MR30" i="1" s="1"/>
  <c r="LG29" i="1"/>
  <c r="MT29" i="1" s="1"/>
  <c r="LF29" i="1"/>
  <c r="MS29" i="1" s="1"/>
  <c r="LE29" i="1"/>
  <c r="MR29" i="1" s="1"/>
  <c r="LG28" i="1"/>
  <c r="MT28" i="1" s="1"/>
  <c r="LF28" i="1"/>
  <c r="MS28" i="1" s="1"/>
  <c r="LE28" i="1"/>
  <c r="MR28" i="1" s="1"/>
  <c r="LG27" i="1"/>
  <c r="MT27" i="1" s="1"/>
  <c r="LF27" i="1"/>
  <c r="MS27" i="1" s="1"/>
  <c r="LE27" i="1"/>
  <c r="MR27" i="1" s="1"/>
  <c r="LG26" i="1"/>
  <c r="MT26" i="1" s="1"/>
  <c r="LF26" i="1"/>
  <c r="MS26" i="1" s="1"/>
  <c r="LE26" i="1"/>
  <c r="MR26" i="1" s="1"/>
  <c r="LG25" i="1"/>
  <c r="MT25" i="1" s="1"/>
  <c r="LF25" i="1"/>
  <c r="MS25" i="1" s="1"/>
  <c r="LE25" i="1"/>
  <c r="MR25" i="1" s="1"/>
  <c r="LG24" i="1"/>
  <c r="MT24" i="1" s="1"/>
  <c r="LF24" i="1"/>
  <c r="MS24" i="1" s="1"/>
  <c r="LE24" i="1"/>
  <c r="MR24" i="1" s="1"/>
  <c r="LG23" i="1"/>
  <c r="MT23" i="1" s="1"/>
  <c r="LF23" i="1"/>
  <c r="MS23" i="1" s="1"/>
  <c r="LE23" i="1"/>
  <c r="MR23" i="1" s="1"/>
  <c r="LG22" i="1"/>
  <c r="MT22" i="1" s="1"/>
  <c r="LF22" i="1"/>
  <c r="MS22" i="1" s="1"/>
  <c r="LE22" i="1"/>
  <c r="MR22" i="1" s="1"/>
  <c r="LG20" i="1"/>
  <c r="MT20" i="1" s="1"/>
  <c r="LF20" i="1"/>
  <c r="MS20" i="1" s="1"/>
  <c r="LE20" i="1"/>
  <c r="MR20" i="1" s="1"/>
  <c r="LG19" i="1"/>
  <c r="MT19" i="1" s="1"/>
  <c r="LF19" i="1"/>
  <c r="MS19" i="1" s="1"/>
  <c r="LE19" i="1"/>
  <c r="MR19" i="1" s="1"/>
  <c r="LG18" i="1"/>
  <c r="MT18" i="1" s="1"/>
  <c r="LF18" i="1"/>
  <c r="MS18" i="1" s="1"/>
  <c r="LE18" i="1"/>
  <c r="MR18" i="1" s="1"/>
  <c r="LG17" i="1"/>
  <c r="MT17" i="1" s="1"/>
  <c r="LF17" i="1"/>
  <c r="MS17" i="1" s="1"/>
  <c r="LE17" i="1"/>
  <c r="MR17" i="1" s="1"/>
  <c r="LG16" i="1"/>
  <c r="MT16" i="1" s="1"/>
  <c r="LF16" i="1"/>
  <c r="MS16" i="1" s="1"/>
  <c r="LE16" i="1"/>
  <c r="MR16" i="1" s="1"/>
  <c r="LG15" i="1"/>
  <c r="MT15" i="1" s="1"/>
  <c r="LF15" i="1"/>
  <c r="MS15" i="1" s="1"/>
  <c r="LE15" i="1"/>
  <c r="MR15" i="1" s="1"/>
  <c r="LG14" i="1"/>
  <c r="MT14" i="1" s="1"/>
  <c r="LF14" i="1"/>
  <c r="MS14" i="1" s="1"/>
  <c r="LE14" i="1"/>
  <c r="MR14" i="1" s="1"/>
  <c r="LG13" i="1"/>
  <c r="MT13" i="1" s="1"/>
  <c r="LF13" i="1"/>
  <c r="MS13" i="1" s="1"/>
  <c r="LE13" i="1"/>
  <c r="MR13" i="1" s="1"/>
  <c r="LG12" i="1"/>
  <c r="MT12" i="1" s="1"/>
  <c r="LF12" i="1"/>
  <c r="MS12" i="1" s="1"/>
  <c r="LE12" i="1"/>
  <c r="MR12" i="1" s="1"/>
  <c r="LG11" i="1"/>
  <c r="MT11" i="1" s="1"/>
  <c r="LF11" i="1"/>
  <c r="MS11" i="1" s="1"/>
  <c r="LE11" i="1"/>
  <c r="MR11" i="1" s="1"/>
  <c r="LG10" i="1"/>
  <c r="MT10" i="1" s="1"/>
  <c r="LF10" i="1"/>
  <c r="MS10" i="1" s="1"/>
  <c r="LE10" i="1"/>
  <c r="MR10" i="1" s="1"/>
  <c r="LG9" i="1"/>
  <c r="MT9" i="1" s="1"/>
  <c r="LF9" i="1"/>
  <c r="MS9" i="1" s="1"/>
  <c r="LE9" i="1"/>
  <c r="MR9" i="1" s="1"/>
  <c r="LG8" i="1"/>
  <c r="MT8" i="1" s="1"/>
  <c r="LF8" i="1"/>
  <c r="MS8" i="1" s="1"/>
  <c r="LE8" i="1"/>
  <c r="MR8" i="1" s="1"/>
  <c r="LG7" i="1"/>
  <c r="MT7" i="1" s="1"/>
  <c r="LF7" i="1"/>
  <c r="MS7" i="1" s="1"/>
  <c r="LE7" i="1"/>
  <c r="MR7" i="1" s="1"/>
  <c r="KP6" i="1" l="1"/>
  <c r="KR85" i="1" l="1"/>
  <c r="KQ85" i="1"/>
  <c r="KP85" i="1"/>
  <c r="KR84" i="1"/>
  <c r="KQ84" i="1"/>
  <c r="KP84" i="1"/>
  <c r="KR82" i="1"/>
  <c r="KQ82" i="1"/>
  <c r="KP82" i="1"/>
  <c r="KR81" i="1"/>
  <c r="KQ81" i="1"/>
  <c r="KP81" i="1"/>
  <c r="KR79" i="1"/>
  <c r="KQ79" i="1"/>
  <c r="KP79" i="1"/>
  <c r="KR78" i="1"/>
  <c r="KQ78" i="1"/>
  <c r="KP78" i="1"/>
  <c r="KR73" i="1"/>
  <c r="KQ73" i="1"/>
  <c r="KP73" i="1"/>
  <c r="KR71" i="1"/>
  <c r="KQ71" i="1"/>
  <c r="KP71" i="1"/>
  <c r="KR70" i="1"/>
  <c r="KQ70" i="1"/>
  <c r="KP70" i="1"/>
  <c r="KR69" i="1"/>
  <c r="KQ69" i="1"/>
  <c r="KP69" i="1"/>
  <c r="KR68" i="1"/>
  <c r="KQ68" i="1"/>
  <c r="KP68" i="1"/>
  <c r="KR67" i="1"/>
  <c r="KQ67" i="1"/>
  <c r="KP67" i="1"/>
  <c r="KR66" i="1"/>
  <c r="KQ66" i="1"/>
  <c r="KP66" i="1"/>
  <c r="KR65" i="1"/>
  <c r="KQ65" i="1"/>
  <c r="KP65" i="1"/>
  <c r="KR63" i="1"/>
  <c r="KQ63" i="1"/>
  <c r="KP63" i="1"/>
  <c r="KR62" i="1"/>
  <c r="KQ62" i="1"/>
  <c r="KP62" i="1"/>
  <c r="KR61" i="1"/>
  <c r="KQ61" i="1"/>
  <c r="KP61" i="1"/>
  <c r="KR60" i="1"/>
  <c r="KQ60" i="1"/>
  <c r="KP60" i="1"/>
  <c r="KR59" i="1"/>
  <c r="KQ59" i="1"/>
  <c r="KP59" i="1"/>
  <c r="KR58" i="1"/>
  <c r="KQ58" i="1"/>
  <c r="KP58" i="1"/>
  <c r="KR57" i="1"/>
  <c r="KQ57" i="1"/>
  <c r="KP57" i="1"/>
  <c r="KR56" i="1"/>
  <c r="KQ56" i="1"/>
  <c r="KP56" i="1"/>
  <c r="KR55" i="1"/>
  <c r="KQ55" i="1"/>
  <c r="KP55" i="1"/>
  <c r="KR54" i="1"/>
  <c r="KQ54" i="1"/>
  <c r="KP54" i="1"/>
  <c r="KR51" i="1"/>
  <c r="KQ51" i="1"/>
  <c r="KP51" i="1"/>
  <c r="KR50" i="1"/>
  <c r="KQ50" i="1"/>
  <c r="KP50" i="1"/>
  <c r="KR48" i="1"/>
  <c r="KQ48" i="1"/>
  <c r="KP48" i="1"/>
  <c r="KR47" i="1"/>
  <c r="KQ47" i="1"/>
  <c r="KP47" i="1"/>
  <c r="KR46" i="1"/>
  <c r="KQ46" i="1"/>
  <c r="KP46" i="1"/>
  <c r="KR45" i="1"/>
  <c r="KQ45" i="1"/>
  <c r="KP45" i="1"/>
  <c r="KR44" i="1"/>
  <c r="KQ44" i="1"/>
  <c r="KP44" i="1"/>
  <c r="KR43" i="1"/>
  <c r="KQ43" i="1"/>
  <c r="KP43" i="1"/>
  <c r="KR42" i="1"/>
  <c r="KQ42" i="1"/>
  <c r="KP42" i="1"/>
  <c r="KR41" i="1"/>
  <c r="KQ41" i="1"/>
  <c r="KP41" i="1"/>
  <c r="KR40" i="1"/>
  <c r="KQ40" i="1"/>
  <c r="KP40" i="1"/>
  <c r="KR39" i="1"/>
  <c r="KQ39" i="1"/>
  <c r="KP39" i="1"/>
  <c r="KR38" i="1"/>
  <c r="KQ38" i="1"/>
  <c r="KP38" i="1"/>
  <c r="KR37" i="1"/>
  <c r="KQ37" i="1"/>
  <c r="KP37" i="1"/>
  <c r="KR36" i="1"/>
  <c r="KQ36" i="1"/>
  <c r="KP36" i="1"/>
  <c r="KR34" i="1"/>
  <c r="KQ34" i="1"/>
  <c r="KP34" i="1"/>
  <c r="KR33" i="1"/>
  <c r="KQ33" i="1"/>
  <c r="KP33" i="1"/>
  <c r="KR32" i="1"/>
  <c r="KQ32" i="1"/>
  <c r="KP32" i="1"/>
  <c r="KR31" i="1"/>
  <c r="KQ31" i="1"/>
  <c r="KP31" i="1"/>
  <c r="KR30" i="1"/>
  <c r="KQ30" i="1"/>
  <c r="KP30" i="1"/>
  <c r="KR29" i="1"/>
  <c r="KQ29" i="1"/>
  <c r="KP29" i="1"/>
  <c r="KR28" i="1"/>
  <c r="KQ28" i="1"/>
  <c r="KP28" i="1"/>
  <c r="KR27" i="1"/>
  <c r="KQ27" i="1"/>
  <c r="KP27" i="1"/>
  <c r="KR26" i="1"/>
  <c r="KQ26" i="1"/>
  <c r="KP26" i="1"/>
  <c r="KR25" i="1"/>
  <c r="KQ25" i="1"/>
  <c r="KP25" i="1"/>
  <c r="KR24" i="1"/>
  <c r="KQ24" i="1"/>
  <c r="KP24" i="1"/>
  <c r="KR23" i="1"/>
  <c r="KQ23" i="1"/>
  <c r="KP23" i="1"/>
  <c r="KR22" i="1"/>
  <c r="KQ22" i="1"/>
  <c r="KP22" i="1"/>
  <c r="KR20" i="1"/>
  <c r="KQ20" i="1"/>
  <c r="KP20" i="1"/>
  <c r="KR19" i="1"/>
  <c r="KQ19" i="1"/>
  <c r="KP19" i="1"/>
  <c r="KR18" i="1"/>
  <c r="KQ18" i="1"/>
  <c r="KP18" i="1"/>
  <c r="KR17" i="1"/>
  <c r="KQ17" i="1"/>
  <c r="KP17" i="1"/>
  <c r="KR16" i="1"/>
  <c r="KQ16" i="1"/>
  <c r="KP16" i="1"/>
  <c r="KR15" i="1"/>
  <c r="KQ15" i="1"/>
  <c r="KP15" i="1"/>
  <c r="KR14" i="1"/>
  <c r="KQ14" i="1"/>
  <c r="KP14" i="1"/>
  <c r="KR13" i="1"/>
  <c r="KQ13" i="1"/>
  <c r="KP13" i="1"/>
  <c r="KR12" i="1"/>
  <c r="KQ12" i="1"/>
  <c r="KP12" i="1"/>
  <c r="KR11" i="1"/>
  <c r="KQ11" i="1"/>
  <c r="KP11" i="1"/>
  <c r="KR10" i="1"/>
  <c r="KQ10" i="1"/>
  <c r="KP10" i="1"/>
  <c r="KR9" i="1"/>
  <c r="KQ9" i="1"/>
  <c r="KP9" i="1"/>
  <c r="KR8" i="1"/>
  <c r="KQ8" i="1"/>
  <c r="KP8" i="1"/>
  <c r="KR7" i="1"/>
  <c r="KQ7" i="1"/>
  <c r="KP7" i="1"/>
  <c r="KR6" i="1"/>
  <c r="KQ6" i="1"/>
  <c r="KF85" i="1" l="1"/>
  <c r="KE85" i="1"/>
  <c r="KD85" i="1"/>
  <c r="KF84" i="1"/>
  <c r="KE84" i="1"/>
  <c r="KD84" i="1"/>
  <c r="KF82" i="1"/>
  <c r="KE82" i="1"/>
  <c r="KD82" i="1"/>
  <c r="KF81" i="1"/>
  <c r="KE81" i="1"/>
  <c r="KD81" i="1"/>
  <c r="KF79" i="1"/>
  <c r="KE79" i="1"/>
  <c r="KD79" i="1"/>
  <c r="KF78" i="1"/>
  <c r="KE78" i="1"/>
  <c r="KD78" i="1"/>
  <c r="KF73" i="1"/>
  <c r="KE73" i="1"/>
  <c r="KD73" i="1"/>
  <c r="KF71" i="1"/>
  <c r="KE71" i="1"/>
  <c r="KD71" i="1"/>
  <c r="KF70" i="1"/>
  <c r="KE70" i="1"/>
  <c r="KD70" i="1"/>
  <c r="KF69" i="1"/>
  <c r="KE69" i="1"/>
  <c r="KD69" i="1"/>
  <c r="KF68" i="1"/>
  <c r="KE68" i="1"/>
  <c r="KD68" i="1"/>
  <c r="KF67" i="1"/>
  <c r="KE67" i="1"/>
  <c r="KD67" i="1"/>
  <c r="KF66" i="1"/>
  <c r="KE66" i="1"/>
  <c r="KD66" i="1"/>
  <c r="KF65" i="1"/>
  <c r="KE65" i="1"/>
  <c r="KD65" i="1"/>
  <c r="KF63" i="1"/>
  <c r="KE63" i="1"/>
  <c r="KD63" i="1"/>
  <c r="KF62" i="1"/>
  <c r="KE62" i="1"/>
  <c r="KD62" i="1"/>
  <c r="KF61" i="1"/>
  <c r="KE61" i="1"/>
  <c r="KD61" i="1"/>
  <c r="KF60" i="1"/>
  <c r="KE60" i="1"/>
  <c r="KD60" i="1"/>
  <c r="KF59" i="1"/>
  <c r="KE59" i="1"/>
  <c r="KD59" i="1"/>
  <c r="KF58" i="1"/>
  <c r="KE58" i="1"/>
  <c r="KD58" i="1"/>
  <c r="KF57" i="1"/>
  <c r="KE57" i="1"/>
  <c r="KD57" i="1"/>
  <c r="KF56" i="1"/>
  <c r="KE56" i="1"/>
  <c r="KD56" i="1"/>
  <c r="KF55" i="1"/>
  <c r="KE55" i="1"/>
  <c r="KD55" i="1"/>
  <c r="KF54" i="1"/>
  <c r="KE54" i="1"/>
  <c r="KD54" i="1"/>
  <c r="KF51" i="1"/>
  <c r="KE51" i="1"/>
  <c r="KD51" i="1"/>
  <c r="KF50" i="1"/>
  <c r="KE50" i="1"/>
  <c r="KD50" i="1"/>
  <c r="KF48" i="1"/>
  <c r="KE48" i="1"/>
  <c r="KD48" i="1"/>
  <c r="KF47" i="1"/>
  <c r="KE47" i="1"/>
  <c r="KD47" i="1"/>
  <c r="KF46" i="1"/>
  <c r="KE46" i="1"/>
  <c r="KD46" i="1"/>
  <c r="KF45" i="1"/>
  <c r="KE45" i="1"/>
  <c r="KD45" i="1"/>
  <c r="KF44" i="1"/>
  <c r="KE44" i="1"/>
  <c r="KD44" i="1"/>
  <c r="KF43" i="1"/>
  <c r="KE43" i="1"/>
  <c r="KD43" i="1"/>
  <c r="KF42" i="1"/>
  <c r="KE42" i="1"/>
  <c r="KD42" i="1"/>
  <c r="KF41" i="1"/>
  <c r="KE41" i="1"/>
  <c r="KD41" i="1"/>
  <c r="KF40" i="1"/>
  <c r="KE40" i="1"/>
  <c r="KD40" i="1"/>
  <c r="KF39" i="1"/>
  <c r="KE39" i="1"/>
  <c r="KD39" i="1"/>
  <c r="KF38" i="1"/>
  <c r="KE38" i="1"/>
  <c r="KD38" i="1"/>
  <c r="KF37" i="1"/>
  <c r="KE37" i="1"/>
  <c r="KD37" i="1"/>
  <c r="KF36" i="1"/>
  <c r="KE36" i="1"/>
  <c r="KD36" i="1"/>
  <c r="KF34" i="1"/>
  <c r="KE34" i="1"/>
  <c r="KD34" i="1"/>
  <c r="KF33" i="1"/>
  <c r="KE33" i="1"/>
  <c r="KD33" i="1"/>
  <c r="KF32" i="1"/>
  <c r="KE32" i="1"/>
  <c r="KD32" i="1"/>
  <c r="KF31" i="1"/>
  <c r="KE31" i="1"/>
  <c r="KD31" i="1"/>
  <c r="KF30" i="1"/>
  <c r="KE30" i="1"/>
  <c r="KD30" i="1"/>
  <c r="KF29" i="1"/>
  <c r="KE29" i="1"/>
  <c r="KD29" i="1"/>
  <c r="KF28" i="1"/>
  <c r="KE28" i="1"/>
  <c r="KD28" i="1"/>
  <c r="KF27" i="1"/>
  <c r="KE27" i="1"/>
  <c r="KD27" i="1"/>
  <c r="KF26" i="1"/>
  <c r="KE26" i="1"/>
  <c r="KD26" i="1"/>
  <c r="KF25" i="1"/>
  <c r="KE25" i="1"/>
  <c r="KD25" i="1"/>
  <c r="KF24" i="1"/>
  <c r="KE24" i="1"/>
  <c r="KD24" i="1"/>
  <c r="KF23" i="1"/>
  <c r="KE23" i="1"/>
  <c r="KD23" i="1"/>
  <c r="KF22" i="1"/>
  <c r="KE22" i="1"/>
  <c r="KD22" i="1"/>
  <c r="KF20" i="1"/>
  <c r="KE20" i="1"/>
  <c r="KD20" i="1"/>
  <c r="KF19" i="1"/>
  <c r="KE19" i="1"/>
  <c r="KD19" i="1"/>
  <c r="KF18" i="1"/>
  <c r="KE18" i="1"/>
  <c r="KD18" i="1"/>
  <c r="KF17" i="1"/>
  <c r="KE17" i="1"/>
  <c r="KD17" i="1"/>
  <c r="KF16" i="1"/>
  <c r="KE16" i="1"/>
  <c r="KD16" i="1"/>
  <c r="KF15" i="1"/>
  <c r="KE15" i="1"/>
  <c r="KD15" i="1"/>
  <c r="KF14" i="1"/>
  <c r="KE14" i="1"/>
  <c r="KD14" i="1"/>
  <c r="KF13" i="1"/>
  <c r="KE13" i="1"/>
  <c r="KD13" i="1"/>
  <c r="KF12" i="1"/>
  <c r="KE12" i="1"/>
  <c r="KD12" i="1"/>
  <c r="KF11" i="1"/>
  <c r="KE11" i="1"/>
  <c r="KD11" i="1"/>
  <c r="KF10" i="1"/>
  <c r="KE10" i="1"/>
  <c r="KD10" i="1"/>
  <c r="KF9" i="1"/>
  <c r="KE9" i="1"/>
  <c r="KD9" i="1"/>
  <c r="KF8" i="1"/>
  <c r="KE8" i="1"/>
  <c r="KD8" i="1"/>
  <c r="KF7" i="1"/>
  <c r="KE7" i="1"/>
  <c r="KD7" i="1"/>
  <c r="KF6" i="1"/>
  <c r="KE6" i="1"/>
  <c r="KD6" i="1"/>
  <c r="GF51" i="1" l="1"/>
  <c r="IQ6" i="1" l="1"/>
  <c r="JR84" i="1" l="1"/>
  <c r="JR6" i="1"/>
  <c r="JT85" i="1"/>
  <c r="JS85" i="1"/>
  <c r="JR85" i="1"/>
  <c r="JT84" i="1"/>
  <c r="JS84" i="1"/>
  <c r="JT82" i="1"/>
  <c r="JS82" i="1"/>
  <c r="JR82" i="1"/>
  <c r="JT81" i="1"/>
  <c r="JS81" i="1"/>
  <c r="JR81" i="1"/>
  <c r="JT79" i="1"/>
  <c r="JS79" i="1"/>
  <c r="JR79" i="1"/>
  <c r="JT78" i="1"/>
  <c r="JS78" i="1"/>
  <c r="JR78" i="1"/>
  <c r="JT73" i="1"/>
  <c r="JS73" i="1"/>
  <c r="JR73" i="1"/>
  <c r="JT71" i="1"/>
  <c r="JS71" i="1"/>
  <c r="JR71" i="1"/>
  <c r="JT70" i="1"/>
  <c r="JS70" i="1"/>
  <c r="JR70" i="1"/>
  <c r="JT69" i="1"/>
  <c r="JS69" i="1"/>
  <c r="JR69" i="1"/>
  <c r="JT68" i="1"/>
  <c r="JS68" i="1"/>
  <c r="JR68" i="1"/>
  <c r="JT67" i="1"/>
  <c r="JS67" i="1"/>
  <c r="JR67" i="1"/>
  <c r="JT66" i="1"/>
  <c r="JS66" i="1"/>
  <c r="JR66" i="1"/>
  <c r="JT65" i="1"/>
  <c r="JS65" i="1"/>
  <c r="JR65" i="1"/>
  <c r="JT63" i="1"/>
  <c r="JS63" i="1"/>
  <c r="JR63" i="1"/>
  <c r="JT62" i="1"/>
  <c r="JS62" i="1"/>
  <c r="JR62" i="1"/>
  <c r="JT61" i="1"/>
  <c r="JS61" i="1"/>
  <c r="JR61" i="1"/>
  <c r="JT60" i="1"/>
  <c r="JS60" i="1"/>
  <c r="JR60" i="1"/>
  <c r="JT59" i="1"/>
  <c r="JS59" i="1"/>
  <c r="JR59" i="1"/>
  <c r="JT58" i="1"/>
  <c r="JS58" i="1"/>
  <c r="JR58" i="1"/>
  <c r="JT57" i="1"/>
  <c r="JS57" i="1"/>
  <c r="JR57" i="1"/>
  <c r="JT56" i="1"/>
  <c r="JS56" i="1"/>
  <c r="JR56" i="1"/>
  <c r="JT55" i="1"/>
  <c r="JS55" i="1"/>
  <c r="JR55" i="1"/>
  <c r="JT54" i="1"/>
  <c r="JS54" i="1"/>
  <c r="JR54" i="1"/>
  <c r="JT51" i="1"/>
  <c r="JS51" i="1"/>
  <c r="JR51" i="1"/>
  <c r="JT50" i="1"/>
  <c r="JS50" i="1"/>
  <c r="JR50" i="1"/>
  <c r="JT48" i="1"/>
  <c r="JS48" i="1"/>
  <c r="JR48" i="1"/>
  <c r="JT47" i="1"/>
  <c r="JS47" i="1"/>
  <c r="JR47" i="1"/>
  <c r="JT46" i="1"/>
  <c r="JS46" i="1"/>
  <c r="JR46" i="1"/>
  <c r="JT45" i="1"/>
  <c r="JS45" i="1"/>
  <c r="JR45" i="1"/>
  <c r="JT44" i="1"/>
  <c r="JS44" i="1"/>
  <c r="JR44" i="1"/>
  <c r="JT43" i="1"/>
  <c r="JS43" i="1"/>
  <c r="JR43" i="1"/>
  <c r="JT42" i="1"/>
  <c r="JS42" i="1"/>
  <c r="JR42" i="1"/>
  <c r="JT41" i="1"/>
  <c r="JS41" i="1"/>
  <c r="JR41" i="1"/>
  <c r="JT40" i="1"/>
  <c r="JS40" i="1"/>
  <c r="JR40" i="1"/>
  <c r="JT39" i="1"/>
  <c r="JS39" i="1"/>
  <c r="JR39" i="1"/>
  <c r="JT38" i="1"/>
  <c r="JS38" i="1"/>
  <c r="JR38" i="1"/>
  <c r="JT37" i="1"/>
  <c r="JS37" i="1"/>
  <c r="JR37" i="1"/>
  <c r="JT36" i="1"/>
  <c r="JS36" i="1"/>
  <c r="JR36" i="1"/>
  <c r="JT34" i="1"/>
  <c r="JS34" i="1"/>
  <c r="JR34" i="1"/>
  <c r="JT33" i="1"/>
  <c r="JS33" i="1"/>
  <c r="JR33" i="1"/>
  <c r="JT32" i="1"/>
  <c r="JS32" i="1"/>
  <c r="JR32" i="1"/>
  <c r="JT31" i="1"/>
  <c r="JS31" i="1"/>
  <c r="JR31" i="1"/>
  <c r="JT30" i="1"/>
  <c r="JS30" i="1"/>
  <c r="JR30" i="1"/>
  <c r="JT29" i="1"/>
  <c r="JS29" i="1"/>
  <c r="JR29" i="1"/>
  <c r="JT28" i="1"/>
  <c r="JS28" i="1"/>
  <c r="JR28" i="1"/>
  <c r="JT27" i="1"/>
  <c r="JS27" i="1"/>
  <c r="JR27" i="1"/>
  <c r="JT26" i="1"/>
  <c r="JS26" i="1"/>
  <c r="JR26" i="1"/>
  <c r="JT25" i="1"/>
  <c r="JS25" i="1"/>
  <c r="JR25" i="1"/>
  <c r="JT24" i="1"/>
  <c r="JS24" i="1"/>
  <c r="JR24" i="1"/>
  <c r="JT23" i="1"/>
  <c r="JS23" i="1"/>
  <c r="JR23" i="1"/>
  <c r="JT22" i="1"/>
  <c r="JS22" i="1"/>
  <c r="JR22" i="1"/>
  <c r="JT20" i="1"/>
  <c r="JS20" i="1"/>
  <c r="JR20" i="1"/>
  <c r="JT19" i="1"/>
  <c r="JS19" i="1"/>
  <c r="JR19" i="1"/>
  <c r="JT18" i="1"/>
  <c r="JS18" i="1"/>
  <c r="JR18" i="1"/>
  <c r="JT17" i="1"/>
  <c r="JS17" i="1"/>
  <c r="JR17" i="1"/>
  <c r="JT16" i="1"/>
  <c r="JS16" i="1"/>
  <c r="JR16" i="1"/>
  <c r="JT15" i="1"/>
  <c r="JS15" i="1"/>
  <c r="JR15" i="1"/>
  <c r="JT14" i="1"/>
  <c r="JS14" i="1"/>
  <c r="JR14" i="1"/>
  <c r="JT13" i="1"/>
  <c r="JS13" i="1"/>
  <c r="JR13" i="1"/>
  <c r="JT12" i="1"/>
  <c r="JS12" i="1"/>
  <c r="JR12" i="1"/>
  <c r="JT11" i="1"/>
  <c r="JS11" i="1"/>
  <c r="JR11" i="1"/>
  <c r="JT10" i="1"/>
  <c r="JS10" i="1"/>
  <c r="JR10" i="1"/>
  <c r="JT9" i="1"/>
  <c r="JS9" i="1"/>
  <c r="JR9" i="1"/>
  <c r="JT8" i="1"/>
  <c r="JS8" i="1"/>
  <c r="JR8" i="1"/>
  <c r="JT7" i="1"/>
  <c r="JS7" i="1"/>
  <c r="JR7" i="1"/>
  <c r="JT6" i="1"/>
  <c r="JS6" i="1"/>
  <c r="JF14" i="1" l="1"/>
  <c r="KS14" i="1" s="1"/>
  <c r="JF6" i="1" l="1"/>
  <c r="KS6" i="1" s="1"/>
  <c r="JH85" i="1"/>
  <c r="KU85" i="1" s="1"/>
  <c r="JG85" i="1"/>
  <c r="KT85" i="1" s="1"/>
  <c r="JF85" i="1"/>
  <c r="KS85" i="1" s="1"/>
  <c r="JH84" i="1"/>
  <c r="KU84" i="1" s="1"/>
  <c r="JG84" i="1"/>
  <c r="KT84" i="1" s="1"/>
  <c r="JF84" i="1"/>
  <c r="KS84" i="1" s="1"/>
  <c r="JH82" i="1"/>
  <c r="KU82" i="1" s="1"/>
  <c r="JG82" i="1"/>
  <c r="KT82" i="1" s="1"/>
  <c r="JF82" i="1"/>
  <c r="KS82" i="1" s="1"/>
  <c r="JH81" i="1"/>
  <c r="KU81" i="1" s="1"/>
  <c r="JG81" i="1"/>
  <c r="KT81" i="1" s="1"/>
  <c r="JF81" i="1"/>
  <c r="KS81" i="1" s="1"/>
  <c r="JH79" i="1"/>
  <c r="KU79" i="1" s="1"/>
  <c r="JG79" i="1"/>
  <c r="KT79" i="1" s="1"/>
  <c r="JF79" i="1"/>
  <c r="KS79" i="1" s="1"/>
  <c r="JH78" i="1"/>
  <c r="KU78" i="1" s="1"/>
  <c r="JG78" i="1"/>
  <c r="KT78" i="1" s="1"/>
  <c r="JF78" i="1"/>
  <c r="KS78" i="1" s="1"/>
  <c r="JH73" i="1"/>
  <c r="KU73" i="1" s="1"/>
  <c r="JG73" i="1"/>
  <c r="KT73" i="1" s="1"/>
  <c r="JF73" i="1"/>
  <c r="KS73" i="1" s="1"/>
  <c r="JH71" i="1"/>
  <c r="KU71" i="1" s="1"/>
  <c r="JG71" i="1"/>
  <c r="KT71" i="1" s="1"/>
  <c r="JF71" i="1"/>
  <c r="KS71" i="1" s="1"/>
  <c r="JH70" i="1"/>
  <c r="KU70" i="1" s="1"/>
  <c r="JG70" i="1"/>
  <c r="KT70" i="1" s="1"/>
  <c r="JF70" i="1"/>
  <c r="KS70" i="1" s="1"/>
  <c r="JH69" i="1"/>
  <c r="KU69" i="1" s="1"/>
  <c r="JG69" i="1"/>
  <c r="KT69" i="1" s="1"/>
  <c r="JF69" i="1"/>
  <c r="KS69" i="1" s="1"/>
  <c r="JH68" i="1"/>
  <c r="KU68" i="1" s="1"/>
  <c r="JG68" i="1"/>
  <c r="KT68" i="1" s="1"/>
  <c r="JF68" i="1"/>
  <c r="KS68" i="1" s="1"/>
  <c r="JH67" i="1"/>
  <c r="KU67" i="1" s="1"/>
  <c r="JG67" i="1"/>
  <c r="KT67" i="1" s="1"/>
  <c r="JF67" i="1"/>
  <c r="KS67" i="1" s="1"/>
  <c r="JH66" i="1"/>
  <c r="KU66" i="1" s="1"/>
  <c r="JG66" i="1"/>
  <c r="KT66" i="1" s="1"/>
  <c r="JF66" i="1"/>
  <c r="KS66" i="1" s="1"/>
  <c r="JH65" i="1"/>
  <c r="KU65" i="1" s="1"/>
  <c r="JG65" i="1"/>
  <c r="KT65" i="1" s="1"/>
  <c r="JF65" i="1"/>
  <c r="KS65" i="1" s="1"/>
  <c r="JH63" i="1"/>
  <c r="KU63" i="1" s="1"/>
  <c r="JG63" i="1"/>
  <c r="KT63" i="1" s="1"/>
  <c r="JF63" i="1"/>
  <c r="KS63" i="1" s="1"/>
  <c r="JH62" i="1"/>
  <c r="KU62" i="1" s="1"/>
  <c r="JG62" i="1"/>
  <c r="KT62" i="1" s="1"/>
  <c r="JF62" i="1"/>
  <c r="KS62" i="1" s="1"/>
  <c r="JH61" i="1"/>
  <c r="KU61" i="1" s="1"/>
  <c r="JG61" i="1"/>
  <c r="KT61" i="1" s="1"/>
  <c r="JF61" i="1"/>
  <c r="KS61" i="1" s="1"/>
  <c r="JH60" i="1"/>
  <c r="KU60" i="1" s="1"/>
  <c r="JG60" i="1"/>
  <c r="KT60" i="1" s="1"/>
  <c r="JF60" i="1"/>
  <c r="KS60" i="1" s="1"/>
  <c r="JH59" i="1"/>
  <c r="KU59" i="1" s="1"/>
  <c r="JG59" i="1"/>
  <c r="KT59" i="1" s="1"/>
  <c r="JF59" i="1"/>
  <c r="KS59" i="1" s="1"/>
  <c r="JH58" i="1"/>
  <c r="KU58" i="1" s="1"/>
  <c r="JG58" i="1"/>
  <c r="KT58" i="1" s="1"/>
  <c r="JF58" i="1"/>
  <c r="KS58" i="1" s="1"/>
  <c r="JH57" i="1"/>
  <c r="KU57" i="1" s="1"/>
  <c r="JG57" i="1"/>
  <c r="KT57" i="1" s="1"/>
  <c r="JF57" i="1"/>
  <c r="KS57" i="1" s="1"/>
  <c r="JH56" i="1"/>
  <c r="KU56" i="1" s="1"/>
  <c r="JG56" i="1"/>
  <c r="KT56" i="1" s="1"/>
  <c r="JF56" i="1"/>
  <c r="KS56" i="1" s="1"/>
  <c r="JH55" i="1"/>
  <c r="KU55" i="1" s="1"/>
  <c r="JG55" i="1"/>
  <c r="KT55" i="1" s="1"/>
  <c r="JF55" i="1"/>
  <c r="KS55" i="1" s="1"/>
  <c r="JH54" i="1"/>
  <c r="KU54" i="1" s="1"/>
  <c r="JG54" i="1"/>
  <c r="KT54" i="1" s="1"/>
  <c r="JF54" i="1"/>
  <c r="KS54" i="1" s="1"/>
  <c r="JH51" i="1"/>
  <c r="KU51" i="1" s="1"/>
  <c r="JG51" i="1"/>
  <c r="KT51" i="1" s="1"/>
  <c r="JF51" i="1"/>
  <c r="KS51" i="1" s="1"/>
  <c r="JH50" i="1"/>
  <c r="KU50" i="1" s="1"/>
  <c r="JG50" i="1"/>
  <c r="KT50" i="1" s="1"/>
  <c r="JF50" i="1"/>
  <c r="KS50" i="1" s="1"/>
  <c r="JH48" i="1"/>
  <c r="KU48" i="1" s="1"/>
  <c r="JG48" i="1"/>
  <c r="KT48" i="1" s="1"/>
  <c r="JF48" i="1"/>
  <c r="KS48" i="1" s="1"/>
  <c r="JH47" i="1"/>
  <c r="KU47" i="1" s="1"/>
  <c r="JG47" i="1"/>
  <c r="KT47" i="1" s="1"/>
  <c r="JF47" i="1"/>
  <c r="KS47" i="1" s="1"/>
  <c r="JH46" i="1"/>
  <c r="KU46" i="1" s="1"/>
  <c r="JG46" i="1"/>
  <c r="KT46" i="1" s="1"/>
  <c r="JF46" i="1"/>
  <c r="KS46" i="1" s="1"/>
  <c r="JH45" i="1"/>
  <c r="KU45" i="1" s="1"/>
  <c r="JG45" i="1"/>
  <c r="KT45" i="1" s="1"/>
  <c r="JF45" i="1"/>
  <c r="KS45" i="1" s="1"/>
  <c r="JH44" i="1"/>
  <c r="KU44" i="1" s="1"/>
  <c r="JG44" i="1"/>
  <c r="KT44" i="1" s="1"/>
  <c r="JF44" i="1"/>
  <c r="KS44" i="1" s="1"/>
  <c r="JH43" i="1"/>
  <c r="KU43" i="1" s="1"/>
  <c r="JG43" i="1"/>
  <c r="KT43" i="1" s="1"/>
  <c r="JF43" i="1"/>
  <c r="KS43" i="1" s="1"/>
  <c r="JH42" i="1"/>
  <c r="KU42" i="1" s="1"/>
  <c r="JG42" i="1"/>
  <c r="KT42" i="1" s="1"/>
  <c r="JF42" i="1"/>
  <c r="KS42" i="1" s="1"/>
  <c r="JH41" i="1"/>
  <c r="KU41" i="1" s="1"/>
  <c r="JG41" i="1"/>
  <c r="KT41" i="1" s="1"/>
  <c r="JF41" i="1"/>
  <c r="KS41" i="1" s="1"/>
  <c r="JH40" i="1"/>
  <c r="KU40" i="1" s="1"/>
  <c r="JG40" i="1"/>
  <c r="KT40" i="1" s="1"/>
  <c r="JF40" i="1"/>
  <c r="KS40" i="1" s="1"/>
  <c r="JH39" i="1"/>
  <c r="KU39" i="1" s="1"/>
  <c r="JG39" i="1"/>
  <c r="KT39" i="1" s="1"/>
  <c r="JF39" i="1"/>
  <c r="KS39" i="1" s="1"/>
  <c r="JH38" i="1"/>
  <c r="KU38" i="1" s="1"/>
  <c r="JG38" i="1"/>
  <c r="KT38" i="1" s="1"/>
  <c r="JF38" i="1"/>
  <c r="KS38" i="1" s="1"/>
  <c r="JH37" i="1"/>
  <c r="KU37" i="1" s="1"/>
  <c r="JG37" i="1"/>
  <c r="KT37" i="1" s="1"/>
  <c r="JF37" i="1"/>
  <c r="KS37" i="1" s="1"/>
  <c r="JH36" i="1"/>
  <c r="KU36" i="1" s="1"/>
  <c r="JG36" i="1"/>
  <c r="KT36" i="1" s="1"/>
  <c r="JF36" i="1"/>
  <c r="KS36" i="1" s="1"/>
  <c r="JH34" i="1"/>
  <c r="KU34" i="1" s="1"/>
  <c r="JG34" i="1"/>
  <c r="KT34" i="1" s="1"/>
  <c r="JF34" i="1"/>
  <c r="KS34" i="1" s="1"/>
  <c r="JH33" i="1"/>
  <c r="KU33" i="1" s="1"/>
  <c r="JG33" i="1"/>
  <c r="KT33" i="1" s="1"/>
  <c r="JF33" i="1"/>
  <c r="KS33" i="1" s="1"/>
  <c r="JH32" i="1"/>
  <c r="KU32" i="1" s="1"/>
  <c r="JG32" i="1"/>
  <c r="KT32" i="1" s="1"/>
  <c r="JF32" i="1"/>
  <c r="KS32" i="1" s="1"/>
  <c r="JH31" i="1"/>
  <c r="KU31" i="1" s="1"/>
  <c r="JG31" i="1"/>
  <c r="KT31" i="1" s="1"/>
  <c r="JF31" i="1"/>
  <c r="KS31" i="1" s="1"/>
  <c r="JH30" i="1"/>
  <c r="KU30" i="1" s="1"/>
  <c r="JG30" i="1"/>
  <c r="KT30" i="1" s="1"/>
  <c r="JF30" i="1"/>
  <c r="KS30" i="1" s="1"/>
  <c r="JH29" i="1"/>
  <c r="KU29" i="1" s="1"/>
  <c r="JG29" i="1"/>
  <c r="KT29" i="1" s="1"/>
  <c r="JF29" i="1"/>
  <c r="KS29" i="1" s="1"/>
  <c r="JH28" i="1"/>
  <c r="KU28" i="1" s="1"/>
  <c r="JG28" i="1"/>
  <c r="KT28" i="1" s="1"/>
  <c r="JF28" i="1"/>
  <c r="KS28" i="1" s="1"/>
  <c r="JH27" i="1"/>
  <c r="KU27" i="1" s="1"/>
  <c r="JG27" i="1"/>
  <c r="KT27" i="1" s="1"/>
  <c r="JF27" i="1"/>
  <c r="KS27" i="1" s="1"/>
  <c r="JH26" i="1"/>
  <c r="KU26" i="1" s="1"/>
  <c r="JG26" i="1"/>
  <c r="KT26" i="1" s="1"/>
  <c r="JF26" i="1"/>
  <c r="KS26" i="1" s="1"/>
  <c r="JH25" i="1"/>
  <c r="KU25" i="1" s="1"/>
  <c r="JG25" i="1"/>
  <c r="KT25" i="1" s="1"/>
  <c r="JF25" i="1"/>
  <c r="KS25" i="1" s="1"/>
  <c r="JH24" i="1"/>
  <c r="KU24" i="1" s="1"/>
  <c r="JG24" i="1"/>
  <c r="KT24" i="1" s="1"/>
  <c r="JF24" i="1"/>
  <c r="KS24" i="1" s="1"/>
  <c r="JH23" i="1"/>
  <c r="KU23" i="1" s="1"/>
  <c r="JG23" i="1"/>
  <c r="KT23" i="1" s="1"/>
  <c r="JF23" i="1"/>
  <c r="KS23" i="1" s="1"/>
  <c r="JH22" i="1"/>
  <c r="KU22" i="1" s="1"/>
  <c r="JG22" i="1"/>
  <c r="KT22" i="1" s="1"/>
  <c r="JF22" i="1"/>
  <c r="KS22" i="1" s="1"/>
  <c r="JH20" i="1"/>
  <c r="KU20" i="1" s="1"/>
  <c r="JG20" i="1"/>
  <c r="KT20" i="1" s="1"/>
  <c r="JF20" i="1"/>
  <c r="KS20" i="1" s="1"/>
  <c r="JH19" i="1"/>
  <c r="KU19" i="1" s="1"/>
  <c r="JG19" i="1"/>
  <c r="KT19" i="1" s="1"/>
  <c r="JF19" i="1"/>
  <c r="KS19" i="1" s="1"/>
  <c r="JH18" i="1"/>
  <c r="KU18" i="1" s="1"/>
  <c r="JG18" i="1"/>
  <c r="KT18" i="1" s="1"/>
  <c r="JF18" i="1"/>
  <c r="KS18" i="1" s="1"/>
  <c r="JH17" i="1"/>
  <c r="KU17" i="1" s="1"/>
  <c r="JG17" i="1"/>
  <c r="KT17" i="1" s="1"/>
  <c r="JF17" i="1"/>
  <c r="KS17" i="1" s="1"/>
  <c r="JH16" i="1"/>
  <c r="KU16" i="1" s="1"/>
  <c r="JG16" i="1"/>
  <c r="KT16" i="1" s="1"/>
  <c r="JF16" i="1"/>
  <c r="KS16" i="1" s="1"/>
  <c r="JH15" i="1"/>
  <c r="KU15" i="1" s="1"/>
  <c r="JG15" i="1"/>
  <c r="KT15" i="1" s="1"/>
  <c r="JF15" i="1"/>
  <c r="KS15" i="1" s="1"/>
  <c r="JH14" i="1"/>
  <c r="KU14" i="1" s="1"/>
  <c r="JG14" i="1"/>
  <c r="KT14" i="1" s="1"/>
  <c r="JH13" i="1"/>
  <c r="KU13" i="1" s="1"/>
  <c r="JG13" i="1"/>
  <c r="KT13" i="1" s="1"/>
  <c r="JF13" i="1"/>
  <c r="KS13" i="1" s="1"/>
  <c r="JH12" i="1"/>
  <c r="KU12" i="1" s="1"/>
  <c r="JG12" i="1"/>
  <c r="KT12" i="1" s="1"/>
  <c r="JF12" i="1"/>
  <c r="KS12" i="1" s="1"/>
  <c r="JH11" i="1"/>
  <c r="KU11" i="1" s="1"/>
  <c r="JG11" i="1"/>
  <c r="KT11" i="1" s="1"/>
  <c r="JF11" i="1"/>
  <c r="KS11" i="1" s="1"/>
  <c r="JH10" i="1"/>
  <c r="KU10" i="1" s="1"/>
  <c r="JG10" i="1"/>
  <c r="KT10" i="1" s="1"/>
  <c r="JF10" i="1"/>
  <c r="KS10" i="1" s="1"/>
  <c r="JH9" i="1"/>
  <c r="KU9" i="1" s="1"/>
  <c r="JG9" i="1"/>
  <c r="KT9" i="1" s="1"/>
  <c r="JF9" i="1"/>
  <c r="KS9" i="1" s="1"/>
  <c r="JH8" i="1"/>
  <c r="KU8" i="1" s="1"/>
  <c r="JG8" i="1"/>
  <c r="KT8" i="1" s="1"/>
  <c r="JF8" i="1"/>
  <c r="KS8" i="1" s="1"/>
  <c r="JH7" i="1"/>
  <c r="KU7" i="1" s="1"/>
  <c r="JG7" i="1"/>
  <c r="KT7" i="1" s="1"/>
  <c r="JF7" i="1"/>
  <c r="KS7" i="1" s="1"/>
  <c r="JH6" i="1"/>
  <c r="KU6" i="1" s="1"/>
  <c r="JG6" i="1"/>
  <c r="KT6" i="1" s="1"/>
  <c r="AW85" i="1" l="1"/>
  <c r="AV85" i="1"/>
  <c r="AU85" i="1"/>
  <c r="AK85" i="1"/>
  <c r="AJ85" i="1"/>
  <c r="AI85" i="1"/>
  <c r="Y85" i="1"/>
  <c r="X85" i="1"/>
  <c r="W85" i="1"/>
  <c r="M85" i="1"/>
  <c r="L85" i="1"/>
  <c r="K85" i="1"/>
  <c r="AW84" i="1"/>
  <c r="AV84" i="1"/>
  <c r="AU84" i="1"/>
  <c r="AK84" i="1"/>
  <c r="AJ84" i="1"/>
  <c r="AI84" i="1"/>
  <c r="Y84" i="1"/>
  <c r="X84" i="1"/>
  <c r="W84" i="1"/>
  <c r="M84" i="1"/>
  <c r="L84" i="1"/>
  <c r="K84" i="1"/>
  <c r="AW82" i="1"/>
  <c r="AV82" i="1"/>
  <c r="AU82" i="1"/>
  <c r="AK82" i="1"/>
  <c r="AJ82" i="1"/>
  <c r="AI82" i="1"/>
  <c r="Y82" i="1"/>
  <c r="X82" i="1"/>
  <c r="W82" i="1"/>
  <c r="M82" i="1"/>
  <c r="L82" i="1"/>
  <c r="K82" i="1"/>
  <c r="AW81" i="1"/>
  <c r="AV81" i="1"/>
  <c r="AU81" i="1"/>
  <c r="AK81" i="1"/>
  <c r="AJ81" i="1"/>
  <c r="AI81" i="1"/>
  <c r="Y81" i="1"/>
  <c r="X81" i="1"/>
  <c r="W81" i="1"/>
  <c r="M81" i="1"/>
  <c r="L81" i="1"/>
  <c r="K81" i="1"/>
  <c r="AW79" i="1"/>
  <c r="AV79" i="1"/>
  <c r="AU79" i="1"/>
  <c r="AK79" i="1"/>
  <c r="AJ79" i="1"/>
  <c r="AI79" i="1"/>
  <c r="Y79" i="1"/>
  <c r="X79" i="1"/>
  <c r="W79" i="1"/>
  <c r="M79" i="1"/>
  <c r="L79" i="1"/>
  <c r="K79" i="1"/>
  <c r="AW78" i="1"/>
  <c r="AV78" i="1"/>
  <c r="AU78" i="1"/>
  <c r="AK78" i="1"/>
  <c r="AJ78" i="1"/>
  <c r="AI78" i="1"/>
  <c r="Y78" i="1"/>
  <c r="X78" i="1"/>
  <c r="W78" i="1"/>
  <c r="M78" i="1"/>
  <c r="L78" i="1"/>
  <c r="K78" i="1"/>
  <c r="AW73" i="1"/>
  <c r="AV73" i="1"/>
  <c r="AU73" i="1"/>
  <c r="AK73" i="1"/>
  <c r="AJ73" i="1"/>
  <c r="AI73" i="1"/>
  <c r="Y73" i="1"/>
  <c r="X73" i="1"/>
  <c r="W73" i="1"/>
  <c r="M73" i="1"/>
  <c r="L73" i="1"/>
  <c r="K73" i="1"/>
  <c r="AW71" i="1"/>
  <c r="AV71" i="1"/>
  <c r="AU71" i="1"/>
  <c r="AK71" i="1"/>
  <c r="AJ71" i="1"/>
  <c r="AI71" i="1"/>
  <c r="Y71" i="1"/>
  <c r="X71" i="1"/>
  <c r="W71" i="1"/>
  <c r="M71" i="1"/>
  <c r="L71" i="1"/>
  <c r="K71" i="1"/>
  <c r="AW70" i="1"/>
  <c r="AV70" i="1"/>
  <c r="AU70" i="1"/>
  <c r="AK70" i="1"/>
  <c r="AJ70" i="1"/>
  <c r="AI70" i="1"/>
  <c r="Y70" i="1"/>
  <c r="X70" i="1"/>
  <c r="W70" i="1"/>
  <c r="M70" i="1"/>
  <c r="L70" i="1"/>
  <c r="K70" i="1"/>
  <c r="AW69" i="1"/>
  <c r="AV69" i="1"/>
  <c r="AU69" i="1"/>
  <c r="AK69" i="1"/>
  <c r="AJ69" i="1"/>
  <c r="AI69" i="1"/>
  <c r="Y69" i="1"/>
  <c r="X69" i="1"/>
  <c r="W69" i="1"/>
  <c r="M69" i="1"/>
  <c r="L69" i="1"/>
  <c r="K69" i="1"/>
  <c r="AW68" i="1"/>
  <c r="AV68" i="1"/>
  <c r="AU68" i="1"/>
  <c r="AK68" i="1"/>
  <c r="AJ68" i="1"/>
  <c r="AI68" i="1"/>
  <c r="Y68" i="1"/>
  <c r="X68" i="1"/>
  <c r="W68" i="1"/>
  <c r="M68" i="1"/>
  <c r="L68" i="1"/>
  <c r="K68" i="1"/>
  <c r="AW67" i="1"/>
  <c r="AV67" i="1"/>
  <c r="AU67" i="1"/>
  <c r="AK67" i="1"/>
  <c r="AJ67" i="1"/>
  <c r="AI67" i="1"/>
  <c r="Y67" i="1"/>
  <c r="X67" i="1"/>
  <c r="W67" i="1"/>
  <c r="M67" i="1"/>
  <c r="L67" i="1"/>
  <c r="K67" i="1"/>
  <c r="AW66" i="1"/>
  <c r="AV66" i="1"/>
  <c r="AU66" i="1"/>
  <c r="AK66" i="1"/>
  <c r="AJ66" i="1"/>
  <c r="AI66" i="1"/>
  <c r="Y66" i="1"/>
  <c r="X66" i="1"/>
  <c r="W66" i="1"/>
  <c r="M66" i="1"/>
  <c r="L66" i="1"/>
  <c r="K66" i="1"/>
  <c r="AW65" i="1"/>
  <c r="AV65" i="1"/>
  <c r="AU65" i="1"/>
  <c r="AK65" i="1"/>
  <c r="AJ65" i="1"/>
  <c r="AI65" i="1"/>
  <c r="Y65" i="1"/>
  <c r="X65" i="1"/>
  <c r="W65" i="1"/>
  <c r="M65" i="1"/>
  <c r="L65" i="1"/>
  <c r="K65" i="1"/>
  <c r="AW63" i="1"/>
  <c r="AV63" i="1"/>
  <c r="AU63" i="1"/>
  <c r="AK63" i="1"/>
  <c r="AJ63" i="1"/>
  <c r="AI63" i="1"/>
  <c r="Y63" i="1"/>
  <c r="X63" i="1"/>
  <c r="W63" i="1"/>
  <c r="M63" i="1"/>
  <c r="L63" i="1"/>
  <c r="K63" i="1"/>
  <c r="AW62" i="1"/>
  <c r="AV62" i="1"/>
  <c r="AU62" i="1"/>
  <c r="AK62" i="1"/>
  <c r="AJ62" i="1"/>
  <c r="AI62" i="1"/>
  <c r="Y62" i="1"/>
  <c r="X62" i="1"/>
  <c r="W62" i="1"/>
  <c r="M62" i="1"/>
  <c r="L62" i="1"/>
  <c r="K62" i="1"/>
  <c r="AW61" i="1"/>
  <c r="AV61" i="1"/>
  <c r="AU61" i="1"/>
  <c r="AK61" i="1"/>
  <c r="AJ61" i="1"/>
  <c r="AI61" i="1"/>
  <c r="Y61" i="1"/>
  <c r="X61" i="1"/>
  <c r="W61" i="1"/>
  <c r="M61" i="1"/>
  <c r="L61" i="1"/>
  <c r="K61" i="1"/>
  <c r="AW60" i="1"/>
  <c r="AV60" i="1"/>
  <c r="AU60" i="1"/>
  <c r="AK60" i="1"/>
  <c r="AJ60" i="1"/>
  <c r="AI60" i="1"/>
  <c r="Y60" i="1"/>
  <c r="X60" i="1"/>
  <c r="W60" i="1"/>
  <c r="M60" i="1"/>
  <c r="L60" i="1"/>
  <c r="K60" i="1"/>
  <c r="AW59" i="1"/>
  <c r="AV59" i="1"/>
  <c r="AU59" i="1"/>
  <c r="AK59" i="1"/>
  <c r="AJ59" i="1"/>
  <c r="AI59" i="1"/>
  <c r="Y59" i="1"/>
  <c r="X59" i="1"/>
  <c r="W59" i="1"/>
  <c r="M59" i="1"/>
  <c r="L59" i="1"/>
  <c r="K59" i="1"/>
  <c r="AW58" i="1"/>
  <c r="AV58" i="1"/>
  <c r="AU58" i="1"/>
  <c r="AK58" i="1"/>
  <c r="AJ58" i="1"/>
  <c r="AI58" i="1"/>
  <c r="Y58" i="1"/>
  <c r="X58" i="1"/>
  <c r="W58" i="1"/>
  <c r="M58" i="1"/>
  <c r="L58" i="1"/>
  <c r="K58" i="1"/>
  <c r="AW57" i="1"/>
  <c r="AV57" i="1"/>
  <c r="AU57" i="1"/>
  <c r="AK57" i="1"/>
  <c r="AJ57" i="1"/>
  <c r="AI57" i="1"/>
  <c r="Y57" i="1"/>
  <c r="X57" i="1"/>
  <c r="W57" i="1"/>
  <c r="M57" i="1"/>
  <c r="L57" i="1"/>
  <c r="K57" i="1"/>
  <c r="AW56" i="1"/>
  <c r="AV56" i="1"/>
  <c r="AU56" i="1"/>
  <c r="AK56" i="1"/>
  <c r="AJ56" i="1"/>
  <c r="AI56" i="1"/>
  <c r="Y56" i="1"/>
  <c r="X56" i="1"/>
  <c r="W56" i="1"/>
  <c r="M56" i="1"/>
  <c r="L56" i="1"/>
  <c r="K56" i="1"/>
  <c r="AW55" i="1"/>
  <c r="AV55" i="1"/>
  <c r="AU55" i="1"/>
  <c r="AK55" i="1"/>
  <c r="AJ55" i="1"/>
  <c r="AI55" i="1"/>
  <c r="Y55" i="1"/>
  <c r="X55" i="1"/>
  <c r="W55" i="1"/>
  <c r="M55" i="1"/>
  <c r="L55" i="1"/>
  <c r="K55" i="1"/>
  <c r="AW54" i="1"/>
  <c r="AV54" i="1"/>
  <c r="AU54" i="1"/>
  <c r="AK54" i="1"/>
  <c r="AJ54" i="1"/>
  <c r="AI54" i="1"/>
  <c r="Y54" i="1"/>
  <c r="X54" i="1"/>
  <c r="W54" i="1"/>
  <c r="M54" i="1"/>
  <c r="L54" i="1"/>
  <c r="K54" i="1"/>
  <c r="AW51" i="1"/>
  <c r="AV51" i="1"/>
  <c r="AU51" i="1"/>
  <c r="AK51" i="1"/>
  <c r="AJ51" i="1"/>
  <c r="AI51" i="1"/>
  <c r="Y51" i="1"/>
  <c r="X51" i="1"/>
  <c r="W51" i="1"/>
  <c r="M51" i="1"/>
  <c r="L51" i="1"/>
  <c r="K51" i="1"/>
  <c r="AW50" i="1"/>
  <c r="AV50" i="1"/>
  <c r="AU50" i="1"/>
  <c r="AK50" i="1"/>
  <c r="AJ50" i="1"/>
  <c r="AI50" i="1"/>
  <c r="Y50" i="1"/>
  <c r="X50" i="1"/>
  <c r="W50" i="1"/>
  <c r="M50" i="1"/>
  <c r="L50" i="1"/>
  <c r="K50" i="1"/>
  <c r="AW48" i="1"/>
  <c r="AV48" i="1"/>
  <c r="AU48" i="1"/>
  <c r="AK48" i="1"/>
  <c r="AJ48" i="1"/>
  <c r="AI48" i="1"/>
  <c r="Y48" i="1"/>
  <c r="X48" i="1"/>
  <c r="W48" i="1"/>
  <c r="M48" i="1"/>
  <c r="L48" i="1"/>
  <c r="K48" i="1"/>
  <c r="AW47" i="1"/>
  <c r="AV47" i="1"/>
  <c r="AU47" i="1"/>
  <c r="AK47" i="1"/>
  <c r="AJ47" i="1"/>
  <c r="AI47" i="1"/>
  <c r="Y47" i="1"/>
  <c r="X47" i="1"/>
  <c r="W47" i="1"/>
  <c r="M47" i="1"/>
  <c r="L47" i="1"/>
  <c r="K47" i="1"/>
  <c r="AW46" i="1"/>
  <c r="AV46" i="1"/>
  <c r="AU46" i="1"/>
  <c r="AK46" i="1"/>
  <c r="AJ46" i="1"/>
  <c r="AI46" i="1"/>
  <c r="Y46" i="1"/>
  <c r="X46" i="1"/>
  <c r="W46" i="1"/>
  <c r="M46" i="1"/>
  <c r="L46" i="1"/>
  <c r="K46" i="1"/>
  <c r="AW45" i="1"/>
  <c r="AV45" i="1"/>
  <c r="AU45" i="1"/>
  <c r="AK45" i="1"/>
  <c r="AJ45" i="1"/>
  <c r="AI45" i="1"/>
  <c r="Y45" i="1"/>
  <c r="X45" i="1"/>
  <c r="W45" i="1"/>
  <c r="M45" i="1"/>
  <c r="L45" i="1"/>
  <c r="K45" i="1"/>
  <c r="AW44" i="1"/>
  <c r="AV44" i="1"/>
  <c r="AU44" i="1"/>
  <c r="AK44" i="1"/>
  <c r="AJ44" i="1"/>
  <c r="AI44" i="1"/>
  <c r="Y44" i="1"/>
  <c r="X44" i="1"/>
  <c r="W44" i="1"/>
  <c r="M44" i="1"/>
  <c r="L44" i="1"/>
  <c r="K44" i="1"/>
  <c r="AW43" i="1"/>
  <c r="AV43" i="1"/>
  <c r="AU43" i="1"/>
  <c r="AK43" i="1"/>
  <c r="AJ43" i="1"/>
  <c r="AI43" i="1"/>
  <c r="Y43" i="1"/>
  <c r="X43" i="1"/>
  <c r="W43" i="1"/>
  <c r="M43" i="1"/>
  <c r="L43" i="1"/>
  <c r="K43" i="1"/>
  <c r="AW42" i="1"/>
  <c r="AV42" i="1"/>
  <c r="AU42" i="1"/>
  <c r="AK42" i="1"/>
  <c r="AJ42" i="1"/>
  <c r="AI42" i="1"/>
  <c r="Y42" i="1"/>
  <c r="X42" i="1"/>
  <c r="W42" i="1"/>
  <c r="M42" i="1"/>
  <c r="L42" i="1"/>
  <c r="K42" i="1"/>
  <c r="AW41" i="1"/>
  <c r="AV41" i="1"/>
  <c r="AU41" i="1"/>
  <c r="AK41" i="1"/>
  <c r="AJ41" i="1"/>
  <c r="AI41" i="1"/>
  <c r="Y41" i="1"/>
  <c r="X41" i="1"/>
  <c r="W41" i="1"/>
  <c r="M41" i="1"/>
  <c r="L41" i="1"/>
  <c r="K41" i="1"/>
  <c r="AW40" i="1"/>
  <c r="AV40" i="1"/>
  <c r="AU40" i="1"/>
  <c r="AK40" i="1"/>
  <c r="AJ40" i="1"/>
  <c r="AI40" i="1"/>
  <c r="Y40" i="1"/>
  <c r="X40" i="1"/>
  <c r="W40" i="1"/>
  <c r="M40" i="1"/>
  <c r="L40" i="1"/>
  <c r="K40" i="1"/>
  <c r="AW39" i="1"/>
  <c r="AV39" i="1"/>
  <c r="AU39" i="1"/>
  <c r="AK39" i="1"/>
  <c r="AJ39" i="1"/>
  <c r="AI39" i="1"/>
  <c r="Y39" i="1"/>
  <c r="X39" i="1"/>
  <c r="W39" i="1"/>
  <c r="M39" i="1"/>
  <c r="L39" i="1"/>
  <c r="K39" i="1"/>
  <c r="AW38" i="1"/>
  <c r="AV38" i="1"/>
  <c r="AU38" i="1"/>
  <c r="AK38" i="1"/>
  <c r="AJ38" i="1"/>
  <c r="AI38" i="1"/>
  <c r="Y38" i="1"/>
  <c r="X38" i="1"/>
  <c r="W38" i="1"/>
  <c r="M38" i="1"/>
  <c r="L38" i="1"/>
  <c r="K38" i="1"/>
  <c r="AW37" i="1"/>
  <c r="AV37" i="1"/>
  <c r="AU37" i="1"/>
  <c r="AK37" i="1"/>
  <c r="AJ37" i="1"/>
  <c r="AI37" i="1"/>
  <c r="Y37" i="1"/>
  <c r="X37" i="1"/>
  <c r="W37" i="1"/>
  <c r="M37" i="1"/>
  <c r="L37" i="1"/>
  <c r="K37" i="1"/>
  <c r="AW36" i="1"/>
  <c r="AV36" i="1"/>
  <c r="AU36" i="1"/>
  <c r="AK36" i="1"/>
  <c r="AJ36" i="1"/>
  <c r="AI36" i="1"/>
  <c r="Y36" i="1"/>
  <c r="X36" i="1"/>
  <c r="W36" i="1"/>
  <c r="M36" i="1"/>
  <c r="L36" i="1"/>
  <c r="K36" i="1"/>
  <c r="AW34" i="1"/>
  <c r="AV34" i="1"/>
  <c r="AU34" i="1"/>
  <c r="AK34" i="1"/>
  <c r="AJ34" i="1"/>
  <c r="AI34" i="1"/>
  <c r="Y34" i="1"/>
  <c r="X34" i="1"/>
  <c r="W34" i="1"/>
  <c r="M34" i="1"/>
  <c r="L34" i="1"/>
  <c r="K34" i="1"/>
  <c r="AW33" i="1"/>
  <c r="AV33" i="1"/>
  <c r="AU33" i="1"/>
  <c r="AK33" i="1"/>
  <c r="AJ33" i="1"/>
  <c r="AI33" i="1"/>
  <c r="Y33" i="1"/>
  <c r="X33" i="1"/>
  <c r="W33" i="1"/>
  <c r="M33" i="1"/>
  <c r="L33" i="1"/>
  <c r="K33" i="1"/>
  <c r="AW32" i="1"/>
  <c r="AV32" i="1"/>
  <c r="AU32" i="1"/>
  <c r="AK32" i="1"/>
  <c r="AJ32" i="1"/>
  <c r="AI32" i="1"/>
  <c r="Y32" i="1"/>
  <c r="X32" i="1"/>
  <c r="W32" i="1"/>
  <c r="M32" i="1"/>
  <c r="L32" i="1"/>
  <c r="K32" i="1"/>
  <c r="AW31" i="1"/>
  <c r="AV31" i="1"/>
  <c r="AU31" i="1"/>
  <c r="AK31" i="1"/>
  <c r="AJ31" i="1"/>
  <c r="AI31" i="1"/>
  <c r="Y31" i="1"/>
  <c r="X31" i="1"/>
  <c r="W31" i="1"/>
  <c r="M31" i="1"/>
  <c r="L31" i="1"/>
  <c r="K31" i="1"/>
  <c r="AW30" i="1"/>
  <c r="AV30" i="1"/>
  <c r="AU30" i="1"/>
  <c r="AK30" i="1"/>
  <c r="AJ30" i="1"/>
  <c r="AI30" i="1"/>
  <c r="Y30" i="1"/>
  <c r="X30" i="1"/>
  <c r="W30" i="1"/>
  <c r="M30" i="1"/>
  <c r="L30" i="1"/>
  <c r="K30" i="1"/>
  <c r="AW29" i="1"/>
  <c r="AV29" i="1"/>
  <c r="AU29" i="1"/>
  <c r="AK29" i="1"/>
  <c r="AJ29" i="1"/>
  <c r="AI29" i="1"/>
  <c r="Y29" i="1"/>
  <c r="X29" i="1"/>
  <c r="W29" i="1"/>
  <c r="M29" i="1"/>
  <c r="L29" i="1"/>
  <c r="K29" i="1"/>
  <c r="AW28" i="1"/>
  <c r="AV28" i="1"/>
  <c r="AU28" i="1"/>
  <c r="AK28" i="1"/>
  <c r="AJ28" i="1"/>
  <c r="AI28" i="1"/>
  <c r="Y28" i="1"/>
  <c r="X28" i="1"/>
  <c r="W28" i="1"/>
  <c r="M28" i="1"/>
  <c r="L28" i="1"/>
  <c r="K28" i="1"/>
  <c r="AW27" i="1"/>
  <c r="AV27" i="1"/>
  <c r="AU27" i="1"/>
  <c r="AK27" i="1"/>
  <c r="AJ27" i="1"/>
  <c r="AI27" i="1"/>
  <c r="Y27" i="1"/>
  <c r="X27" i="1"/>
  <c r="W27" i="1"/>
  <c r="M27" i="1"/>
  <c r="L27" i="1"/>
  <c r="K27" i="1"/>
  <c r="AW26" i="1"/>
  <c r="AV26" i="1"/>
  <c r="AU26" i="1"/>
  <c r="AK26" i="1"/>
  <c r="AJ26" i="1"/>
  <c r="AI26" i="1"/>
  <c r="Y26" i="1"/>
  <c r="X26" i="1"/>
  <c r="W26" i="1"/>
  <c r="M26" i="1"/>
  <c r="L26" i="1"/>
  <c r="K26" i="1"/>
  <c r="AW25" i="1"/>
  <c r="AV25" i="1"/>
  <c r="AU25" i="1"/>
  <c r="AK25" i="1"/>
  <c r="AJ25" i="1"/>
  <c r="AI25" i="1"/>
  <c r="Y25" i="1"/>
  <c r="X25" i="1"/>
  <c r="W25" i="1"/>
  <c r="M25" i="1"/>
  <c r="L25" i="1"/>
  <c r="K25" i="1"/>
  <c r="AW24" i="1"/>
  <c r="AV24" i="1"/>
  <c r="AU24" i="1"/>
  <c r="AK24" i="1"/>
  <c r="AJ24" i="1"/>
  <c r="AI24" i="1"/>
  <c r="Y24" i="1"/>
  <c r="X24" i="1"/>
  <c r="W24" i="1"/>
  <c r="M24" i="1"/>
  <c r="L24" i="1"/>
  <c r="K24" i="1"/>
  <c r="AW23" i="1"/>
  <c r="AV23" i="1"/>
  <c r="AU23" i="1"/>
  <c r="AK23" i="1"/>
  <c r="AJ23" i="1"/>
  <c r="AI23" i="1"/>
  <c r="Y23" i="1"/>
  <c r="X23" i="1"/>
  <c r="W23" i="1"/>
  <c r="M23" i="1"/>
  <c r="L23" i="1"/>
  <c r="K23" i="1"/>
  <c r="AW22" i="1"/>
  <c r="AV22" i="1"/>
  <c r="AU22" i="1"/>
  <c r="AK22" i="1"/>
  <c r="AJ22" i="1"/>
  <c r="AI22" i="1"/>
  <c r="Y22" i="1"/>
  <c r="X22" i="1"/>
  <c r="W22" i="1"/>
  <c r="M22" i="1"/>
  <c r="L22" i="1"/>
  <c r="K22" i="1"/>
  <c r="AW20" i="1"/>
  <c r="AV20" i="1"/>
  <c r="AU20" i="1"/>
  <c r="AK20" i="1"/>
  <c r="AJ20" i="1"/>
  <c r="AI20" i="1"/>
  <c r="Y20" i="1"/>
  <c r="X20" i="1"/>
  <c r="W20" i="1"/>
  <c r="M20" i="1"/>
  <c r="L20" i="1"/>
  <c r="K20" i="1"/>
  <c r="AW19" i="1"/>
  <c r="AV19" i="1"/>
  <c r="AU19" i="1"/>
  <c r="AK19" i="1"/>
  <c r="AJ19" i="1"/>
  <c r="AI19" i="1"/>
  <c r="Y19" i="1"/>
  <c r="X19" i="1"/>
  <c r="W19" i="1"/>
  <c r="M19" i="1"/>
  <c r="L19" i="1"/>
  <c r="K19" i="1"/>
  <c r="AW18" i="1"/>
  <c r="AV18" i="1"/>
  <c r="AU18" i="1"/>
  <c r="AK18" i="1"/>
  <c r="AJ18" i="1"/>
  <c r="AI18" i="1"/>
  <c r="Y18" i="1"/>
  <c r="X18" i="1"/>
  <c r="W18" i="1"/>
  <c r="M18" i="1"/>
  <c r="L18" i="1"/>
  <c r="K18" i="1"/>
  <c r="AW17" i="1"/>
  <c r="AV17" i="1"/>
  <c r="AU17" i="1"/>
  <c r="AK17" i="1"/>
  <c r="AJ17" i="1"/>
  <c r="AI17" i="1"/>
  <c r="Y17" i="1"/>
  <c r="X17" i="1"/>
  <c r="W17" i="1"/>
  <c r="M17" i="1"/>
  <c r="L17" i="1"/>
  <c r="K17" i="1"/>
  <c r="AW16" i="1"/>
  <c r="AV16" i="1"/>
  <c r="AU16" i="1"/>
  <c r="AK16" i="1"/>
  <c r="AJ16" i="1"/>
  <c r="AI16" i="1"/>
  <c r="Y16" i="1"/>
  <c r="X16" i="1"/>
  <c r="W16" i="1"/>
  <c r="M16" i="1"/>
  <c r="L16" i="1"/>
  <c r="K16" i="1"/>
  <c r="AW15" i="1"/>
  <c r="AV15" i="1"/>
  <c r="AU15" i="1"/>
  <c r="AK15" i="1"/>
  <c r="AJ15" i="1"/>
  <c r="AI15" i="1"/>
  <c r="Y15" i="1"/>
  <c r="X15" i="1"/>
  <c r="W15" i="1"/>
  <c r="M15" i="1"/>
  <c r="L15" i="1"/>
  <c r="K15" i="1"/>
  <c r="AW14" i="1"/>
  <c r="AV14" i="1"/>
  <c r="AU14" i="1"/>
  <c r="AK14" i="1"/>
  <c r="AJ14" i="1"/>
  <c r="AI14" i="1"/>
  <c r="Y14" i="1"/>
  <c r="X14" i="1"/>
  <c r="W14" i="1"/>
  <c r="M14" i="1"/>
  <c r="L14" i="1"/>
  <c r="K14" i="1"/>
  <c r="AW13" i="1"/>
  <c r="AV13" i="1"/>
  <c r="AU13" i="1"/>
  <c r="AK13" i="1"/>
  <c r="AJ13" i="1"/>
  <c r="AI13" i="1"/>
  <c r="Y13" i="1"/>
  <c r="X13" i="1"/>
  <c r="W13" i="1"/>
  <c r="M13" i="1"/>
  <c r="L13" i="1"/>
  <c r="K13" i="1"/>
  <c r="AW12" i="1"/>
  <c r="AV12" i="1"/>
  <c r="AU12" i="1"/>
  <c r="AK12" i="1"/>
  <c r="AJ12" i="1"/>
  <c r="AI12" i="1"/>
  <c r="Y12" i="1"/>
  <c r="X12" i="1"/>
  <c r="W12" i="1"/>
  <c r="M12" i="1"/>
  <c r="L12" i="1"/>
  <c r="K12" i="1"/>
  <c r="AW11" i="1"/>
  <c r="AV11" i="1"/>
  <c r="AU11" i="1"/>
  <c r="AK11" i="1"/>
  <c r="AJ11" i="1"/>
  <c r="AI11" i="1"/>
  <c r="Y11" i="1"/>
  <c r="X11" i="1"/>
  <c r="W11" i="1"/>
  <c r="M11" i="1"/>
  <c r="L11" i="1"/>
  <c r="K11" i="1"/>
  <c r="AW10" i="1"/>
  <c r="AV10" i="1"/>
  <c r="AU10" i="1"/>
  <c r="AK10" i="1"/>
  <c r="AJ10" i="1"/>
  <c r="AI10" i="1"/>
  <c r="Y10" i="1"/>
  <c r="X10" i="1"/>
  <c r="W10" i="1"/>
  <c r="M10" i="1"/>
  <c r="L10" i="1"/>
  <c r="K10" i="1"/>
  <c r="AW9" i="1"/>
  <c r="AV9" i="1"/>
  <c r="AU9" i="1"/>
  <c r="AK9" i="1"/>
  <c r="AJ9" i="1"/>
  <c r="AI9" i="1"/>
  <c r="Y9" i="1"/>
  <c r="X9" i="1"/>
  <c r="W9" i="1"/>
  <c r="M9" i="1"/>
  <c r="L9" i="1"/>
  <c r="K9" i="1"/>
  <c r="AW8" i="1"/>
  <c r="AV8" i="1"/>
  <c r="AU8" i="1"/>
  <c r="AK8" i="1"/>
  <c r="AJ8" i="1"/>
  <c r="AI8" i="1"/>
  <c r="Y8" i="1"/>
  <c r="X8" i="1"/>
  <c r="W8" i="1"/>
  <c r="M8" i="1"/>
  <c r="L8" i="1"/>
  <c r="K8" i="1"/>
  <c r="AW7" i="1"/>
  <c r="AV7" i="1"/>
  <c r="AU7" i="1"/>
  <c r="AK7" i="1"/>
  <c r="AJ7" i="1"/>
  <c r="AI7" i="1"/>
  <c r="Y7" i="1"/>
  <c r="X7" i="1"/>
  <c r="W7" i="1"/>
  <c r="M7" i="1"/>
  <c r="L7" i="1"/>
  <c r="K7" i="1"/>
  <c r="AW6" i="1"/>
  <c r="AV6" i="1"/>
  <c r="AU6" i="1"/>
  <c r="AK6" i="1"/>
  <c r="AJ6" i="1"/>
  <c r="AI6" i="1"/>
  <c r="Y6" i="1"/>
  <c r="X6" i="1"/>
  <c r="W6" i="1"/>
  <c r="M6" i="1"/>
  <c r="L6" i="1"/>
  <c r="K6" i="1"/>
  <c r="AY6" i="1" l="1"/>
  <c r="AY9" i="1"/>
  <c r="AZ13" i="1"/>
  <c r="AZ17" i="1"/>
  <c r="AY18" i="1"/>
  <c r="AY20" i="1"/>
  <c r="AY27" i="1"/>
  <c r="AZ9" i="1"/>
  <c r="AX10" i="1"/>
  <c r="AY14" i="1"/>
  <c r="AY22" i="1"/>
  <c r="AY23" i="1"/>
  <c r="AY25" i="1"/>
  <c r="AY26" i="1"/>
  <c r="AZ29" i="1"/>
  <c r="AY29" i="1"/>
  <c r="AY30" i="1"/>
  <c r="AY31" i="1"/>
  <c r="AZ33" i="1"/>
  <c r="AY33" i="1"/>
  <c r="AY34" i="1"/>
  <c r="AY36" i="1"/>
  <c r="AZ38" i="1"/>
  <c r="AY38" i="1"/>
  <c r="AY39" i="1"/>
  <c r="AY40" i="1"/>
  <c r="AZ42" i="1"/>
  <c r="AY42" i="1"/>
  <c r="AY44" i="1"/>
  <c r="AZ46" i="1"/>
  <c r="AX46" i="1"/>
  <c r="AY46" i="1"/>
  <c r="AY48" i="1"/>
  <c r="AZ51" i="1"/>
  <c r="AX51" i="1"/>
  <c r="AY51" i="1"/>
  <c r="AY55" i="1"/>
  <c r="AZ57" i="1"/>
  <c r="AX57" i="1"/>
  <c r="AY57" i="1"/>
  <c r="AY59" i="1"/>
  <c r="AZ61" i="1"/>
  <c r="AX61" i="1"/>
  <c r="AY61" i="1"/>
  <c r="AY63" i="1"/>
  <c r="AZ66" i="1"/>
  <c r="AX66" i="1"/>
  <c r="AY66" i="1"/>
  <c r="AY68" i="1"/>
  <c r="AZ70" i="1"/>
  <c r="AX70" i="1"/>
  <c r="AY70" i="1"/>
  <c r="AY73" i="1"/>
  <c r="AZ79" i="1"/>
  <c r="AX79" i="1"/>
  <c r="AY79" i="1"/>
  <c r="AY82" i="1"/>
  <c r="AX85" i="1"/>
  <c r="AX6" i="1"/>
  <c r="AY10" i="1"/>
  <c r="AY13" i="1"/>
  <c r="AY17" i="1"/>
  <c r="AZ25" i="1"/>
  <c r="AY7" i="1"/>
  <c r="AX7" i="1"/>
  <c r="AZ8" i="1"/>
  <c r="AX11" i="1"/>
  <c r="AX15" i="1"/>
  <c r="AY15" i="1"/>
  <c r="AY19" i="1"/>
  <c r="AX23" i="1"/>
  <c r="AX27" i="1"/>
  <c r="AX31" i="1"/>
  <c r="AX36" i="1"/>
  <c r="AX40" i="1"/>
  <c r="AX44" i="1"/>
  <c r="AZ44" i="1"/>
  <c r="AX48" i="1"/>
  <c r="AZ48" i="1"/>
  <c r="AX55" i="1"/>
  <c r="AZ55" i="1"/>
  <c r="AX59" i="1"/>
  <c r="AZ59" i="1"/>
  <c r="AX63" i="1"/>
  <c r="AZ63" i="1"/>
  <c r="AX68" i="1"/>
  <c r="AZ68" i="1"/>
  <c r="AX73" i="1"/>
  <c r="AZ73" i="1"/>
  <c r="AX82" i="1"/>
  <c r="AZ82" i="1"/>
  <c r="AZ85" i="1"/>
  <c r="AY8" i="1"/>
  <c r="AX8" i="1"/>
  <c r="AX9" i="1"/>
  <c r="AY12" i="1"/>
  <c r="AZ12" i="1"/>
  <c r="AX12" i="1"/>
  <c r="AX13" i="1"/>
  <c r="AY16" i="1"/>
  <c r="AZ16" i="1"/>
  <c r="AX16" i="1"/>
  <c r="AX17" i="1"/>
  <c r="AX19" i="1"/>
  <c r="AZ20" i="1"/>
  <c r="AX20" i="1"/>
  <c r="AX22" i="1"/>
  <c r="AY24" i="1"/>
  <c r="AX24" i="1"/>
  <c r="AX25" i="1"/>
  <c r="AX26" i="1"/>
  <c r="AY28" i="1"/>
  <c r="AX28" i="1"/>
  <c r="AX29" i="1"/>
  <c r="AX30" i="1"/>
  <c r="AY32" i="1"/>
  <c r="AX32" i="1"/>
  <c r="AX33" i="1"/>
  <c r="AX34" i="1"/>
  <c r="AY37" i="1"/>
  <c r="AX37" i="1"/>
  <c r="AX38" i="1"/>
  <c r="AX39" i="1"/>
  <c r="AY41" i="1"/>
  <c r="AX41" i="1"/>
  <c r="AX42" i="1"/>
  <c r="AX43" i="1"/>
  <c r="AY45" i="1"/>
  <c r="AX45" i="1"/>
  <c r="AX47" i="1"/>
  <c r="AY50" i="1"/>
  <c r="AX50" i="1"/>
  <c r="AX54" i="1"/>
  <c r="AY56" i="1"/>
  <c r="AX56" i="1"/>
  <c r="AX58" i="1"/>
  <c r="AY60" i="1"/>
  <c r="AX60" i="1"/>
  <c r="AX62" i="1"/>
  <c r="AY65" i="1"/>
  <c r="AX65" i="1"/>
  <c r="AX67" i="1"/>
  <c r="AY69" i="1"/>
  <c r="AX69" i="1"/>
  <c r="AX71" i="1"/>
  <c r="AY78" i="1"/>
  <c r="AX78" i="1"/>
  <c r="AX81" i="1"/>
  <c r="AY84" i="1"/>
  <c r="AX84" i="1"/>
  <c r="AY85" i="1"/>
  <c r="AZ6" i="1"/>
  <c r="AZ7" i="1"/>
  <c r="AZ10" i="1"/>
  <c r="AY11" i="1"/>
  <c r="AZ11" i="1"/>
  <c r="AX14" i="1"/>
  <c r="AZ14" i="1"/>
  <c r="AZ15" i="1"/>
  <c r="AX18" i="1"/>
  <c r="AZ18" i="1"/>
  <c r="AZ19" i="1"/>
  <c r="AZ22" i="1"/>
  <c r="AZ23" i="1"/>
  <c r="AZ24" i="1"/>
  <c r="AZ26" i="1"/>
  <c r="AZ27" i="1"/>
  <c r="AZ28" i="1"/>
  <c r="AZ30" i="1"/>
  <c r="AZ31" i="1"/>
  <c r="AZ32" i="1"/>
  <c r="AZ34" i="1"/>
  <c r="AZ36" i="1"/>
  <c r="AZ37" i="1"/>
  <c r="AZ39" i="1"/>
  <c r="AZ40" i="1"/>
  <c r="AZ41" i="1"/>
  <c r="AY43" i="1"/>
  <c r="AZ43" i="1"/>
  <c r="AZ45" i="1"/>
  <c r="AY47" i="1"/>
  <c r="AZ47" i="1"/>
  <c r="AZ50" i="1"/>
  <c r="AY54" i="1"/>
  <c r="AZ54" i="1"/>
  <c r="AZ56" i="1"/>
  <c r="AY58" i="1"/>
  <c r="AZ58" i="1"/>
  <c r="AZ60" i="1"/>
  <c r="AY62" i="1"/>
  <c r="AZ62" i="1"/>
  <c r="AZ65" i="1"/>
  <c r="AY67" i="1"/>
  <c r="AZ67" i="1"/>
  <c r="AZ69" i="1"/>
  <c r="AY71" i="1"/>
  <c r="AZ71" i="1"/>
  <c r="AZ78" i="1"/>
  <c r="AY81" i="1"/>
  <c r="AZ81" i="1"/>
  <c r="AZ84" i="1"/>
  <c r="IG85" i="1"/>
  <c r="IF85" i="1"/>
  <c r="IE85" i="1"/>
  <c r="IG84" i="1"/>
  <c r="IF84" i="1"/>
  <c r="IE84" i="1"/>
  <c r="IG82" i="1"/>
  <c r="IF82" i="1"/>
  <c r="IE82" i="1"/>
  <c r="IG81" i="1"/>
  <c r="IF81" i="1"/>
  <c r="IE81" i="1"/>
  <c r="IG79" i="1"/>
  <c r="IF79" i="1"/>
  <c r="IE79" i="1"/>
  <c r="IG78" i="1"/>
  <c r="IF78" i="1"/>
  <c r="IE78" i="1"/>
  <c r="IG73" i="1"/>
  <c r="IF73" i="1"/>
  <c r="IE73" i="1"/>
  <c r="IG71" i="1"/>
  <c r="IF71" i="1"/>
  <c r="IE71" i="1"/>
  <c r="IG70" i="1"/>
  <c r="IF70" i="1"/>
  <c r="IE70" i="1"/>
  <c r="IG69" i="1"/>
  <c r="IF69" i="1"/>
  <c r="IE69" i="1"/>
  <c r="IG68" i="1"/>
  <c r="IF68" i="1"/>
  <c r="IE68" i="1"/>
  <c r="IG67" i="1"/>
  <c r="IF67" i="1"/>
  <c r="IE67" i="1"/>
  <c r="IG66" i="1"/>
  <c r="IF66" i="1"/>
  <c r="IE66" i="1"/>
  <c r="IG65" i="1"/>
  <c r="IF65" i="1"/>
  <c r="IE65" i="1"/>
  <c r="IG63" i="1"/>
  <c r="IF63" i="1"/>
  <c r="IE63" i="1"/>
  <c r="IG62" i="1"/>
  <c r="IF62" i="1"/>
  <c r="IE62" i="1"/>
  <c r="IG61" i="1"/>
  <c r="IF61" i="1"/>
  <c r="IE61" i="1"/>
  <c r="IG60" i="1"/>
  <c r="IF60" i="1"/>
  <c r="IE60" i="1"/>
  <c r="IG59" i="1"/>
  <c r="IF59" i="1"/>
  <c r="IE59" i="1"/>
  <c r="IG58" i="1"/>
  <c r="IF58" i="1"/>
  <c r="IE58" i="1"/>
  <c r="IG57" i="1"/>
  <c r="IF57" i="1"/>
  <c r="IE57" i="1"/>
  <c r="IG56" i="1"/>
  <c r="IF56" i="1"/>
  <c r="IE56" i="1"/>
  <c r="IG55" i="1"/>
  <c r="IF55" i="1"/>
  <c r="IE55" i="1"/>
  <c r="IG54" i="1"/>
  <c r="IF54" i="1"/>
  <c r="IE54" i="1"/>
  <c r="IG51" i="1"/>
  <c r="IF51" i="1"/>
  <c r="IE51" i="1"/>
  <c r="IG50" i="1"/>
  <c r="IF50" i="1"/>
  <c r="IE50" i="1"/>
  <c r="IG48" i="1"/>
  <c r="IF48" i="1"/>
  <c r="IE48" i="1"/>
  <c r="IG47" i="1"/>
  <c r="IF47" i="1"/>
  <c r="IE47" i="1"/>
  <c r="IG46" i="1"/>
  <c r="IF46" i="1"/>
  <c r="IE46" i="1"/>
  <c r="IG45" i="1"/>
  <c r="IF45" i="1"/>
  <c r="IE45" i="1"/>
  <c r="IG44" i="1"/>
  <c r="IF44" i="1"/>
  <c r="IE44" i="1"/>
  <c r="IG43" i="1"/>
  <c r="IF43" i="1"/>
  <c r="IE43" i="1"/>
  <c r="IG42" i="1"/>
  <c r="IF42" i="1"/>
  <c r="IE42" i="1"/>
  <c r="IG41" i="1"/>
  <c r="IF41" i="1"/>
  <c r="IE41" i="1"/>
  <c r="IG40" i="1"/>
  <c r="IF40" i="1"/>
  <c r="IE40" i="1"/>
  <c r="IG39" i="1"/>
  <c r="IF39" i="1"/>
  <c r="IE39" i="1"/>
  <c r="IG38" i="1"/>
  <c r="IF38" i="1"/>
  <c r="IE38" i="1"/>
  <c r="IG37" i="1"/>
  <c r="IF37" i="1"/>
  <c r="IE37" i="1"/>
  <c r="IG36" i="1"/>
  <c r="IF36" i="1"/>
  <c r="IE36" i="1"/>
  <c r="IG34" i="1"/>
  <c r="IF34" i="1"/>
  <c r="IE34" i="1"/>
  <c r="IG33" i="1"/>
  <c r="IF33" i="1"/>
  <c r="IE33" i="1"/>
  <c r="IG32" i="1"/>
  <c r="IF32" i="1"/>
  <c r="IE32" i="1"/>
  <c r="IG31" i="1"/>
  <c r="IF31" i="1"/>
  <c r="IE31" i="1"/>
  <c r="IG30" i="1"/>
  <c r="IF30" i="1"/>
  <c r="IE30" i="1"/>
  <c r="IG29" i="1"/>
  <c r="IF29" i="1"/>
  <c r="IE29" i="1"/>
  <c r="IG28" i="1"/>
  <c r="IF28" i="1"/>
  <c r="IE28" i="1"/>
  <c r="IG27" i="1"/>
  <c r="IF27" i="1"/>
  <c r="IE27" i="1"/>
  <c r="IG26" i="1"/>
  <c r="IF26" i="1"/>
  <c r="IE26" i="1"/>
  <c r="IG25" i="1"/>
  <c r="IF25" i="1"/>
  <c r="IE25" i="1"/>
  <c r="IG24" i="1"/>
  <c r="IF24" i="1"/>
  <c r="IE24" i="1"/>
  <c r="IG23" i="1"/>
  <c r="IF23" i="1"/>
  <c r="IE23" i="1"/>
  <c r="IG22" i="1"/>
  <c r="IF22" i="1"/>
  <c r="IE22" i="1"/>
  <c r="IG20" i="1"/>
  <c r="IF20" i="1"/>
  <c r="IE20" i="1"/>
  <c r="IG19" i="1"/>
  <c r="IF19" i="1"/>
  <c r="IE19" i="1"/>
  <c r="IG18" i="1"/>
  <c r="IF18" i="1"/>
  <c r="IE18" i="1"/>
  <c r="IG17" i="1"/>
  <c r="IF17" i="1"/>
  <c r="IE17" i="1"/>
  <c r="IG16" i="1"/>
  <c r="IF16" i="1"/>
  <c r="IE16" i="1"/>
  <c r="IG15" i="1"/>
  <c r="IF15" i="1"/>
  <c r="IE15" i="1"/>
  <c r="IG14" i="1"/>
  <c r="IF14" i="1"/>
  <c r="IE14" i="1"/>
  <c r="IG13" i="1"/>
  <c r="IF13" i="1"/>
  <c r="IE13" i="1"/>
  <c r="IG12" i="1"/>
  <c r="IF12" i="1"/>
  <c r="IE12" i="1"/>
  <c r="IG11" i="1"/>
  <c r="IF11" i="1"/>
  <c r="IE11" i="1"/>
  <c r="IG10" i="1"/>
  <c r="IF10" i="1"/>
  <c r="IE10" i="1"/>
  <c r="IG9" i="1"/>
  <c r="IF9" i="1"/>
  <c r="IE9" i="1"/>
  <c r="IG8" i="1"/>
  <c r="IF8" i="1"/>
  <c r="IE8" i="1"/>
  <c r="IG7" i="1"/>
  <c r="IF7" i="1"/>
  <c r="IE7" i="1"/>
  <c r="IG6" i="1"/>
  <c r="IF6" i="1"/>
  <c r="IE6" i="1"/>
  <c r="GH85" i="1"/>
  <c r="GG85" i="1"/>
  <c r="GF85" i="1"/>
  <c r="GH84" i="1"/>
  <c r="GG84" i="1"/>
  <c r="GF84" i="1"/>
  <c r="GH82" i="1"/>
  <c r="GG82" i="1"/>
  <c r="GF82" i="1"/>
  <c r="GH81" i="1"/>
  <c r="GG81" i="1"/>
  <c r="GF81" i="1"/>
  <c r="GH79" i="1"/>
  <c r="GG79" i="1"/>
  <c r="GF79" i="1"/>
  <c r="GH78" i="1"/>
  <c r="GG78" i="1"/>
  <c r="GF78" i="1"/>
  <c r="GH73" i="1"/>
  <c r="GG73" i="1"/>
  <c r="GF73" i="1"/>
  <c r="GH71" i="1"/>
  <c r="GG71" i="1"/>
  <c r="GF71" i="1"/>
  <c r="GH70" i="1"/>
  <c r="GG70" i="1"/>
  <c r="GF70" i="1"/>
  <c r="GH69" i="1"/>
  <c r="GG69" i="1"/>
  <c r="GF69" i="1"/>
  <c r="GH68" i="1"/>
  <c r="GG68" i="1"/>
  <c r="GF68" i="1"/>
  <c r="GH67" i="1"/>
  <c r="GG67" i="1"/>
  <c r="GF67" i="1"/>
  <c r="GH66" i="1"/>
  <c r="GG66" i="1"/>
  <c r="GF66" i="1"/>
  <c r="GH65" i="1"/>
  <c r="GG65" i="1"/>
  <c r="GF65" i="1"/>
  <c r="GH63" i="1"/>
  <c r="GG63" i="1"/>
  <c r="GF63" i="1"/>
  <c r="GH62" i="1"/>
  <c r="GG62" i="1"/>
  <c r="GF62" i="1"/>
  <c r="GH61" i="1"/>
  <c r="GG61" i="1"/>
  <c r="GF61" i="1"/>
  <c r="GH60" i="1"/>
  <c r="GG60" i="1"/>
  <c r="GF60" i="1"/>
  <c r="GH59" i="1"/>
  <c r="GG59" i="1"/>
  <c r="GF59" i="1"/>
  <c r="GH58" i="1"/>
  <c r="GG58" i="1"/>
  <c r="GF58" i="1"/>
  <c r="GH57" i="1"/>
  <c r="GG57" i="1"/>
  <c r="GF57" i="1"/>
  <c r="GH56" i="1"/>
  <c r="GG56" i="1"/>
  <c r="GF56" i="1"/>
  <c r="GH55" i="1"/>
  <c r="GG55" i="1"/>
  <c r="GF55" i="1"/>
  <c r="GH54" i="1"/>
  <c r="GG54" i="1"/>
  <c r="GF54" i="1"/>
  <c r="GH51" i="1"/>
  <c r="GG51" i="1"/>
  <c r="GH50" i="1"/>
  <c r="GG50" i="1"/>
  <c r="GF50" i="1"/>
  <c r="GH48" i="1"/>
  <c r="GG48" i="1"/>
  <c r="GF48" i="1"/>
  <c r="GH47" i="1"/>
  <c r="GG47" i="1"/>
  <c r="GF47" i="1"/>
  <c r="GH46" i="1"/>
  <c r="GG46" i="1"/>
  <c r="GF46" i="1"/>
  <c r="GH45" i="1"/>
  <c r="GG45" i="1"/>
  <c r="GF45" i="1"/>
  <c r="GH44" i="1"/>
  <c r="GG44" i="1"/>
  <c r="GF44" i="1"/>
  <c r="GH43" i="1"/>
  <c r="GG43" i="1"/>
  <c r="GF43" i="1"/>
  <c r="GH42" i="1"/>
  <c r="GG42" i="1"/>
  <c r="GF42" i="1"/>
  <c r="GH41" i="1"/>
  <c r="GG41" i="1"/>
  <c r="GF41" i="1"/>
  <c r="GH40" i="1"/>
  <c r="GG40" i="1"/>
  <c r="GF40" i="1"/>
  <c r="GH39" i="1"/>
  <c r="GG39" i="1"/>
  <c r="GF39" i="1"/>
  <c r="GH38" i="1"/>
  <c r="GG38" i="1"/>
  <c r="GF38" i="1"/>
  <c r="GH37" i="1"/>
  <c r="GG37" i="1"/>
  <c r="GF37" i="1"/>
  <c r="GH36" i="1"/>
  <c r="GG36" i="1"/>
  <c r="GF36" i="1"/>
  <c r="GH34" i="1"/>
  <c r="GG34" i="1"/>
  <c r="GF34" i="1"/>
  <c r="GH33" i="1"/>
  <c r="GG33" i="1"/>
  <c r="GF33" i="1"/>
  <c r="GH32" i="1"/>
  <c r="GG32" i="1"/>
  <c r="GF32" i="1"/>
  <c r="GH31" i="1"/>
  <c r="GG31" i="1"/>
  <c r="GF31" i="1"/>
  <c r="GH30" i="1"/>
  <c r="GG30" i="1"/>
  <c r="GF30" i="1"/>
  <c r="GH29" i="1"/>
  <c r="GG29" i="1"/>
  <c r="GF29" i="1"/>
  <c r="GH28" i="1"/>
  <c r="GG28" i="1"/>
  <c r="GF28" i="1"/>
  <c r="GH27" i="1"/>
  <c r="GG27" i="1"/>
  <c r="GF27" i="1"/>
  <c r="GH26" i="1"/>
  <c r="GG26" i="1"/>
  <c r="GF26" i="1"/>
  <c r="GH25" i="1"/>
  <c r="GG25" i="1"/>
  <c r="GF25" i="1"/>
  <c r="GH24" i="1"/>
  <c r="GG24" i="1"/>
  <c r="GF24" i="1"/>
  <c r="GH23" i="1"/>
  <c r="GG23" i="1"/>
  <c r="GF23" i="1"/>
  <c r="GH22" i="1"/>
  <c r="GG22" i="1"/>
  <c r="GF22" i="1"/>
  <c r="GH20" i="1"/>
  <c r="GG20" i="1"/>
  <c r="GF20" i="1"/>
  <c r="GH19" i="1"/>
  <c r="GG19" i="1"/>
  <c r="GF19" i="1"/>
  <c r="GH18" i="1"/>
  <c r="GG18" i="1"/>
  <c r="GF18" i="1"/>
  <c r="GH17" i="1"/>
  <c r="GG17" i="1"/>
  <c r="GF17" i="1"/>
  <c r="GH16" i="1"/>
  <c r="GG16" i="1"/>
  <c r="GF16" i="1"/>
  <c r="GH15" i="1"/>
  <c r="GG15" i="1"/>
  <c r="GF15" i="1"/>
  <c r="GH14" i="1"/>
  <c r="GG14" i="1"/>
  <c r="GF14" i="1"/>
  <c r="GH13" i="1"/>
  <c r="GG13" i="1"/>
  <c r="GF13" i="1"/>
  <c r="GH12" i="1"/>
  <c r="GG12" i="1"/>
  <c r="GF12" i="1"/>
  <c r="GH11" i="1"/>
  <c r="GG11" i="1"/>
  <c r="GF11" i="1"/>
  <c r="GH10" i="1"/>
  <c r="GG10" i="1"/>
  <c r="GF10" i="1"/>
  <c r="GH9" i="1"/>
  <c r="GG9" i="1"/>
  <c r="GF9" i="1"/>
  <c r="GH8" i="1"/>
  <c r="GG8" i="1"/>
  <c r="GF8" i="1"/>
  <c r="GH7" i="1"/>
  <c r="GG7" i="1"/>
  <c r="GF7" i="1"/>
  <c r="GH6" i="1"/>
  <c r="GG6" i="1"/>
  <c r="GF6" i="1"/>
  <c r="IS85" i="1"/>
  <c r="IR85" i="1"/>
  <c r="IQ85" i="1"/>
  <c r="IS84" i="1"/>
  <c r="IR84" i="1"/>
  <c r="IQ84" i="1"/>
  <c r="IS82" i="1"/>
  <c r="IR82" i="1"/>
  <c r="IQ82" i="1"/>
  <c r="IS81" i="1"/>
  <c r="IR81" i="1"/>
  <c r="IQ81" i="1"/>
  <c r="IS79" i="1"/>
  <c r="IR79" i="1"/>
  <c r="IQ79" i="1"/>
  <c r="IS78" i="1"/>
  <c r="IR78" i="1"/>
  <c r="IQ78" i="1"/>
  <c r="IS73" i="1"/>
  <c r="IR73" i="1"/>
  <c r="IQ73" i="1"/>
  <c r="IS71" i="1"/>
  <c r="IR71" i="1"/>
  <c r="IQ71" i="1"/>
  <c r="IS70" i="1"/>
  <c r="IR70" i="1"/>
  <c r="IQ70" i="1"/>
  <c r="IS69" i="1"/>
  <c r="IR69" i="1"/>
  <c r="IQ69" i="1"/>
  <c r="IS68" i="1"/>
  <c r="IR68" i="1"/>
  <c r="IQ68" i="1"/>
  <c r="IS67" i="1"/>
  <c r="IR67" i="1"/>
  <c r="IQ67" i="1"/>
  <c r="IS66" i="1"/>
  <c r="IR66" i="1"/>
  <c r="IQ66" i="1"/>
  <c r="IS65" i="1"/>
  <c r="IR65" i="1"/>
  <c r="IQ65" i="1"/>
  <c r="IS63" i="1"/>
  <c r="IR63" i="1"/>
  <c r="IQ63" i="1"/>
  <c r="IS62" i="1"/>
  <c r="IR62" i="1"/>
  <c r="IQ62" i="1"/>
  <c r="IS61" i="1"/>
  <c r="IR61" i="1"/>
  <c r="IQ61" i="1"/>
  <c r="IS60" i="1"/>
  <c r="IR60" i="1"/>
  <c r="IQ60" i="1"/>
  <c r="IS59" i="1"/>
  <c r="IR59" i="1"/>
  <c r="IQ59" i="1"/>
  <c r="IS58" i="1"/>
  <c r="IR58" i="1"/>
  <c r="IQ58" i="1"/>
  <c r="IS57" i="1"/>
  <c r="IR57" i="1"/>
  <c r="IQ57" i="1"/>
  <c r="IS56" i="1"/>
  <c r="IR56" i="1"/>
  <c r="IQ56" i="1"/>
  <c r="IS55" i="1"/>
  <c r="IR55" i="1"/>
  <c r="IQ55" i="1"/>
  <c r="IS54" i="1"/>
  <c r="IR54" i="1"/>
  <c r="IQ54" i="1"/>
  <c r="IS51" i="1"/>
  <c r="IR51" i="1"/>
  <c r="IQ51" i="1"/>
  <c r="IS50" i="1"/>
  <c r="IR50" i="1"/>
  <c r="IQ50" i="1"/>
  <c r="IS48" i="1"/>
  <c r="IR48" i="1"/>
  <c r="IQ48" i="1"/>
  <c r="IS47" i="1"/>
  <c r="IR47" i="1"/>
  <c r="IQ47" i="1"/>
  <c r="IS46" i="1"/>
  <c r="IR46" i="1"/>
  <c r="IQ46" i="1"/>
  <c r="IS45" i="1"/>
  <c r="IR45" i="1"/>
  <c r="IQ45" i="1"/>
  <c r="IS44" i="1"/>
  <c r="IR44" i="1"/>
  <c r="IQ44" i="1"/>
  <c r="IS43" i="1"/>
  <c r="IR43" i="1"/>
  <c r="IQ43" i="1"/>
  <c r="IS42" i="1"/>
  <c r="IR42" i="1"/>
  <c r="IQ42" i="1"/>
  <c r="IS41" i="1"/>
  <c r="IR41" i="1"/>
  <c r="IQ41" i="1"/>
  <c r="IS40" i="1"/>
  <c r="IR40" i="1"/>
  <c r="IQ40" i="1"/>
  <c r="IS39" i="1"/>
  <c r="IR39" i="1"/>
  <c r="IQ39" i="1"/>
  <c r="IS38" i="1"/>
  <c r="IR38" i="1"/>
  <c r="IQ38" i="1"/>
  <c r="IS37" i="1"/>
  <c r="IR37" i="1"/>
  <c r="IQ37" i="1"/>
  <c r="IS36" i="1"/>
  <c r="IR36" i="1"/>
  <c r="IQ36" i="1"/>
  <c r="IS34" i="1"/>
  <c r="IR34" i="1"/>
  <c r="IQ34" i="1"/>
  <c r="IS33" i="1"/>
  <c r="IR33" i="1"/>
  <c r="IQ33" i="1"/>
  <c r="IS32" i="1"/>
  <c r="IR32" i="1"/>
  <c r="IQ32" i="1"/>
  <c r="IS31" i="1"/>
  <c r="IR31" i="1"/>
  <c r="IQ31" i="1"/>
  <c r="IS30" i="1"/>
  <c r="IR30" i="1"/>
  <c r="IQ30" i="1"/>
  <c r="IS29" i="1"/>
  <c r="IR29" i="1"/>
  <c r="IQ29" i="1"/>
  <c r="IS28" i="1"/>
  <c r="IR28" i="1"/>
  <c r="IQ28" i="1"/>
  <c r="IS27" i="1"/>
  <c r="IR27" i="1"/>
  <c r="IQ27" i="1"/>
  <c r="IS26" i="1"/>
  <c r="IR26" i="1"/>
  <c r="IQ26" i="1"/>
  <c r="IS25" i="1"/>
  <c r="IR25" i="1"/>
  <c r="IQ25" i="1"/>
  <c r="IS24" i="1"/>
  <c r="IR24" i="1"/>
  <c r="IQ24" i="1"/>
  <c r="IS23" i="1"/>
  <c r="IR23" i="1"/>
  <c r="IQ23" i="1"/>
  <c r="IS22" i="1"/>
  <c r="IR22" i="1"/>
  <c r="IQ22" i="1"/>
  <c r="IS20" i="1"/>
  <c r="IR20" i="1"/>
  <c r="IQ20" i="1"/>
  <c r="IS19" i="1"/>
  <c r="IR19" i="1"/>
  <c r="IQ19" i="1"/>
  <c r="IS18" i="1"/>
  <c r="IR18" i="1"/>
  <c r="IQ18" i="1"/>
  <c r="IS17" i="1"/>
  <c r="IR17" i="1"/>
  <c r="IQ17" i="1"/>
  <c r="IS16" i="1"/>
  <c r="IR16" i="1"/>
  <c r="IQ16" i="1"/>
  <c r="IS15" i="1"/>
  <c r="IR15" i="1"/>
  <c r="IQ15" i="1"/>
  <c r="IS14" i="1"/>
  <c r="IR14" i="1"/>
  <c r="IQ14" i="1"/>
  <c r="IS13" i="1"/>
  <c r="IR13" i="1"/>
  <c r="IQ13" i="1"/>
  <c r="IS12" i="1"/>
  <c r="IR12" i="1"/>
  <c r="IQ12" i="1"/>
  <c r="IS11" i="1"/>
  <c r="IR11" i="1"/>
  <c r="IQ11" i="1"/>
  <c r="IS10" i="1"/>
  <c r="IR10" i="1"/>
  <c r="IQ10" i="1"/>
  <c r="IS9" i="1"/>
  <c r="IR9" i="1"/>
  <c r="IQ9" i="1"/>
  <c r="IS8" i="1"/>
  <c r="IR8" i="1"/>
  <c r="IQ8" i="1"/>
  <c r="IS7" i="1"/>
  <c r="IR7" i="1"/>
  <c r="IQ7" i="1"/>
  <c r="IS6" i="1"/>
  <c r="IR6" i="1"/>
  <c r="GT85" i="1"/>
  <c r="GS85" i="1"/>
  <c r="GR85" i="1"/>
  <c r="GT84" i="1"/>
  <c r="GS84" i="1"/>
  <c r="GR84" i="1"/>
  <c r="GT82" i="1"/>
  <c r="GS82" i="1"/>
  <c r="GR82" i="1"/>
  <c r="GT81" i="1"/>
  <c r="GS81" i="1"/>
  <c r="GR81" i="1"/>
  <c r="GT79" i="1"/>
  <c r="GS79" i="1"/>
  <c r="GR79" i="1"/>
  <c r="GT78" i="1"/>
  <c r="GS78" i="1"/>
  <c r="GR78" i="1"/>
  <c r="GT73" i="1"/>
  <c r="GS73" i="1"/>
  <c r="GR73" i="1"/>
  <c r="GT71" i="1"/>
  <c r="GS71" i="1"/>
  <c r="GR71" i="1"/>
  <c r="GT70" i="1"/>
  <c r="GS70" i="1"/>
  <c r="GR70" i="1"/>
  <c r="GT69" i="1"/>
  <c r="GS69" i="1"/>
  <c r="GR69" i="1"/>
  <c r="GT68" i="1"/>
  <c r="GS68" i="1"/>
  <c r="GR68" i="1"/>
  <c r="GT67" i="1"/>
  <c r="GS67" i="1"/>
  <c r="GR67" i="1"/>
  <c r="GT66" i="1"/>
  <c r="GS66" i="1"/>
  <c r="GR66" i="1"/>
  <c r="GT65" i="1"/>
  <c r="GS65" i="1"/>
  <c r="GR65" i="1"/>
  <c r="GT63" i="1"/>
  <c r="GS63" i="1"/>
  <c r="GR63" i="1"/>
  <c r="GT62" i="1"/>
  <c r="GS62" i="1"/>
  <c r="GR62" i="1"/>
  <c r="GT61" i="1"/>
  <c r="GS61" i="1"/>
  <c r="GR61" i="1"/>
  <c r="GT60" i="1"/>
  <c r="GS60" i="1"/>
  <c r="GR60" i="1"/>
  <c r="GT59" i="1"/>
  <c r="GS59" i="1"/>
  <c r="GR59" i="1"/>
  <c r="GT58" i="1"/>
  <c r="GS58" i="1"/>
  <c r="GR58" i="1"/>
  <c r="GT57" i="1"/>
  <c r="GS57" i="1"/>
  <c r="GR57" i="1"/>
  <c r="GT56" i="1"/>
  <c r="GS56" i="1"/>
  <c r="GR56" i="1"/>
  <c r="GT55" i="1"/>
  <c r="GS55" i="1"/>
  <c r="GR55" i="1"/>
  <c r="GT54" i="1"/>
  <c r="GS54" i="1"/>
  <c r="GR54" i="1"/>
  <c r="GT51" i="1"/>
  <c r="GS51" i="1"/>
  <c r="GR51" i="1"/>
  <c r="GT50" i="1"/>
  <c r="GS50" i="1"/>
  <c r="GR50" i="1"/>
  <c r="GT48" i="1"/>
  <c r="GS48" i="1"/>
  <c r="GR48" i="1"/>
  <c r="GT47" i="1"/>
  <c r="GS47" i="1"/>
  <c r="GR47" i="1"/>
  <c r="GT46" i="1"/>
  <c r="GS46" i="1"/>
  <c r="GR46" i="1"/>
  <c r="GT45" i="1"/>
  <c r="GS45" i="1"/>
  <c r="GR45" i="1"/>
  <c r="GT44" i="1"/>
  <c r="GS44" i="1"/>
  <c r="GR44" i="1"/>
  <c r="GT43" i="1"/>
  <c r="GS43" i="1"/>
  <c r="GR43" i="1"/>
  <c r="GT42" i="1"/>
  <c r="GS42" i="1"/>
  <c r="GR42" i="1"/>
  <c r="GT41" i="1"/>
  <c r="GS41" i="1"/>
  <c r="GR41" i="1"/>
  <c r="GT40" i="1"/>
  <c r="GS40" i="1"/>
  <c r="GR40" i="1"/>
  <c r="GT39" i="1"/>
  <c r="GS39" i="1"/>
  <c r="GR39" i="1"/>
  <c r="GT38" i="1"/>
  <c r="GS38" i="1"/>
  <c r="GR38" i="1"/>
  <c r="GT37" i="1"/>
  <c r="GS37" i="1"/>
  <c r="GR37" i="1"/>
  <c r="GT36" i="1"/>
  <c r="GS36" i="1"/>
  <c r="GR36" i="1"/>
  <c r="GT34" i="1"/>
  <c r="GS34" i="1"/>
  <c r="GR34" i="1"/>
  <c r="GT33" i="1"/>
  <c r="GS33" i="1"/>
  <c r="GR33" i="1"/>
  <c r="GT32" i="1"/>
  <c r="GS32" i="1"/>
  <c r="GR32" i="1"/>
  <c r="GT31" i="1"/>
  <c r="GS31" i="1"/>
  <c r="GR31" i="1"/>
  <c r="GT30" i="1"/>
  <c r="GS30" i="1"/>
  <c r="GR30" i="1"/>
  <c r="GT29" i="1"/>
  <c r="GS29" i="1"/>
  <c r="GR29" i="1"/>
  <c r="GT28" i="1"/>
  <c r="GS28" i="1"/>
  <c r="GR28" i="1"/>
  <c r="GT27" i="1"/>
  <c r="GS27" i="1"/>
  <c r="GR27" i="1"/>
  <c r="GT26" i="1"/>
  <c r="GS26" i="1"/>
  <c r="GR26" i="1"/>
  <c r="GT25" i="1"/>
  <c r="GS25" i="1"/>
  <c r="GR25" i="1"/>
  <c r="GT24" i="1"/>
  <c r="GS24" i="1"/>
  <c r="GR24" i="1"/>
  <c r="GT23" i="1"/>
  <c r="GS23" i="1"/>
  <c r="GR23" i="1"/>
  <c r="GT22" i="1"/>
  <c r="GS22" i="1"/>
  <c r="GR22" i="1"/>
  <c r="GT20" i="1"/>
  <c r="GS20" i="1"/>
  <c r="GR20" i="1"/>
  <c r="GT19" i="1"/>
  <c r="GS19" i="1"/>
  <c r="GR19" i="1"/>
  <c r="GT18" i="1"/>
  <c r="GS18" i="1"/>
  <c r="GR18" i="1"/>
  <c r="GT17" i="1"/>
  <c r="GS17" i="1"/>
  <c r="GR17" i="1"/>
  <c r="GT16" i="1"/>
  <c r="GS16" i="1"/>
  <c r="GR16" i="1"/>
  <c r="GT15" i="1"/>
  <c r="GS15" i="1"/>
  <c r="GR15" i="1"/>
  <c r="GT14" i="1"/>
  <c r="GS14" i="1"/>
  <c r="GR14" i="1"/>
  <c r="GT13" i="1"/>
  <c r="GS13" i="1"/>
  <c r="GR13" i="1"/>
  <c r="GT12" i="1"/>
  <c r="GS12" i="1"/>
  <c r="GR12" i="1"/>
  <c r="GT11" i="1"/>
  <c r="GS11" i="1"/>
  <c r="GR11" i="1"/>
  <c r="GT10" i="1"/>
  <c r="GS10" i="1"/>
  <c r="GR10" i="1"/>
  <c r="GT9" i="1"/>
  <c r="GS9" i="1"/>
  <c r="GR9" i="1"/>
  <c r="GT8" i="1"/>
  <c r="GS8" i="1"/>
  <c r="GR8" i="1"/>
  <c r="GT7" i="1"/>
  <c r="GS7" i="1"/>
  <c r="GR7" i="1"/>
  <c r="GT6" i="1"/>
  <c r="GS6" i="1"/>
  <c r="GR6" i="1"/>
  <c r="HU85" i="1"/>
  <c r="HT85" i="1"/>
  <c r="HS85" i="1"/>
  <c r="HU84" i="1"/>
  <c r="HT84" i="1"/>
  <c r="HS84" i="1"/>
  <c r="HU82" i="1"/>
  <c r="HT82" i="1"/>
  <c r="HS82" i="1"/>
  <c r="HU81" i="1"/>
  <c r="HT81" i="1"/>
  <c r="HS81" i="1"/>
  <c r="HU79" i="1"/>
  <c r="HT79" i="1"/>
  <c r="HS79" i="1"/>
  <c r="HU78" i="1"/>
  <c r="HT78" i="1"/>
  <c r="HS78" i="1"/>
  <c r="HU73" i="1"/>
  <c r="HT73" i="1"/>
  <c r="HS73" i="1"/>
  <c r="HU71" i="1"/>
  <c r="HT71" i="1"/>
  <c r="HS71" i="1"/>
  <c r="HU70" i="1"/>
  <c r="HT70" i="1"/>
  <c r="HS70" i="1"/>
  <c r="HU69" i="1"/>
  <c r="HT69" i="1"/>
  <c r="HS69" i="1"/>
  <c r="HU68" i="1"/>
  <c r="HT68" i="1"/>
  <c r="HS68" i="1"/>
  <c r="HU67" i="1"/>
  <c r="HT67" i="1"/>
  <c r="HS67" i="1"/>
  <c r="HU66" i="1"/>
  <c r="HT66" i="1"/>
  <c r="HS66" i="1"/>
  <c r="HU65" i="1"/>
  <c r="HT65" i="1"/>
  <c r="HS65" i="1"/>
  <c r="HU63" i="1"/>
  <c r="HT63" i="1"/>
  <c r="HS63" i="1"/>
  <c r="HU62" i="1"/>
  <c r="HT62" i="1"/>
  <c r="HS62" i="1"/>
  <c r="HU61" i="1"/>
  <c r="HT61" i="1"/>
  <c r="HS61" i="1"/>
  <c r="HU60" i="1"/>
  <c r="HT60" i="1"/>
  <c r="HS60" i="1"/>
  <c r="HU59" i="1"/>
  <c r="HT59" i="1"/>
  <c r="HS59" i="1"/>
  <c r="HU58" i="1"/>
  <c r="HT58" i="1"/>
  <c r="HS58" i="1"/>
  <c r="HU57" i="1"/>
  <c r="HT57" i="1"/>
  <c r="HS57" i="1"/>
  <c r="HU56" i="1"/>
  <c r="HT56" i="1"/>
  <c r="HS56" i="1"/>
  <c r="HU55" i="1"/>
  <c r="HT55" i="1"/>
  <c r="HS55" i="1"/>
  <c r="HU54" i="1"/>
  <c r="HT54" i="1"/>
  <c r="HS54" i="1"/>
  <c r="HU51" i="1"/>
  <c r="HT51" i="1"/>
  <c r="HS51" i="1"/>
  <c r="HU50" i="1"/>
  <c r="HT50" i="1"/>
  <c r="HS50" i="1"/>
  <c r="HU48" i="1"/>
  <c r="HT48" i="1"/>
  <c r="HS48" i="1"/>
  <c r="HU47" i="1"/>
  <c r="HT47" i="1"/>
  <c r="HS47" i="1"/>
  <c r="HU46" i="1"/>
  <c r="HT46" i="1"/>
  <c r="HS46" i="1"/>
  <c r="HU45" i="1"/>
  <c r="HT45" i="1"/>
  <c r="HS45" i="1"/>
  <c r="HU44" i="1"/>
  <c r="HT44" i="1"/>
  <c r="HS44" i="1"/>
  <c r="HU43" i="1"/>
  <c r="HT43" i="1"/>
  <c r="HS43" i="1"/>
  <c r="HU42" i="1"/>
  <c r="HT42" i="1"/>
  <c r="HS42" i="1"/>
  <c r="HU41" i="1"/>
  <c r="HT41" i="1"/>
  <c r="HS41" i="1"/>
  <c r="HU40" i="1"/>
  <c r="HT40" i="1"/>
  <c r="HS40" i="1"/>
  <c r="HU39" i="1"/>
  <c r="HT39" i="1"/>
  <c r="HS39" i="1"/>
  <c r="HU38" i="1"/>
  <c r="HT38" i="1"/>
  <c r="HS38" i="1"/>
  <c r="HU37" i="1"/>
  <c r="HT37" i="1"/>
  <c r="HS37" i="1"/>
  <c r="HU36" i="1"/>
  <c r="HT36" i="1"/>
  <c r="HS36" i="1"/>
  <c r="HU34" i="1"/>
  <c r="HT34" i="1"/>
  <c r="HS34" i="1"/>
  <c r="HU33" i="1"/>
  <c r="HT33" i="1"/>
  <c r="HS33" i="1"/>
  <c r="HU32" i="1"/>
  <c r="HT32" i="1"/>
  <c r="HS32" i="1"/>
  <c r="HU31" i="1"/>
  <c r="HT31" i="1"/>
  <c r="HS31" i="1"/>
  <c r="HU30" i="1"/>
  <c r="HT30" i="1"/>
  <c r="HS30" i="1"/>
  <c r="HU29" i="1"/>
  <c r="HT29" i="1"/>
  <c r="HS29" i="1"/>
  <c r="HU28" i="1"/>
  <c r="HT28" i="1"/>
  <c r="HS28" i="1"/>
  <c r="HU27" i="1"/>
  <c r="HT27" i="1"/>
  <c r="HS27" i="1"/>
  <c r="HU26" i="1"/>
  <c r="HT26" i="1"/>
  <c r="HS26" i="1"/>
  <c r="HU25" i="1"/>
  <c r="HT25" i="1"/>
  <c r="HS25" i="1"/>
  <c r="HU24" i="1"/>
  <c r="HT24" i="1"/>
  <c r="HS24" i="1"/>
  <c r="HU23" i="1"/>
  <c r="HT23" i="1"/>
  <c r="HS23" i="1"/>
  <c r="HU22" i="1"/>
  <c r="HT22" i="1"/>
  <c r="HS22" i="1"/>
  <c r="HU20" i="1"/>
  <c r="HT20" i="1"/>
  <c r="HS20" i="1"/>
  <c r="HU19" i="1"/>
  <c r="HT19" i="1"/>
  <c r="HS19" i="1"/>
  <c r="HU18" i="1"/>
  <c r="HT18" i="1"/>
  <c r="HS18" i="1"/>
  <c r="HU17" i="1"/>
  <c r="HT17" i="1"/>
  <c r="HS17" i="1"/>
  <c r="HU16" i="1"/>
  <c r="HT16" i="1"/>
  <c r="HS16" i="1"/>
  <c r="HU15" i="1"/>
  <c r="HT15" i="1"/>
  <c r="HS15" i="1"/>
  <c r="HU14" i="1"/>
  <c r="HT14" i="1"/>
  <c r="HS14" i="1"/>
  <c r="HU13" i="1"/>
  <c r="HT13" i="1"/>
  <c r="HS13" i="1"/>
  <c r="HU12" i="1"/>
  <c r="HT12" i="1"/>
  <c r="HS12" i="1"/>
  <c r="HU11" i="1"/>
  <c r="HT11" i="1"/>
  <c r="HS11" i="1"/>
  <c r="HU10" i="1"/>
  <c r="HT10" i="1"/>
  <c r="HS10" i="1"/>
  <c r="HU9" i="1"/>
  <c r="HT9" i="1"/>
  <c r="HS9" i="1"/>
  <c r="HU8" i="1"/>
  <c r="HT8" i="1"/>
  <c r="HS8" i="1"/>
  <c r="HU7" i="1"/>
  <c r="HT7" i="1"/>
  <c r="HS7" i="1"/>
  <c r="HU6" i="1"/>
  <c r="HT6" i="1"/>
  <c r="HS6" i="1"/>
  <c r="HI6" i="1"/>
  <c r="HH6" i="1"/>
  <c r="HG6" i="1"/>
  <c r="HI85" i="1"/>
  <c r="HH85" i="1"/>
  <c r="HG85" i="1"/>
  <c r="HI84" i="1"/>
  <c r="HH84" i="1"/>
  <c r="HG84" i="1"/>
  <c r="HI82" i="1"/>
  <c r="HH82" i="1"/>
  <c r="HG82" i="1"/>
  <c r="HI81" i="1"/>
  <c r="HH81" i="1"/>
  <c r="HG81" i="1"/>
  <c r="HI79" i="1"/>
  <c r="HH79" i="1"/>
  <c r="HG79" i="1"/>
  <c r="HI78" i="1"/>
  <c r="HH78" i="1"/>
  <c r="HG78" i="1"/>
  <c r="HI73" i="1"/>
  <c r="HH73" i="1"/>
  <c r="HG73" i="1"/>
  <c r="HI71" i="1"/>
  <c r="HH71" i="1"/>
  <c r="HG71" i="1"/>
  <c r="HI70" i="1"/>
  <c r="HH70" i="1"/>
  <c r="HG70" i="1"/>
  <c r="HI69" i="1"/>
  <c r="HH69" i="1"/>
  <c r="HG69" i="1"/>
  <c r="HI68" i="1"/>
  <c r="HH68" i="1"/>
  <c r="HG68" i="1"/>
  <c r="HI67" i="1"/>
  <c r="HH67" i="1"/>
  <c r="HG67" i="1"/>
  <c r="HI66" i="1"/>
  <c r="HH66" i="1"/>
  <c r="HG66" i="1"/>
  <c r="HI65" i="1"/>
  <c r="HH65" i="1"/>
  <c r="HG65" i="1"/>
  <c r="HI63" i="1"/>
  <c r="HH63" i="1"/>
  <c r="HG63" i="1"/>
  <c r="HI62" i="1"/>
  <c r="HH62" i="1"/>
  <c r="HG62" i="1"/>
  <c r="HI61" i="1"/>
  <c r="HH61" i="1"/>
  <c r="HG61" i="1"/>
  <c r="HI60" i="1"/>
  <c r="HH60" i="1"/>
  <c r="HG60" i="1"/>
  <c r="HI59" i="1"/>
  <c r="HH59" i="1"/>
  <c r="HG59" i="1"/>
  <c r="HI58" i="1"/>
  <c r="HH58" i="1"/>
  <c r="HG58" i="1"/>
  <c r="HI57" i="1"/>
  <c r="HH57" i="1"/>
  <c r="HG57" i="1"/>
  <c r="HI56" i="1"/>
  <c r="HH56" i="1"/>
  <c r="HG56" i="1"/>
  <c r="HI55" i="1"/>
  <c r="HH55" i="1"/>
  <c r="HG55" i="1"/>
  <c r="HI54" i="1"/>
  <c r="HH54" i="1"/>
  <c r="HG54" i="1"/>
  <c r="HI51" i="1"/>
  <c r="HH51" i="1"/>
  <c r="HG51" i="1"/>
  <c r="HI50" i="1"/>
  <c r="HH50" i="1"/>
  <c r="HG50" i="1"/>
  <c r="HI48" i="1"/>
  <c r="HH48" i="1"/>
  <c r="HG48" i="1"/>
  <c r="HI47" i="1"/>
  <c r="HH47" i="1"/>
  <c r="HG47" i="1"/>
  <c r="HI46" i="1"/>
  <c r="HH46" i="1"/>
  <c r="HG46" i="1"/>
  <c r="HI45" i="1"/>
  <c r="HH45" i="1"/>
  <c r="HG45" i="1"/>
  <c r="HI44" i="1"/>
  <c r="HH44" i="1"/>
  <c r="HG44" i="1"/>
  <c r="HI43" i="1"/>
  <c r="HH43" i="1"/>
  <c r="HG43" i="1"/>
  <c r="HI42" i="1"/>
  <c r="HH42" i="1"/>
  <c r="HG42" i="1"/>
  <c r="HI41" i="1"/>
  <c r="HH41" i="1"/>
  <c r="HG41" i="1"/>
  <c r="HI40" i="1"/>
  <c r="HH40" i="1"/>
  <c r="HG40" i="1"/>
  <c r="HI39" i="1"/>
  <c r="HH39" i="1"/>
  <c r="HG39" i="1"/>
  <c r="HI38" i="1"/>
  <c r="HH38" i="1"/>
  <c r="HG38" i="1"/>
  <c r="HI37" i="1"/>
  <c r="HH37" i="1"/>
  <c r="HG37" i="1"/>
  <c r="HI36" i="1"/>
  <c r="HH36" i="1"/>
  <c r="HG36" i="1"/>
  <c r="HI34" i="1"/>
  <c r="HH34" i="1"/>
  <c r="HG34" i="1"/>
  <c r="HI33" i="1"/>
  <c r="HH33" i="1"/>
  <c r="HG33" i="1"/>
  <c r="HI32" i="1"/>
  <c r="HH32" i="1"/>
  <c r="HG32" i="1"/>
  <c r="HI31" i="1"/>
  <c r="HH31" i="1"/>
  <c r="HG31" i="1"/>
  <c r="HI30" i="1"/>
  <c r="HH30" i="1"/>
  <c r="HG30" i="1"/>
  <c r="HI29" i="1"/>
  <c r="HH29" i="1"/>
  <c r="HG29" i="1"/>
  <c r="HI28" i="1"/>
  <c r="HH28" i="1"/>
  <c r="HG28" i="1"/>
  <c r="HI27" i="1"/>
  <c r="HH27" i="1"/>
  <c r="HG27" i="1"/>
  <c r="HI26" i="1"/>
  <c r="HH26" i="1"/>
  <c r="HG26" i="1"/>
  <c r="HI25" i="1"/>
  <c r="HH25" i="1"/>
  <c r="HG25" i="1"/>
  <c r="HI24" i="1"/>
  <c r="HH24" i="1"/>
  <c r="HG24" i="1"/>
  <c r="HI23" i="1"/>
  <c r="HH23" i="1"/>
  <c r="HG23" i="1"/>
  <c r="HI22" i="1"/>
  <c r="HH22" i="1"/>
  <c r="HG22" i="1"/>
  <c r="HI20" i="1"/>
  <c r="HH20" i="1"/>
  <c r="HG20" i="1"/>
  <c r="HI19" i="1"/>
  <c r="HH19" i="1"/>
  <c r="HG19" i="1"/>
  <c r="HI18" i="1"/>
  <c r="HH18" i="1"/>
  <c r="HG18" i="1"/>
  <c r="HI17" i="1"/>
  <c r="HH17" i="1"/>
  <c r="HG17" i="1"/>
  <c r="HI16" i="1"/>
  <c r="HH16" i="1"/>
  <c r="HG16" i="1"/>
  <c r="HI15" i="1"/>
  <c r="HH15" i="1"/>
  <c r="HG15" i="1"/>
  <c r="HI14" i="1"/>
  <c r="HH14" i="1"/>
  <c r="HG14" i="1"/>
  <c r="HI13" i="1"/>
  <c r="HH13" i="1"/>
  <c r="HG13" i="1"/>
  <c r="HI12" i="1"/>
  <c r="HH12" i="1"/>
  <c r="HG12" i="1"/>
  <c r="HI11" i="1"/>
  <c r="HH11" i="1"/>
  <c r="HG11" i="1"/>
  <c r="HI10" i="1"/>
  <c r="HH10" i="1"/>
  <c r="HG10" i="1"/>
  <c r="HI9" i="1"/>
  <c r="HH9" i="1"/>
  <c r="HG9" i="1"/>
  <c r="HI8" i="1"/>
  <c r="HH8" i="1"/>
  <c r="HG8" i="1"/>
  <c r="HI7" i="1"/>
  <c r="HH7" i="1"/>
  <c r="HG7" i="1"/>
  <c r="EU85" i="1"/>
  <c r="FT7" i="1"/>
  <c r="FU7" i="1"/>
  <c r="FV7" i="1"/>
  <c r="FT8" i="1"/>
  <c r="FU8" i="1"/>
  <c r="FV8" i="1"/>
  <c r="FT9" i="1"/>
  <c r="FU9" i="1"/>
  <c r="FV9" i="1"/>
  <c r="FT10" i="1"/>
  <c r="FU10" i="1"/>
  <c r="FV10" i="1"/>
  <c r="FT11" i="1"/>
  <c r="FU11" i="1"/>
  <c r="FV11" i="1"/>
  <c r="FT12" i="1"/>
  <c r="FU12" i="1"/>
  <c r="FV12" i="1"/>
  <c r="FT13" i="1"/>
  <c r="FU13" i="1"/>
  <c r="FV13" i="1"/>
  <c r="FT14" i="1"/>
  <c r="FU14" i="1"/>
  <c r="FV14" i="1"/>
  <c r="FT15" i="1"/>
  <c r="FU15" i="1"/>
  <c r="FV15" i="1"/>
  <c r="FT16" i="1"/>
  <c r="FU16" i="1"/>
  <c r="FV16" i="1"/>
  <c r="FT17" i="1"/>
  <c r="FU17" i="1"/>
  <c r="FV17" i="1"/>
  <c r="FT18" i="1"/>
  <c r="FU18" i="1"/>
  <c r="FV18" i="1"/>
  <c r="FT19" i="1"/>
  <c r="FU19" i="1"/>
  <c r="FV19" i="1"/>
  <c r="FT20" i="1"/>
  <c r="FU20" i="1"/>
  <c r="FV20" i="1"/>
  <c r="FT22" i="1"/>
  <c r="FU22" i="1"/>
  <c r="FV22" i="1"/>
  <c r="FT23" i="1"/>
  <c r="FU23" i="1"/>
  <c r="FV23" i="1"/>
  <c r="FT24" i="1"/>
  <c r="FU24" i="1"/>
  <c r="FV24" i="1"/>
  <c r="FT25" i="1"/>
  <c r="FU25" i="1"/>
  <c r="FV25" i="1"/>
  <c r="FT26" i="1"/>
  <c r="FU26" i="1"/>
  <c r="FV26" i="1"/>
  <c r="FT27" i="1"/>
  <c r="FU27" i="1"/>
  <c r="FV27" i="1"/>
  <c r="FT28" i="1"/>
  <c r="FU28" i="1"/>
  <c r="FV28" i="1"/>
  <c r="FT29" i="1"/>
  <c r="FU29" i="1"/>
  <c r="FV29" i="1"/>
  <c r="FT30" i="1"/>
  <c r="FU30" i="1"/>
  <c r="FV30" i="1"/>
  <c r="FT31" i="1"/>
  <c r="FU31" i="1"/>
  <c r="FV31" i="1"/>
  <c r="FT32" i="1"/>
  <c r="FU32" i="1"/>
  <c r="FV32" i="1"/>
  <c r="FT33" i="1"/>
  <c r="FU33" i="1"/>
  <c r="FV33" i="1"/>
  <c r="FT34" i="1"/>
  <c r="FU34" i="1"/>
  <c r="FV34" i="1"/>
  <c r="FT36" i="1"/>
  <c r="FU36" i="1"/>
  <c r="FV36" i="1"/>
  <c r="FT37" i="1"/>
  <c r="FU37" i="1"/>
  <c r="FV37" i="1"/>
  <c r="FT38" i="1"/>
  <c r="FU38" i="1"/>
  <c r="FV38" i="1"/>
  <c r="FT39" i="1"/>
  <c r="FU39" i="1"/>
  <c r="FV39" i="1"/>
  <c r="FT40" i="1"/>
  <c r="FU40" i="1"/>
  <c r="FV40" i="1"/>
  <c r="FT41" i="1"/>
  <c r="FU41" i="1"/>
  <c r="FV41" i="1"/>
  <c r="FT42" i="1"/>
  <c r="FU42" i="1"/>
  <c r="FV42" i="1"/>
  <c r="FT43" i="1"/>
  <c r="FU43" i="1"/>
  <c r="FV43" i="1"/>
  <c r="FT44" i="1"/>
  <c r="FU44" i="1"/>
  <c r="FV44" i="1"/>
  <c r="FT45" i="1"/>
  <c r="FU45" i="1"/>
  <c r="FV45" i="1"/>
  <c r="FT46" i="1"/>
  <c r="FU46" i="1"/>
  <c r="FV46" i="1"/>
  <c r="FT47" i="1"/>
  <c r="FU47" i="1"/>
  <c r="FV47" i="1"/>
  <c r="FT48" i="1"/>
  <c r="FU48" i="1"/>
  <c r="FV48" i="1"/>
  <c r="FT50" i="1"/>
  <c r="FU50" i="1"/>
  <c r="FV50" i="1"/>
  <c r="FT51" i="1"/>
  <c r="FU51" i="1"/>
  <c r="FV51" i="1"/>
  <c r="FT54" i="1"/>
  <c r="FU54" i="1"/>
  <c r="FV54" i="1"/>
  <c r="FT55" i="1"/>
  <c r="FU55" i="1"/>
  <c r="FV55" i="1"/>
  <c r="FT56" i="1"/>
  <c r="FU56" i="1"/>
  <c r="FV56" i="1"/>
  <c r="FT57" i="1"/>
  <c r="FU57" i="1"/>
  <c r="FV57" i="1"/>
  <c r="FT58" i="1"/>
  <c r="FU58" i="1"/>
  <c r="FV58" i="1"/>
  <c r="FT59" i="1"/>
  <c r="FU59" i="1"/>
  <c r="FV59" i="1"/>
  <c r="FT60" i="1"/>
  <c r="FU60" i="1"/>
  <c r="FV60" i="1"/>
  <c r="FT61" i="1"/>
  <c r="FU61" i="1"/>
  <c r="FV61" i="1"/>
  <c r="FT62" i="1"/>
  <c r="FU62" i="1"/>
  <c r="FV62" i="1"/>
  <c r="FT63" i="1"/>
  <c r="FU63" i="1"/>
  <c r="FV63" i="1"/>
  <c r="FT65" i="1"/>
  <c r="FU65" i="1"/>
  <c r="FV65" i="1"/>
  <c r="FT66" i="1"/>
  <c r="FU66" i="1"/>
  <c r="FV66" i="1"/>
  <c r="FT67" i="1"/>
  <c r="FU67" i="1"/>
  <c r="FV67" i="1"/>
  <c r="FT68" i="1"/>
  <c r="FU68" i="1"/>
  <c r="FV68" i="1"/>
  <c r="FT69" i="1"/>
  <c r="FU69" i="1"/>
  <c r="FV69" i="1"/>
  <c r="FT70" i="1"/>
  <c r="FU70" i="1"/>
  <c r="FV70" i="1"/>
  <c r="FT71" i="1"/>
  <c r="FU71" i="1"/>
  <c r="FV71" i="1"/>
  <c r="FT73" i="1"/>
  <c r="FU73" i="1"/>
  <c r="FV73" i="1"/>
  <c r="FT78" i="1"/>
  <c r="FU78" i="1"/>
  <c r="FV78" i="1"/>
  <c r="FT79" i="1"/>
  <c r="FU79" i="1"/>
  <c r="FV79" i="1"/>
  <c r="FT81" i="1"/>
  <c r="FU81" i="1"/>
  <c r="FV81" i="1"/>
  <c r="FT82" i="1"/>
  <c r="FU82" i="1"/>
  <c r="FV82" i="1"/>
  <c r="FT84" i="1"/>
  <c r="FU84" i="1"/>
  <c r="FV84" i="1"/>
  <c r="FT85" i="1"/>
  <c r="FU85" i="1"/>
  <c r="FV85" i="1"/>
  <c r="FV6" i="1"/>
  <c r="FU6" i="1"/>
  <c r="FT6" i="1"/>
  <c r="FH6" i="1"/>
  <c r="FJ85" i="1"/>
  <c r="FI85" i="1"/>
  <c r="FH85" i="1"/>
  <c r="FJ84" i="1"/>
  <c r="FI84" i="1"/>
  <c r="FH84" i="1"/>
  <c r="FJ82" i="1"/>
  <c r="FI82" i="1"/>
  <c r="FH82" i="1"/>
  <c r="FJ81" i="1"/>
  <c r="FI81" i="1"/>
  <c r="FH81" i="1"/>
  <c r="FJ79" i="1"/>
  <c r="FI79" i="1"/>
  <c r="FH79" i="1"/>
  <c r="FJ78" i="1"/>
  <c r="FI78" i="1"/>
  <c r="FH78" i="1"/>
  <c r="FJ73" i="1"/>
  <c r="FI73" i="1"/>
  <c r="FH73" i="1"/>
  <c r="FJ71" i="1"/>
  <c r="FI71" i="1"/>
  <c r="FH71" i="1"/>
  <c r="FJ70" i="1"/>
  <c r="FI70" i="1"/>
  <c r="FH70" i="1"/>
  <c r="FJ69" i="1"/>
  <c r="FI69" i="1"/>
  <c r="FH69" i="1"/>
  <c r="FJ68" i="1"/>
  <c r="FI68" i="1"/>
  <c r="FH68" i="1"/>
  <c r="FJ67" i="1"/>
  <c r="FI67" i="1"/>
  <c r="FH67" i="1"/>
  <c r="FJ66" i="1"/>
  <c r="FI66" i="1"/>
  <c r="FH66" i="1"/>
  <c r="FJ65" i="1"/>
  <c r="FI65" i="1"/>
  <c r="FH65" i="1"/>
  <c r="FJ61" i="1"/>
  <c r="FI61" i="1"/>
  <c r="FH61" i="1"/>
  <c r="FJ60" i="1"/>
  <c r="FI60" i="1"/>
  <c r="FH60" i="1"/>
  <c r="FJ59" i="1"/>
  <c r="FI59" i="1"/>
  <c r="FH59" i="1"/>
  <c r="FJ58" i="1"/>
  <c r="FI58" i="1"/>
  <c r="FH58" i="1"/>
  <c r="FJ57" i="1"/>
  <c r="FI57" i="1"/>
  <c r="FH57" i="1"/>
  <c r="FJ56" i="1"/>
  <c r="FI56" i="1"/>
  <c r="FH56" i="1"/>
  <c r="FJ55" i="1"/>
  <c r="FI55" i="1"/>
  <c r="FH55" i="1"/>
  <c r="FJ54" i="1"/>
  <c r="FI54" i="1"/>
  <c r="FH54" i="1"/>
  <c r="FJ51" i="1"/>
  <c r="FI51" i="1"/>
  <c r="FH51" i="1"/>
  <c r="FJ50" i="1"/>
  <c r="FI50" i="1"/>
  <c r="FH50" i="1"/>
  <c r="FJ46" i="1"/>
  <c r="FI46" i="1"/>
  <c r="FH46" i="1"/>
  <c r="FJ45" i="1"/>
  <c r="FI45" i="1"/>
  <c r="FH45" i="1"/>
  <c r="FJ44" i="1"/>
  <c r="FI44" i="1"/>
  <c r="FH44" i="1"/>
  <c r="FJ43" i="1"/>
  <c r="FI43" i="1"/>
  <c r="FH43" i="1"/>
  <c r="FJ42" i="1"/>
  <c r="FI42" i="1"/>
  <c r="FH42" i="1"/>
  <c r="FJ41" i="1"/>
  <c r="FI41" i="1"/>
  <c r="FH41" i="1"/>
  <c r="FJ40" i="1"/>
  <c r="FI40" i="1"/>
  <c r="FH40" i="1"/>
  <c r="FJ39" i="1"/>
  <c r="FI39" i="1"/>
  <c r="FH39" i="1"/>
  <c r="FJ38" i="1"/>
  <c r="FI38" i="1"/>
  <c r="FH38" i="1"/>
  <c r="FJ37" i="1"/>
  <c r="FI37" i="1"/>
  <c r="FH37" i="1"/>
  <c r="FJ36" i="1"/>
  <c r="FI36" i="1"/>
  <c r="FH36" i="1"/>
  <c r="FJ34" i="1"/>
  <c r="FI34" i="1"/>
  <c r="FH34" i="1"/>
  <c r="FJ33" i="1"/>
  <c r="FI33" i="1"/>
  <c r="FH33" i="1"/>
  <c r="FJ32" i="1"/>
  <c r="FI32" i="1"/>
  <c r="FH32" i="1"/>
  <c r="FJ31" i="1"/>
  <c r="FI31" i="1"/>
  <c r="FH31" i="1"/>
  <c r="FJ30" i="1"/>
  <c r="FI30" i="1"/>
  <c r="FH30" i="1"/>
  <c r="FJ29" i="1"/>
  <c r="FI29" i="1"/>
  <c r="FH29" i="1"/>
  <c r="FJ28" i="1"/>
  <c r="FI28" i="1"/>
  <c r="FH28" i="1"/>
  <c r="FJ27" i="1"/>
  <c r="FI27" i="1"/>
  <c r="FH27" i="1"/>
  <c r="FJ26" i="1"/>
  <c r="FI26" i="1"/>
  <c r="FH26" i="1"/>
  <c r="FJ25" i="1"/>
  <c r="FI25" i="1"/>
  <c r="FH25" i="1"/>
  <c r="FJ24" i="1"/>
  <c r="FI24" i="1"/>
  <c r="FH24" i="1"/>
  <c r="FJ23" i="1"/>
  <c r="FI23" i="1"/>
  <c r="FH23" i="1"/>
  <c r="FJ22" i="1"/>
  <c r="FI22" i="1"/>
  <c r="FH22" i="1"/>
  <c r="FJ18" i="1"/>
  <c r="FI18" i="1"/>
  <c r="FH18" i="1"/>
  <c r="FJ17" i="1"/>
  <c r="FI17" i="1"/>
  <c r="FH17" i="1"/>
  <c r="FJ16" i="1"/>
  <c r="FI16" i="1"/>
  <c r="FH16" i="1"/>
  <c r="FJ15" i="1"/>
  <c r="FI15" i="1"/>
  <c r="FH15" i="1"/>
  <c r="FJ14" i="1"/>
  <c r="FI14" i="1"/>
  <c r="FH14" i="1"/>
  <c r="FJ13" i="1"/>
  <c r="FI13" i="1"/>
  <c r="FH13" i="1"/>
  <c r="FJ12" i="1"/>
  <c r="FI12" i="1"/>
  <c r="FH12" i="1"/>
  <c r="FJ11" i="1"/>
  <c r="FI11" i="1"/>
  <c r="FH11" i="1"/>
  <c r="FJ10" i="1"/>
  <c r="FI10" i="1"/>
  <c r="FH10" i="1"/>
  <c r="FJ9" i="1"/>
  <c r="FI9" i="1"/>
  <c r="FH9" i="1"/>
  <c r="FJ8" i="1"/>
  <c r="FI8" i="1"/>
  <c r="FH8" i="1"/>
  <c r="FJ7" i="1"/>
  <c r="FI7" i="1"/>
  <c r="FH7" i="1"/>
  <c r="FJ6" i="1"/>
  <c r="FI6" i="1"/>
  <c r="ES6" i="1"/>
  <c r="ET85" i="1"/>
  <c r="ES85" i="1"/>
  <c r="EU84" i="1"/>
  <c r="ET84" i="1"/>
  <c r="ES84" i="1"/>
  <c r="EU82" i="1"/>
  <c r="ET82" i="1"/>
  <c r="ES82" i="1"/>
  <c r="EU81" i="1"/>
  <c r="ET81" i="1"/>
  <c r="ES81" i="1"/>
  <c r="EU79" i="1"/>
  <c r="ET79" i="1"/>
  <c r="ES79" i="1"/>
  <c r="EU78" i="1"/>
  <c r="ET78" i="1"/>
  <c r="ES78" i="1"/>
  <c r="EU73" i="1"/>
  <c r="ET73" i="1"/>
  <c r="ES73" i="1"/>
  <c r="EU71" i="1"/>
  <c r="ET71" i="1"/>
  <c r="ES71" i="1"/>
  <c r="EU70" i="1"/>
  <c r="ET70" i="1"/>
  <c r="ES70" i="1"/>
  <c r="EU69" i="1"/>
  <c r="ET69" i="1"/>
  <c r="ES69" i="1"/>
  <c r="EU68" i="1"/>
  <c r="ET68" i="1"/>
  <c r="ES68" i="1"/>
  <c r="EU67" i="1"/>
  <c r="ET67" i="1"/>
  <c r="ES67" i="1"/>
  <c r="EU66" i="1"/>
  <c r="ET66" i="1"/>
  <c r="ES66" i="1"/>
  <c r="EU65" i="1"/>
  <c r="ET65" i="1"/>
  <c r="ES65" i="1"/>
  <c r="EU63" i="1"/>
  <c r="ET63" i="1"/>
  <c r="ES63" i="1"/>
  <c r="EU62" i="1"/>
  <c r="ET62" i="1"/>
  <c r="ES62" i="1"/>
  <c r="EU61" i="1"/>
  <c r="ET61" i="1"/>
  <c r="ES61" i="1"/>
  <c r="EU60" i="1"/>
  <c r="ET60" i="1"/>
  <c r="ES60" i="1"/>
  <c r="EU59" i="1"/>
  <c r="ET59" i="1"/>
  <c r="ES59" i="1"/>
  <c r="EU58" i="1"/>
  <c r="ET58" i="1"/>
  <c r="ES58" i="1"/>
  <c r="EU57" i="1"/>
  <c r="ET57" i="1"/>
  <c r="ES57" i="1"/>
  <c r="EU56" i="1"/>
  <c r="ET56" i="1"/>
  <c r="ES56" i="1"/>
  <c r="EU55" i="1"/>
  <c r="ET55" i="1"/>
  <c r="ES55" i="1"/>
  <c r="EU54" i="1"/>
  <c r="ET54" i="1"/>
  <c r="ES54" i="1"/>
  <c r="EU51" i="1"/>
  <c r="ET51" i="1"/>
  <c r="ES51" i="1"/>
  <c r="EU50" i="1"/>
  <c r="ET50" i="1"/>
  <c r="ES50" i="1"/>
  <c r="EU48" i="1"/>
  <c r="ET48" i="1"/>
  <c r="ES48" i="1"/>
  <c r="EU47" i="1"/>
  <c r="ET47" i="1"/>
  <c r="ES47" i="1"/>
  <c r="EU46" i="1"/>
  <c r="ET46" i="1"/>
  <c r="ES46" i="1"/>
  <c r="EU45" i="1"/>
  <c r="ET45" i="1"/>
  <c r="ES45" i="1"/>
  <c r="EU44" i="1"/>
  <c r="ET44" i="1"/>
  <c r="ES44" i="1"/>
  <c r="EU43" i="1"/>
  <c r="ET43" i="1"/>
  <c r="ES43" i="1"/>
  <c r="EU42" i="1"/>
  <c r="ET42" i="1"/>
  <c r="ES42" i="1"/>
  <c r="EU41" i="1"/>
  <c r="ET41" i="1"/>
  <c r="ES41" i="1"/>
  <c r="EU40" i="1"/>
  <c r="ET40" i="1"/>
  <c r="ES40" i="1"/>
  <c r="EU39" i="1"/>
  <c r="ET39" i="1"/>
  <c r="ES39" i="1"/>
  <c r="EU38" i="1"/>
  <c r="ET38" i="1"/>
  <c r="ES38" i="1"/>
  <c r="EU37" i="1"/>
  <c r="ET37" i="1"/>
  <c r="ES37" i="1"/>
  <c r="EU36" i="1"/>
  <c r="ET36" i="1"/>
  <c r="ES36" i="1"/>
  <c r="EU34" i="1"/>
  <c r="ET34" i="1"/>
  <c r="ES34" i="1"/>
  <c r="EU33" i="1"/>
  <c r="ET33" i="1"/>
  <c r="ES33" i="1"/>
  <c r="EU32" i="1"/>
  <c r="ET32" i="1"/>
  <c r="ES32" i="1"/>
  <c r="EU31" i="1"/>
  <c r="ET31" i="1"/>
  <c r="ES31" i="1"/>
  <c r="EU30" i="1"/>
  <c r="ET30" i="1"/>
  <c r="ES30" i="1"/>
  <c r="EU29" i="1"/>
  <c r="ET29" i="1"/>
  <c r="ES29" i="1"/>
  <c r="EU28" i="1"/>
  <c r="ET28" i="1"/>
  <c r="ES28" i="1"/>
  <c r="EU27" i="1"/>
  <c r="ET27" i="1"/>
  <c r="ES27" i="1"/>
  <c r="EU26" i="1"/>
  <c r="ET26" i="1"/>
  <c r="ES26" i="1"/>
  <c r="EU25" i="1"/>
  <c r="ET25" i="1"/>
  <c r="ES25" i="1"/>
  <c r="EU24" i="1"/>
  <c r="ET24" i="1"/>
  <c r="ES24" i="1"/>
  <c r="EU23" i="1"/>
  <c r="ET23" i="1"/>
  <c r="ES23" i="1"/>
  <c r="EU22" i="1"/>
  <c r="ET22" i="1"/>
  <c r="ES22" i="1"/>
  <c r="EU20" i="1"/>
  <c r="ET20" i="1"/>
  <c r="ES20" i="1"/>
  <c r="EU19" i="1"/>
  <c r="ET19" i="1"/>
  <c r="ES19" i="1"/>
  <c r="EU18" i="1"/>
  <c r="ET18" i="1"/>
  <c r="ES18" i="1"/>
  <c r="EU17" i="1"/>
  <c r="ET17" i="1"/>
  <c r="ES17" i="1"/>
  <c r="EU16" i="1"/>
  <c r="ET16" i="1"/>
  <c r="ES16" i="1"/>
  <c r="EU15" i="1"/>
  <c r="ET15" i="1"/>
  <c r="ES15" i="1"/>
  <c r="EU14" i="1"/>
  <c r="ET14" i="1"/>
  <c r="ES14" i="1"/>
  <c r="EU13" i="1"/>
  <c r="ET13" i="1"/>
  <c r="ES13" i="1"/>
  <c r="EU12" i="1"/>
  <c r="ET12" i="1"/>
  <c r="ES12" i="1"/>
  <c r="EU11" i="1"/>
  <c r="ET11" i="1"/>
  <c r="ES11" i="1"/>
  <c r="EU10" i="1"/>
  <c r="ET10" i="1"/>
  <c r="ES10" i="1"/>
  <c r="EU9" i="1"/>
  <c r="ET9" i="1"/>
  <c r="ES9" i="1"/>
  <c r="EU8" i="1"/>
  <c r="ET8" i="1"/>
  <c r="ES8" i="1"/>
  <c r="EU7" i="1"/>
  <c r="ET7" i="1"/>
  <c r="ES7" i="1"/>
  <c r="EU6" i="1"/>
  <c r="ET6" i="1"/>
  <c r="EG73" i="1"/>
  <c r="EH6" i="1"/>
  <c r="EI6" i="1"/>
  <c r="EI85" i="1"/>
  <c r="EH85" i="1"/>
  <c r="EG85" i="1"/>
  <c r="EI84" i="1"/>
  <c r="EH84" i="1"/>
  <c r="EG84" i="1"/>
  <c r="EI82" i="1"/>
  <c r="EH82" i="1"/>
  <c r="EG82" i="1"/>
  <c r="EI81" i="1"/>
  <c r="EH81" i="1"/>
  <c r="EG81" i="1"/>
  <c r="EI79" i="1"/>
  <c r="EH79" i="1"/>
  <c r="EG79" i="1"/>
  <c r="EI78" i="1"/>
  <c r="EH78" i="1"/>
  <c r="EG78" i="1"/>
  <c r="EI73" i="1"/>
  <c r="EH73" i="1"/>
  <c r="EI71" i="1"/>
  <c r="EH71" i="1"/>
  <c r="EG71" i="1"/>
  <c r="EI70" i="1"/>
  <c r="EH70" i="1"/>
  <c r="EG70" i="1"/>
  <c r="EI69" i="1"/>
  <c r="EH69" i="1"/>
  <c r="EG69" i="1"/>
  <c r="EI68" i="1"/>
  <c r="EH68" i="1"/>
  <c r="EG68" i="1"/>
  <c r="EI67" i="1"/>
  <c r="EH67" i="1"/>
  <c r="EG67" i="1"/>
  <c r="EI66" i="1"/>
  <c r="EH66" i="1"/>
  <c r="EG66" i="1"/>
  <c r="EI65" i="1"/>
  <c r="EH65" i="1"/>
  <c r="EG65" i="1"/>
  <c r="EI63" i="1"/>
  <c r="EH63" i="1"/>
  <c r="EG63" i="1"/>
  <c r="EI62" i="1"/>
  <c r="EH62" i="1"/>
  <c r="EG62" i="1"/>
  <c r="EI61" i="1"/>
  <c r="EH61" i="1"/>
  <c r="EG61" i="1"/>
  <c r="EI60" i="1"/>
  <c r="EH60" i="1"/>
  <c r="EG60" i="1"/>
  <c r="EI59" i="1"/>
  <c r="EH59" i="1"/>
  <c r="EG59" i="1"/>
  <c r="EI58" i="1"/>
  <c r="EH58" i="1"/>
  <c r="EG58" i="1"/>
  <c r="EI57" i="1"/>
  <c r="EH57" i="1"/>
  <c r="EG57" i="1"/>
  <c r="EI56" i="1"/>
  <c r="EH56" i="1"/>
  <c r="EG56" i="1"/>
  <c r="EI55" i="1"/>
  <c r="EH55" i="1"/>
  <c r="EG55" i="1"/>
  <c r="EI54" i="1"/>
  <c r="EH54" i="1"/>
  <c r="EG54" i="1"/>
  <c r="EI51" i="1"/>
  <c r="EH51" i="1"/>
  <c r="EG51" i="1"/>
  <c r="EI50" i="1"/>
  <c r="EH50" i="1"/>
  <c r="EG50" i="1"/>
  <c r="EI48" i="1"/>
  <c r="EH48" i="1"/>
  <c r="EG48" i="1"/>
  <c r="EI47" i="1"/>
  <c r="EH47" i="1"/>
  <c r="EG47" i="1"/>
  <c r="EI46" i="1"/>
  <c r="EH46" i="1"/>
  <c r="EG46" i="1"/>
  <c r="EI45" i="1"/>
  <c r="EH45" i="1"/>
  <c r="EG45" i="1"/>
  <c r="EI44" i="1"/>
  <c r="EH44" i="1"/>
  <c r="EG44" i="1"/>
  <c r="EI43" i="1"/>
  <c r="EH43" i="1"/>
  <c r="EG43" i="1"/>
  <c r="EI42" i="1"/>
  <c r="EH42" i="1"/>
  <c r="EG42" i="1"/>
  <c r="EI41" i="1"/>
  <c r="EH41" i="1"/>
  <c r="EG41" i="1"/>
  <c r="EI40" i="1"/>
  <c r="EH40" i="1"/>
  <c r="EG40" i="1"/>
  <c r="EI39" i="1"/>
  <c r="EH39" i="1"/>
  <c r="EG39" i="1"/>
  <c r="EI38" i="1"/>
  <c r="EH38" i="1"/>
  <c r="EG38" i="1"/>
  <c r="EI37" i="1"/>
  <c r="EH37" i="1"/>
  <c r="EG37" i="1"/>
  <c r="EI36" i="1"/>
  <c r="EH36" i="1"/>
  <c r="EG36" i="1"/>
  <c r="EI34" i="1"/>
  <c r="EH34" i="1"/>
  <c r="EG34" i="1"/>
  <c r="EI33" i="1"/>
  <c r="EH33" i="1"/>
  <c r="EG33" i="1"/>
  <c r="EI32" i="1"/>
  <c r="EH32" i="1"/>
  <c r="EG32" i="1"/>
  <c r="EI31" i="1"/>
  <c r="EH31" i="1"/>
  <c r="EG31" i="1"/>
  <c r="EI30" i="1"/>
  <c r="EH30" i="1"/>
  <c r="EG30" i="1"/>
  <c r="EI29" i="1"/>
  <c r="EH29" i="1"/>
  <c r="EG29" i="1"/>
  <c r="EI28" i="1"/>
  <c r="EH28" i="1"/>
  <c r="EG28" i="1"/>
  <c r="EI27" i="1"/>
  <c r="EH27" i="1"/>
  <c r="EG27" i="1"/>
  <c r="EI26" i="1"/>
  <c r="EH26" i="1"/>
  <c r="EG26" i="1"/>
  <c r="EI25" i="1"/>
  <c r="EH25" i="1"/>
  <c r="EG25" i="1"/>
  <c r="EI24" i="1"/>
  <c r="EH24" i="1"/>
  <c r="EG24" i="1"/>
  <c r="EI23" i="1"/>
  <c r="EH23" i="1"/>
  <c r="EG23" i="1"/>
  <c r="EI22" i="1"/>
  <c r="EH22" i="1"/>
  <c r="EG22" i="1"/>
  <c r="EI20" i="1"/>
  <c r="EH20" i="1"/>
  <c r="EG20" i="1"/>
  <c r="EI19" i="1"/>
  <c r="EH19" i="1"/>
  <c r="EG19" i="1"/>
  <c r="EI18" i="1"/>
  <c r="EH18" i="1"/>
  <c r="EG18" i="1"/>
  <c r="EI17" i="1"/>
  <c r="EH17" i="1"/>
  <c r="EG17" i="1"/>
  <c r="EI16" i="1"/>
  <c r="EH16" i="1"/>
  <c r="EG16" i="1"/>
  <c r="EI15" i="1"/>
  <c r="EH15" i="1"/>
  <c r="EG15" i="1"/>
  <c r="EI14" i="1"/>
  <c r="EH14" i="1"/>
  <c r="EG14" i="1"/>
  <c r="EI13" i="1"/>
  <c r="EH13" i="1"/>
  <c r="EG13" i="1"/>
  <c r="EI12" i="1"/>
  <c r="EH12" i="1"/>
  <c r="EG12" i="1"/>
  <c r="EI11" i="1"/>
  <c r="EH11" i="1"/>
  <c r="EG11" i="1"/>
  <c r="EI10" i="1"/>
  <c r="EH10" i="1"/>
  <c r="EG10" i="1"/>
  <c r="EI9" i="1"/>
  <c r="EH9" i="1"/>
  <c r="EG9" i="1"/>
  <c r="EI8" i="1"/>
  <c r="EH8" i="1"/>
  <c r="EG8" i="1"/>
  <c r="EI7" i="1"/>
  <c r="EH7" i="1"/>
  <c r="EG7" i="1"/>
  <c r="EG6" i="1"/>
  <c r="DV14" i="1"/>
  <c r="DV13" i="1"/>
  <c r="DV12" i="1"/>
  <c r="DV11" i="1"/>
  <c r="DV10" i="1"/>
  <c r="DV9" i="1"/>
  <c r="DV8" i="1"/>
  <c r="DV7" i="1"/>
  <c r="DV6" i="1"/>
  <c r="DW6" i="1"/>
  <c r="DU6" i="1"/>
  <c r="DW85" i="1"/>
  <c r="DV85" i="1"/>
  <c r="DU85" i="1"/>
  <c r="DW84" i="1"/>
  <c r="DV84" i="1"/>
  <c r="DU84" i="1"/>
  <c r="DW82" i="1"/>
  <c r="DV82" i="1"/>
  <c r="DU82" i="1"/>
  <c r="DW81" i="1"/>
  <c r="DV81" i="1"/>
  <c r="DU81" i="1"/>
  <c r="DW79" i="1"/>
  <c r="DV79" i="1"/>
  <c r="DU79" i="1"/>
  <c r="DW78" i="1"/>
  <c r="DV78" i="1"/>
  <c r="DU78" i="1"/>
  <c r="DW73" i="1"/>
  <c r="DV73" i="1"/>
  <c r="DU73" i="1"/>
  <c r="DW71" i="1"/>
  <c r="DV71" i="1"/>
  <c r="DU71" i="1"/>
  <c r="DW70" i="1"/>
  <c r="DV70" i="1"/>
  <c r="DU70" i="1"/>
  <c r="DW69" i="1"/>
  <c r="DV69" i="1"/>
  <c r="DU69" i="1"/>
  <c r="DW68" i="1"/>
  <c r="DV68" i="1"/>
  <c r="DU68" i="1"/>
  <c r="DW67" i="1"/>
  <c r="DV67" i="1"/>
  <c r="DU67" i="1"/>
  <c r="DW66" i="1"/>
  <c r="DV66" i="1"/>
  <c r="DU66" i="1"/>
  <c r="DW65" i="1"/>
  <c r="DV65" i="1"/>
  <c r="DU65" i="1"/>
  <c r="DW63" i="1"/>
  <c r="DV63" i="1"/>
  <c r="DU63" i="1"/>
  <c r="DW62" i="1"/>
  <c r="DV62" i="1"/>
  <c r="DU62" i="1"/>
  <c r="DW61" i="1"/>
  <c r="DV61" i="1"/>
  <c r="DU61" i="1"/>
  <c r="DW60" i="1"/>
  <c r="DV60" i="1"/>
  <c r="DU60" i="1"/>
  <c r="DW59" i="1"/>
  <c r="DV59" i="1"/>
  <c r="DU59" i="1"/>
  <c r="DW58" i="1"/>
  <c r="DV58" i="1"/>
  <c r="DU58" i="1"/>
  <c r="DW57" i="1"/>
  <c r="DV57" i="1"/>
  <c r="DU57" i="1"/>
  <c r="DW56" i="1"/>
  <c r="DV56" i="1"/>
  <c r="DU56" i="1"/>
  <c r="DW55" i="1"/>
  <c r="DV55" i="1"/>
  <c r="DU55" i="1"/>
  <c r="DW54" i="1"/>
  <c r="DV54" i="1"/>
  <c r="DU54" i="1"/>
  <c r="DW51" i="1"/>
  <c r="DV51" i="1"/>
  <c r="DU51" i="1"/>
  <c r="DW50" i="1"/>
  <c r="DV50" i="1"/>
  <c r="DU50" i="1"/>
  <c r="DW48" i="1"/>
  <c r="DV48" i="1"/>
  <c r="DU48" i="1"/>
  <c r="DW47" i="1"/>
  <c r="DV47" i="1"/>
  <c r="DU47" i="1"/>
  <c r="DW46" i="1"/>
  <c r="DV46" i="1"/>
  <c r="DU46" i="1"/>
  <c r="DW45" i="1"/>
  <c r="DV45" i="1"/>
  <c r="DU45" i="1"/>
  <c r="DW44" i="1"/>
  <c r="DV44" i="1"/>
  <c r="DU44" i="1"/>
  <c r="DW43" i="1"/>
  <c r="DV43" i="1"/>
  <c r="DU43" i="1"/>
  <c r="DW42" i="1"/>
  <c r="DV42" i="1"/>
  <c r="DU42" i="1"/>
  <c r="DW41" i="1"/>
  <c r="DV41" i="1"/>
  <c r="DU41" i="1"/>
  <c r="DW40" i="1"/>
  <c r="DV40" i="1"/>
  <c r="DU40" i="1"/>
  <c r="DW39" i="1"/>
  <c r="DV39" i="1"/>
  <c r="DU39" i="1"/>
  <c r="DW38" i="1"/>
  <c r="DV38" i="1"/>
  <c r="DU38" i="1"/>
  <c r="DW37" i="1"/>
  <c r="DV37" i="1"/>
  <c r="DU37" i="1"/>
  <c r="DW36" i="1"/>
  <c r="DV36" i="1"/>
  <c r="DU36" i="1"/>
  <c r="DW34" i="1"/>
  <c r="DV34" i="1"/>
  <c r="DU34" i="1"/>
  <c r="DW33" i="1"/>
  <c r="DV33" i="1"/>
  <c r="DU33" i="1"/>
  <c r="DW32" i="1"/>
  <c r="DV32" i="1"/>
  <c r="DU32" i="1"/>
  <c r="DW31" i="1"/>
  <c r="DV31" i="1"/>
  <c r="DU31" i="1"/>
  <c r="DW30" i="1"/>
  <c r="DV30" i="1"/>
  <c r="DU30" i="1"/>
  <c r="DW29" i="1"/>
  <c r="DV29" i="1"/>
  <c r="DU29" i="1"/>
  <c r="DW28" i="1"/>
  <c r="DV28" i="1"/>
  <c r="DU28" i="1"/>
  <c r="DW27" i="1"/>
  <c r="DV27" i="1"/>
  <c r="DU27" i="1"/>
  <c r="DW26" i="1"/>
  <c r="DV26" i="1"/>
  <c r="DU26" i="1"/>
  <c r="DW25" i="1"/>
  <c r="DV25" i="1"/>
  <c r="DU25" i="1"/>
  <c r="DW24" i="1"/>
  <c r="DV24" i="1"/>
  <c r="DU24" i="1"/>
  <c r="DW23" i="1"/>
  <c r="DV23" i="1"/>
  <c r="DU23" i="1"/>
  <c r="DW22" i="1"/>
  <c r="DV22" i="1"/>
  <c r="DU22" i="1"/>
  <c r="DW20" i="1"/>
  <c r="DV20" i="1"/>
  <c r="DU20" i="1"/>
  <c r="DW19" i="1"/>
  <c r="DV19" i="1"/>
  <c r="DU19" i="1"/>
  <c r="DW18" i="1"/>
  <c r="DV18" i="1"/>
  <c r="DU18" i="1"/>
  <c r="DW17" i="1"/>
  <c r="DV17" i="1"/>
  <c r="DU17" i="1"/>
  <c r="DW16" i="1"/>
  <c r="DV16" i="1"/>
  <c r="DU16" i="1"/>
  <c r="DW15" i="1"/>
  <c r="DV15" i="1"/>
  <c r="DU15" i="1"/>
  <c r="DW14" i="1"/>
  <c r="DU14" i="1"/>
  <c r="DW13" i="1"/>
  <c r="DU13" i="1"/>
  <c r="DW12" i="1"/>
  <c r="DU12" i="1"/>
  <c r="DW11" i="1"/>
  <c r="DU11" i="1"/>
  <c r="DW10" i="1"/>
  <c r="DU10" i="1"/>
  <c r="DW9" i="1"/>
  <c r="DU9" i="1"/>
  <c r="DW8" i="1"/>
  <c r="DU8" i="1"/>
  <c r="DW7" i="1"/>
  <c r="DU7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K85" i="1"/>
  <c r="DJ85" i="1"/>
  <c r="DI85" i="1"/>
  <c r="DK84" i="1"/>
  <c r="DJ84" i="1"/>
  <c r="DI84" i="1"/>
  <c r="DK82" i="1"/>
  <c r="DJ82" i="1"/>
  <c r="DI82" i="1"/>
  <c r="DK81" i="1"/>
  <c r="DJ81" i="1"/>
  <c r="DI81" i="1"/>
  <c r="DK79" i="1"/>
  <c r="DJ79" i="1"/>
  <c r="DI79" i="1"/>
  <c r="DK78" i="1"/>
  <c r="DJ78" i="1"/>
  <c r="DI78" i="1"/>
  <c r="DK73" i="1"/>
  <c r="DJ73" i="1"/>
  <c r="DI73" i="1"/>
  <c r="DK71" i="1"/>
  <c r="DJ71" i="1"/>
  <c r="DI71" i="1"/>
  <c r="DK70" i="1"/>
  <c r="DJ70" i="1"/>
  <c r="DI70" i="1"/>
  <c r="DK69" i="1"/>
  <c r="DJ69" i="1"/>
  <c r="DI69" i="1"/>
  <c r="DK68" i="1"/>
  <c r="DJ68" i="1"/>
  <c r="DI68" i="1"/>
  <c r="DK67" i="1"/>
  <c r="DJ67" i="1"/>
  <c r="DI67" i="1"/>
  <c r="DK66" i="1"/>
  <c r="DJ66" i="1"/>
  <c r="DI66" i="1"/>
  <c r="DK65" i="1"/>
  <c r="DJ65" i="1"/>
  <c r="DI65" i="1"/>
  <c r="DK61" i="1"/>
  <c r="DJ61" i="1"/>
  <c r="DI61" i="1"/>
  <c r="DK60" i="1"/>
  <c r="DJ60" i="1"/>
  <c r="DI60" i="1"/>
  <c r="DK59" i="1"/>
  <c r="DJ59" i="1"/>
  <c r="DI59" i="1"/>
  <c r="DK58" i="1"/>
  <c r="DJ58" i="1"/>
  <c r="DI58" i="1"/>
  <c r="DK57" i="1"/>
  <c r="DJ57" i="1"/>
  <c r="DI57" i="1"/>
  <c r="DK56" i="1"/>
  <c r="DJ56" i="1"/>
  <c r="DI56" i="1"/>
  <c r="DK55" i="1"/>
  <c r="DJ55" i="1"/>
  <c r="DI55" i="1"/>
  <c r="DK54" i="1"/>
  <c r="DJ54" i="1"/>
  <c r="DI54" i="1"/>
  <c r="DK51" i="1"/>
  <c r="DJ51" i="1"/>
  <c r="DI51" i="1"/>
  <c r="DK50" i="1"/>
  <c r="DJ50" i="1"/>
  <c r="DI50" i="1"/>
  <c r="DK46" i="1"/>
  <c r="DJ46" i="1"/>
  <c r="DI46" i="1"/>
  <c r="DK45" i="1"/>
  <c r="DJ45" i="1"/>
  <c r="DI45" i="1"/>
  <c r="DK44" i="1"/>
  <c r="DJ44" i="1"/>
  <c r="DI44" i="1"/>
  <c r="DK43" i="1"/>
  <c r="DJ43" i="1"/>
  <c r="DI43" i="1"/>
  <c r="DK42" i="1"/>
  <c r="DJ42" i="1"/>
  <c r="DI42" i="1"/>
  <c r="DK41" i="1"/>
  <c r="DJ41" i="1"/>
  <c r="DI41" i="1"/>
  <c r="DK40" i="1"/>
  <c r="DJ40" i="1"/>
  <c r="DI40" i="1"/>
  <c r="DK39" i="1"/>
  <c r="DJ39" i="1"/>
  <c r="DI39" i="1"/>
  <c r="DK38" i="1"/>
  <c r="DJ38" i="1"/>
  <c r="DI38" i="1"/>
  <c r="DK37" i="1"/>
  <c r="DJ37" i="1"/>
  <c r="DI37" i="1"/>
  <c r="DK36" i="1"/>
  <c r="DJ36" i="1"/>
  <c r="DI36" i="1"/>
  <c r="DK34" i="1"/>
  <c r="DJ34" i="1"/>
  <c r="DI34" i="1"/>
  <c r="DK33" i="1"/>
  <c r="DJ33" i="1"/>
  <c r="DI33" i="1"/>
  <c r="DK32" i="1"/>
  <c r="DJ32" i="1"/>
  <c r="DI32" i="1"/>
  <c r="DK31" i="1"/>
  <c r="DJ31" i="1"/>
  <c r="DI31" i="1"/>
  <c r="DK30" i="1"/>
  <c r="DJ30" i="1"/>
  <c r="DI30" i="1"/>
  <c r="DK29" i="1"/>
  <c r="DJ29" i="1"/>
  <c r="DI29" i="1"/>
  <c r="DK28" i="1"/>
  <c r="DJ28" i="1"/>
  <c r="DI28" i="1"/>
  <c r="DK27" i="1"/>
  <c r="DJ27" i="1"/>
  <c r="DI27" i="1"/>
  <c r="DK26" i="1"/>
  <c r="DJ26" i="1"/>
  <c r="DI26" i="1"/>
  <c r="DK25" i="1"/>
  <c r="DJ25" i="1"/>
  <c r="DI25" i="1"/>
  <c r="DK24" i="1"/>
  <c r="DJ24" i="1"/>
  <c r="DI24" i="1"/>
  <c r="DK23" i="1"/>
  <c r="DJ23" i="1"/>
  <c r="DI23" i="1"/>
  <c r="DK22" i="1"/>
  <c r="DJ22" i="1"/>
  <c r="DI22" i="1"/>
  <c r="DK18" i="1"/>
  <c r="DJ18" i="1"/>
  <c r="DK17" i="1"/>
  <c r="DJ17" i="1"/>
  <c r="DK16" i="1"/>
  <c r="DJ16" i="1"/>
  <c r="DK15" i="1"/>
  <c r="DJ15" i="1"/>
  <c r="DK14" i="1"/>
  <c r="DJ14" i="1"/>
  <c r="DK13" i="1"/>
  <c r="DJ13" i="1"/>
  <c r="DK12" i="1"/>
  <c r="DJ12" i="1"/>
  <c r="DK11" i="1"/>
  <c r="DJ11" i="1"/>
  <c r="DK10" i="1"/>
  <c r="DJ10" i="1"/>
  <c r="DK9" i="1"/>
  <c r="DJ9" i="1"/>
  <c r="DK8" i="1"/>
  <c r="DJ8" i="1"/>
  <c r="DK7" i="1"/>
  <c r="DJ7" i="1"/>
  <c r="DK6" i="1"/>
  <c r="DJ6" i="1"/>
  <c r="CT84" i="1"/>
  <c r="CT6" i="1"/>
  <c r="CT7" i="1"/>
  <c r="CV85" i="1"/>
  <c r="CU85" i="1"/>
  <c r="CT85" i="1"/>
  <c r="CV84" i="1"/>
  <c r="CU84" i="1"/>
  <c r="CV82" i="1"/>
  <c r="CU82" i="1"/>
  <c r="CT82" i="1"/>
  <c r="CV81" i="1"/>
  <c r="CU81" i="1"/>
  <c r="CT81" i="1"/>
  <c r="CV79" i="1"/>
  <c r="CU79" i="1"/>
  <c r="CT79" i="1"/>
  <c r="CV78" i="1"/>
  <c r="CU78" i="1"/>
  <c r="CT78" i="1"/>
  <c r="CV73" i="1"/>
  <c r="CU73" i="1"/>
  <c r="CT73" i="1"/>
  <c r="CV71" i="1"/>
  <c r="CU71" i="1"/>
  <c r="CT71" i="1"/>
  <c r="CV70" i="1"/>
  <c r="CU70" i="1"/>
  <c r="CT70" i="1"/>
  <c r="CV69" i="1"/>
  <c r="CU69" i="1"/>
  <c r="CT69" i="1"/>
  <c r="CV68" i="1"/>
  <c r="CU68" i="1"/>
  <c r="CT68" i="1"/>
  <c r="CV67" i="1"/>
  <c r="CU67" i="1"/>
  <c r="CT67" i="1"/>
  <c r="CV66" i="1"/>
  <c r="CU66" i="1"/>
  <c r="CT66" i="1"/>
  <c r="CV65" i="1"/>
  <c r="CU65" i="1"/>
  <c r="CT65" i="1"/>
  <c r="CV63" i="1"/>
  <c r="CU63" i="1"/>
  <c r="CT63" i="1"/>
  <c r="CV62" i="1"/>
  <c r="CU62" i="1"/>
  <c r="CT62" i="1"/>
  <c r="CV61" i="1"/>
  <c r="CU61" i="1"/>
  <c r="CT61" i="1"/>
  <c r="CV60" i="1"/>
  <c r="CU60" i="1"/>
  <c r="CT60" i="1"/>
  <c r="CV59" i="1"/>
  <c r="CU59" i="1"/>
  <c r="CT59" i="1"/>
  <c r="CV58" i="1"/>
  <c r="CU58" i="1"/>
  <c r="CT58" i="1"/>
  <c r="CV57" i="1"/>
  <c r="CU57" i="1"/>
  <c r="CT57" i="1"/>
  <c r="CV56" i="1"/>
  <c r="CU56" i="1"/>
  <c r="CT56" i="1"/>
  <c r="CV55" i="1"/>
  <c r="CU55" i="1"/>
  <c r="CT55" i="1"/>
  <c r="CV54" i="1"/>
  <c r="CU54" i="1"/>
  <c r="CT54" i="1"/>
  <c r="CV51" i="1"/>
  <c r="CU51" i="1"/>
  <c r="CT51" i="1"/>
  <c r="CV50" i="1"/>
  <c r="CU50" i="1"/>
  <c r="CT50" i="1"/>
  <c r="CV48" i="1"/>
  <c r="CU48" i="1"/>
  <c r="CT48" i="1"/>
  <c r="CV47" i="1"/>
  <c r="CU47" i="1"/>
  <c r="CT47" i="1"/>
  <c r="CV46" i="1"/>
  <c r="CU46" i="1"/>
  <c r="CT46" i="1"/>
  <c r="CV45" i="1"/>
  <c r="CU45" i="1"/>
  <c r="CT45" i="1"/>
  <c r="CV44" i="1"/>
  <c r="CU44" i="1"/>
  <c r="CT44" i="1"/>
  <c r="CV43" i="1"/>
  <c r="CU43" i="1"/>
  <c r="CT43" i="1"/>
  <c r="CV42" i="1"/>
  <c r="CU42" i="1"/>
  <c r="CT42" i="1"/>
  <c r="CV41" i="1"/>
  <c r="CU41" i="1"/>
  <c r="CT41" i="1"/>
  <c r="CV40" i="1"/>
  <c r="CU40" i="1"/>
  <c r="CT40" i="1"/>
  <c r="CV39" i="1"/>
  <c r="CU39" i="1"/>
  <c r="CT39" i="1"/>
  <c r="CV38" i="1"/>
  <c r="CU38" i="1"/>
  <c r="CT38" i="1"/>
  <c r="CV37" i="1"/>
  <c r="CU37" i="1"/>
  <c r="CT37" i="1"/>
  <c r="CV36" i="1"/>
  <c r="CU36" i="1"/>
  <c r="CT36" i="1"/>
  <c r="CV34" i="1"/>
  <c r="CU34" i="1"/>
  <c r="CT34" i="1"/>
  <c r="CV33" i="1"/>
  <c r="CU33" i="1"/>
  <c r="CT33" i="1"/>
  <c r="CV32" i="1"/>
  <c r="CU32" i="1"/>
  <c r="CT32" i="1"/>
  <c r="CV31" i="1"/>
  <c r="CU31" i="1"/>
  <c r="CT31" i="1"/>
  <c r="CV30" i="1"/>
  <c r="CU30" i="1"/>
  <c r="CT30" i="1"/>
  <c r="CV29" i="1"/>
  <c r="CU29" i="1"/>
  <c r="CT29" i="1"/>
  <c r="CV28" i="1"/>
  <c r="CU28" i="1"/>
  <c r="CT28" i="1"/>
  <c r="CV27" i="1"/>
  <c r="CU27" i="1"/>
  <c r="CT27" i="1"/>
  <c r="CV26" i="1"/>
  <c r="CU26" i="1"/>
  <c r="CT26" i="1"/>
  <c r="CV25" i="1"/>
  <c r="CU25" i="1"/>
  <c r="CT25" i="1"/>
  <c r="CV24" i="1"/>
  <c r="CU24" i="1"/>
  <c r="CT24" i="1"/>
  <c r="CV23" i="1"/>
  <c r="CU23" i="1"/>
  <c r="CT23" i="1"/>
  <c r="CV22" i="1"/>
  <c r="CU22" i="1"/>
  <c r="CT22" i="1"/>
  <c r="CV20" i="1"/>
  <c r="CU20" i="1"/>
  <c r="CT20" i="1"/>
  <c r="CV19" i="1"/>
  <c r="CU19" i="1"/>
  <c r="CT19" i="1"/>
  <c r="CV18" i="1"/>
  <c r="CU18" i="1"/>
  <c r="CT18" i="1"/>
  <c r="CV17" i="1"/>
  <c r="CU17" i="1"/>
  <c r="CT17" i="1"/>
  <c r="CV16" i="1"/>
  <c r="CU16" i="1"/>
  <c r="CT16" i="1"/>
  <c r="CV15" i="1"/>
  <c r="CU15" i="1"/>
  <c r="CT15" i="1"/>
  <c r="CV14" i="1"/>
  <c r="CU14" i="1"/>
  <c r="CT14" i="1"/>
  <c r="CV13" i="1"/>
  <c r="CU13" i="1"/>
  <c r="CT13" i="1"/>
  <c r="CV12" i="1"/>
  <c r="CU12" i="1"/>
  <c r="CT12" i="1"/>
  <c r="CV11" i="1"/>
  <c r="CU11" i="1"/>
  <c r="CT11" i="1"/>
  <c r="CV10" i="1"/>
  <c r="CU10" i="1"/>
  <c r="CT10" i="1"/>
  <c r="CV9" i="1"/>
  <c r="CU9" i="1"/>
  <c r="CT9" i="1"/>
  <c r="CV8" i="1"/>
  <c r="CU8" i="1"/>
  <c r="CT8" i="1"/>
  <c r="CV7" i="1"/>
  <c r="CU7" i="1"/>
  <c r="CV6" i="1"/>
  <c r="CU6" i="1"/>
  <c r="CJ73" i="1"/>
  <c r="CI73" i="1"/>
  <c r="CH73" i="1"/>
  <c r="CJ85" i="1"/>
  <c r="CI85" i="1"/>
  <c r="CH85" i="1"/>
  <c r="CJ84" i="1"/>
  <c r="CI84" i="1"/>
  <c r="CH84" i="1"/>
  <c r="CJ82" i="1"/>
  <c r="CI82" i="1"/>
  <c r="CH82" i="1"/>
  <c r="CJ81" i="1"/>
  <c r="CI81" i="1"/>
  <c r="CH81" i="1"/>
  <c r="CJ79" i="1"/>
  <c r="CI79" i="1"/>
  <c r="CH79" i="1"/>
  <c r="CJ78" i="1"/>
  <c r="CI78" i="1"/>
  <c r="CH78" i="1"/>
  <c r="CJ71" i="1"/>
  <c r="CI71" i="1"/>
  <c r="CH71" i="1"/>
  <c r="CJ70" i="1"/>
  <c r="CI70" i="1"/>
  <c r="CH70" i="1"/>
  <c r="CJ69" i="1"/>
  <c r="CI69" i="1"/>
  <c r="CH69" i="1"/>
  <c r="CJ68" i="1"/>
  <c r="CI68" i="1"/>
  <c r="CH68" i="1"/>
  <c r="CJ67" i="1"/>
  <c r="CI67" i="1"/>
  <c r="CH67" i="1"/>
  <c r="CJ66" i="1"/>
  <c r="CI66" i="1"/>
  <c r="CH66" i="1"/>
  <c r="CJ65" i="1"/>
  <c r="CI65" i="1"/>
  <c r="CH65" i="1"/>
  <c r="CJ63" i="1"/>
  <c r="CI63" i="1"/>
  <c r="CH63" i="1"/>
  <c r="CJ62" i="1"/>
  <c r="CI62" i="1"/>
  <c r="CH62" i="1"/>
  <c r="CJ61" i="1"/>
  <c r="CI61" i="1"/>
  <c r="CH61" i="1"/>
  <c r="CJ60" i="1"/>
  <c r="CI60" i="1"/>
  <c r="CH60" i="1"/>
  <c r="CJ59" i="1"/>
  <c r="CI59" i="1"/>
  <c r="CH59" i="1"/>
  <c r="CJ58" i="1"/>
  <c r="CI58" i="1"/>
  <c r="CH58" i="1"/>
  <c r="CJ57" i="1"/>
  <c r="CI57" i="1"/>
  <c r="CH57" i="1"/>
  <c r="CJ56" i="1"/>
  <c r="CI56" i="1"/>
  <c r="CH56" i="1"/>
  <c r="CJ55" i="1"/>
  <c r="CI55" i="1"/>
  <c r="CH55" i="1"/>
  <c r="CJ54" i="1"/>
  <c r="CI54" i="1"/>
  <c r="CH54" i="1"/>
  <c r="CJ51" i="1"/>
  <c r="CI51" i="1"/>
  <c r="CH51" i="1"/>
  <c r="CJ50" i="1"/>
  <c r="CI50" i="1"/>
  <c r="CH50" i="1"/>
  <c r="CJ48" i="1"/>
  <c r="CI48" i="1"/>
  <c r="CH48" i="1"/>
  <c r="CJ47" i="1"/>
  <c r="CI47" i="1"/>
  <c r="CH47" i="1"/>
  <c r="CJ46" i="1"/>
  <c r="CI46" i="1"/>
  <c r="CH46" i="1"/>
  <c r="CJ45" i="1"/>
  <c r="CI45" i="1"/>
  <c r="CH45" i="1"/>
  <c r="CJ44" i="1"/>
  <c r="CI44" i="1"/>
  <c r="CH44" i="1"/>
  <c r="CJ43" i="1"/>
  <c r="CI43" i="1"/>
  <c r="CH43" i="1"/>
  <c r="CJ42" i="1"/>
  <c r="CI42" i="1"/>
  <c r="CH42" i="1"/>
  <c r="CJ41" i="1"/>
  <c r="CI41" i="1"/>
  <c r="CH41" i="1"/>
  <c r="CJ40" i="1"/>
  <c r="CI40" i="1"/>
  <c r="CH40" i="1"/>
  <c r="CJ39" i="1"/>
  <c r="CI39" i="1"/>
  <c r="CH39" i="1"/>
  <c r="CJ38" i="1"/>
  <c r="CI38" i="1"/>
  <c r="CH38" i="1"/>
  <c r="CJ37" i="1"/>
  <c r="CI37" i="1"/>
  <c r="CH37" i="1"/>
  <c r="CJ36" i="1"/>
  <c r="CI36" i="1"/>
  <c r="CH36" i="1"/>
  <c r="CJ34" i="1"/>
  <c r="CI34" i="1"/>
  <c r="CH34" i="1"/>
  <c r="CJ33" i="1"/>
  <c r="CI33" i="1"/>
  <c r="CH33" i="1"/>
  <c r="CJ32" i="1"/>
  <c r="CI32" i="1"/>
  <c r="CH32" i="1"/>
  <c r="CJ31" i="1"/>
  <c r="CI31" i="1"/>
  <c r="CH31" i="1"/>
  <c r="CJ30" i="1"/>
  <c r="CI30" i="1"/>
  <c r="CH30" i="1"/>
  <c r="CJ29" i="1"/>
  <c r="CI29" i="1"/>
  <c r="CH29" i="1"/>
  <c r="CJ28" i="1"/>
  <c r="CI28" i="1"/>
  <c r="CH28" i="1"/>
  <c r="CJ27" i="1"/>
  <c r="CI27" i="1"/>
  <c r="CH27" i="1"/>
  <c r="CJ26" i="1"/>
  <c r="CI26" i="1"/>
  <c r="CH26" i="1"/>
  <c r="CJ25" i="1"/>
  <c r="CI25" i="1"/>
  <c r="CH25" i="1"/>
  <c r="CJ24" i="1"/>
  <c r="CI24" i="1"/>
  <c r="CH24" i="1"/>
  <c r="CJ23" i="1"/>
  <c r="CI23" i="1"/>
  <c r="CH23" i="1"/>
  <c r="CJ22" i="1"/>
  <c r="CI22" i="1"/>
  <c r="CH22" i="1"/>
  <c r="CJ20" i="1"/>
  <c r="CI20" i="1"/>
  <c r="CH20" i="1"/>
  <c r="CJ19" i="1"/>
  <c r="CI19" i="1"/>
  <c r="CH19" i="1"/>
  <c r="CJ18" i="1"/>
  <c r="CI18" i="1"/>
  <c r="CH18" i="1"/>
  <c r="CJ17" i="1"/>
  <c r="CI17" i="1"/>
  <c r="CH17" i="1"/>
  <c r="CJ16" i="1"/>
  <c r="CI16" i="1"/>
  <c r="CH16" i="1"/>
  <c r="CJ15" i="1"/>
  <c r="CI15" i="1"/>
  <c r="CH15" i="1"/>
  <c r="CJ14" i="1"/>
  <c r="CI14" i="1"/>
  <c r="CH14" i="1"/>
  <c r="CJ13" i="1"/>
  <c r="CI13" i="1"/>
  <c r="CH13" i="1"/>
  <c r="CJ12" i="1"/>
  <c r="CI12" i="1"/>
  <c r="CH12" i="1"/>
  <c r="CJ11" i="1"/>
  <c r="CI11" i="1"/>
  <c r="CH11" i="1"/>
  <c r="CJ10" i="1"/>
  <c r="CI10" i="1"/>
  <c r="CH10" i="1"/>
  <c r="CJ9" i="1"/>
  <c r="CI9" i="1"/>
  <c r="CH9" i="1"/>
  <c r="CJ8" i="1"/>
  <c r="CI8" i="1"/>
  <c r="CH8" i="1"/>
  <c r="CJ7" i="1"/>
  <c r="CI7" i="1"/>
  <c r="CH7" i="1"/>
  <c r="CJ6" i="1"/>
  <c r="CI6" i="1"/>
  <c r="CH6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X85" i="1"/>
  <c r="BW85" i="1"/>
  <c r="BV85" i="1"/>
  <c r="BX84" i="1"/>
  <c r="BW84" i="1"/>
  <c r="BV84" i="1"/>
  <c r="BX82" i="1"/>
  <c r="BW82" i="1"/>
  <c r="BV82" i="1"/>
  <c r="BX81" i="1"/>
  <c r="BW81" i="1"/>
  <c r="BV81" i="1"/>
  <c r="BX79" i="1"/>
  <c r="BW79" i="1"/>
  <c r="BV79" i="1"/>
  <c r="BX78" i="1"/>
  <c r="BW78" i="1"/>
  <c r="BV78" i="1"/>
  <c r="BX73" i="1"/>
  <c r="BW73" i="1"/>
  <c r="BV73" i="1"/>
  <c r="BX71" i="1"/>
  <c r="BW71" i="1"/>
  <c r="BV71" i="1"/>
  <c r="BX70" i="1"/>
  <c r="BW70" i="1"/>
  <c r="BV70" i="1"/>
  <c r="BX69" i="1"/>
  <c r="BW69" i="1"/>
  <c r="BV69" i="1"/>
  <c r="BX68" i="1"/>
  <c r="BW68" i="1"/>
  <c r="BV68" i="1"/>
  <c r="BX67" i="1"/>
  <c r="BW67" i="1"/>
  <c r="BV67" i="1"/>
  <c r="BX66" i="1"/>
  <c r="BW66" i="1"/>
  <c r="BV66" i="1"/>
  <c r="BX65" i="1"/>
  <c r="BW65" i="1"/>
  <c r="BV65" i="1"/>
  <c r="BX63" i="1"/>
  <c r="BW63" i="1"/>
  <c r="BV63" i="1"/>
  <c r="BX62" i="1"/>
  <c r="BW62" i="1"/>
  <c r="BV62" i="1"/>
  <c r="BX61" i="1"/>
  <c r="BW61" i="1"/>
  <c r="BV61" i="1"/>
  <c r="BX60" i="1"/>
  <c r="BW60" i="1"/>
  <c r="BV60" i="1"/>
  <c r="BX59" i="1"/>
  <c r="BW59" i="1"/>
  <c r="BV59" i="1"/>
  <c r="BX58" i="1"/>
  <c r="BW58" i="1"/>
  <c r="BV58" i="1"/>
  <c r="BX57" i="1"/>
  <c r="BW57" i="1"/>
  <c r="BV57" i="1"/>
  <c r="BX56" i="1"/>
  <c r="BW56" i="1"/>
  <c r="BV56" i="1"/>
  <c r="BX55" i="1"/>
  <c r="BW55" i="1"/>
  <c r="BV55" i="1"/>
  <c r="BX54" i="1"/>
  <c r="BW54" i="1"/>
  <c r="BV54" i="1"/>
  <c r="BX51" i="1"/>
  <c r="BW51" i="1"/>
  <c r="BV51" i="1"/>
  <c r="BX50" i="1"/>
  <c r="BW50" i="1"/>
  <c r="BV50" i="1"/>
  <c r="BX48" i="1"/>
  <c r="BW48" i="1"/>
  <c r="BV48" i="1"/>
  <c r="BX47" i="1"/>
  <c r="BW47" i="1"/>
  <c r="BV47" i="1"/>
  <c r="BX46" i="1"/>
  <c r="BW46" i="1"/>
  <c r="BV46" i="1"/>
  <c r="BX45" i="1"/>
  <c r="BW45" i="1"/>
  <c r="BV45" i="1"/>
  <c r="BX44" i="1"/>
  <c r="BW44" i="1"/>
  <c r="BV44" i="1"/>
  <c r="BX43" i="1"/>
  <c r="BW43" i="1"/>
  <c r="BV43" i="1"/>
  <c r="BX42" i="1"/>
  <c r="BW42" i="1"/>
  <c r="BV42" i="1"/>
  <c r="BX41" i="1"/>
  <c r="BW41" i="1"/>
  <c r="BV41" i="1"/>
  <c r="BX40" i="1"/>
  <c r="BW40" i="1"/>
  <c r="BV40" i="1"/>
  <c r="BX39" i="1"/>
  <c r="BW39" i="1"/>
  <c r="BV39" i="1"/>
  <c r="BX38" i="1"/>
  <c r="BW38" i="1"/>
  <c r="BV38" i="1"/>
  <c r="BX37" i="1"/>
  <c r="BW37" i="1"/>
  <c r="BV37" i="1"/>
  <c r="BX36" i="1"/>
  <c r="BW36" i="1"/>
  <c r="BV36" i="1"/>
  <c r="BX34" i="1"/>
  <c r="BW34" i="1"/>
  <c r="BV34" i="1"/>
  <c r="BX33" i="1"/>
  <c r="BW33" i="1"/>
  <c r="BV33" i="1"/>
  <c r="BX32" i="1"/>
  <c r="BW32" i="1"/>
  <c r="BV32" i="1"/>
  <c r="BX31" i="1"/>
  <c r="BW31" i="1"/>
  <c r="BV31" i="1"/>
  <c r="BX30" i="1"/>
  <c r="BW30" i="1"/>
  <c r="BV30" i="1"/>
  <c r="BX29" i="1"/>
  <c r="BW29" i="1"/>
  <c r="BV29" i="1"/>
  <c r="BX28" i="1"/>
  <c r="BW28" i="1"/>
  <c r="BV28" i="1"/>
  <c r="BX27" i="1"/>
  <c r="BW27" i="1"/>
  <c r="BV27" i="1"/>
  <c r="BX26" i="1"/>
  <c r="BW26" i="1"/>
  <c r="BV26" i="1"/>
  <c r="BX25" i="1"/>
  <c r="BW25" i="1"/>
  <c r="BV25" i="1"/>
  <c r="BX24" i="1"/>
  <c r="BW24" i="1"/>
  <c r="BV24" i="1"/>
  <c r="BX23" i="1"/>
  <c r="BW23" i="1"/>
  <c r="BV23" i="1"/>
  <c r="BX22" i="1"/>
  <c r="BW22" i="1"/>
  <c r="BV22" i="1"/>
  <c r="BX20" i="1"/>
  <c r="BW20" i="1"/>
  <c r="BX19" i="1"/>
  <c r="BW19" i="1"/>
  <c r="BX18" i="1"/>
  <c r="BW18" i="1"/>
  <c r="BX17" i="1"/>
  <c r="BW17" i="1"/>
  <c r="BX16" i="1"/>
  <c r="BW16" i="1"/>
  <c r="BX15" i="1"/>
  <c r="BW15" i="1"/>
  <c r="BX14" i="1"/>
  <c r="BW14" i="1"/>
  <c r="BX13" i="1"/>
  <c r="BW13" i="1"/>
  <c r="BX12" i="1"/>
  <c r="BW12" i="1"/>
  <c r="BX11" i="1"/>
  <c r="BW11" i="1"/>
  <c r="BX10" i="1"/>
  <c r="BW10" i="1"/>
  <c r="BX9" i="1"/>
  <c r="BW9" i="1"/>
  <c r="BX8" i="1"/>
  <c r="BW8" i="1"/>
  <c r="BX7" i="1"/>
  <c r="BW7" i="1"/>
  <c r="BX6" i="1"/>
  <c r="BW6" i="1"/>
  <c r="BL6" i="1"/>
  <c r="BL7" i="1"/>
  <c r="BK6" i="1"/>
  <c r="BJ8" i="1"/>
  <c r="BJ7" i="1"/>
  <c r="BJ6" i="1"/>
  <c r="BL85" i="1"/>
  <c r="BK85" i="1"/>
  <c r="BJ85" i="1"/>
  <c r="BL84" i="1"/>
  <c r="BK84" i="1"/>
  <c r="BJ84" i="1"/>
  <c r="BL82" i="1"/>
  <c r="BK82" i="1"/>
  <c r="BJ82" i="1"/>
  <c r="BL81" i="1"/>
  <c r="BK81" i="1"/>
  <c r="BJ81" i="1"/>
  <c r="BL79" i="1"/>
  <c r="BK79" i="1"/>
  <c r="BJ79" i="1"/>
  <c r="BL78" i="1"/>
  <c r="BK78" i="1"/>
  <c r="BJ78" i="1"/>
  <c r="BL73" i="1"/>
  <c r="BK73" i="1"/>
  <c r="BJ73" i="1"/>
  <c r="BL71" i="1"/>
  <c r="BK71" i="1"/>
  <c r="BJ71" i="1"/>
  <c r="BL70" i="1"/>
  <c r="BK70" i="1"/>
  <c r="BJ70" i="1"/>
  <c r="BL69" i="1"/>
  <c r="BK69" i="1"/>
  <c r="BJ69" i="1"/>
  <c r="BL68" i="1"/>
  <c r="BK68" i="1"/>
  <c r="BJ68" i="1"/>
  <c r="BL67" i="1"/>
  <c r="BK67" i="1"/>
  <c r="BJ67" i="1"/>
  <c r="BL66" i="1"/>
  <c r="BK66" i="1"/>
  <c r="BJ66" i="1"/>
  <c r="BL65" i="1"/>
  <c r="BK65" i="1"/>
  <c r="BJ65" i="1"/>
  <c r="BL63" i="1"/>
  <c r="BK63" i="1"/>
  <c r="BJ63" i="1"/>
  <c r="BL62" i="1"/>
  <c r="BK62" i="1"/>
  <c r="BJ62" i="1"/>
  <c r="BL61" i="1"/>
  <c r="BK61" i="1"/>
  <c r="BJ61" i="1"/>
  <c r="BL60" i="1"/>
  <c r="BK60" i="1"/>
  <c r="BJ60" i="1"/>
  <c r="BL59" i="1"/>
  <c r="BK59" i="1"/>
  <c r="BJ59" i="1"/>
  <c r="BL58" i="1"/>
  <c r="BK58" i="1"/>
  <c r="BJ58" i="1"/>
  <c r="BL57" i="1"/>
  <c r="BK57" i="1"/>
  <c r="BJ57" i="1"/>
  <c r="BL56" i="1"/>
  <c r="BK56" i="1"/>
  <c r="BJ56" i="1"/>
  <c r="BL55" i="1"/>
  <c r="BK55" i="1"/>
  <c r="BJ55" i="1"/>
  <c r="BL54" i="1"/>
  <c r="BK54" i="1"/>
  <c r="BJ54" i="1"/>
  <c r="BL51" i="1"/>
  <c r="BK51" i="1"/>
  <c r="BJ51" i="1"/>
  <c r="BL50" i="1"/>
  <c r="BK50" i="1"/>
  <c r="BJ50" i="1"/>
  <c r="BL48" i="1"/>
  <c r="BK48" i="1"/>
  <c r="BJ48" i="1"/>
  <c r="BL47" i="1"/>
  <c r="BK47" i="1"/>
  <c r="BJ47" i="1"/>
  <c r="BL46" i="1"/>
  <c r="BK46" i="1"/>
  <c r="BJ46" i="1"/>
  <c r="BL45" i="1"/>
  <c r="BK45" i="1"/>
  <c r="BJ45" i="1"/>
  <c r="BL44" i="1"/>
  <c r="BK44" i="1"/>
  <c r="BJ44" i="1"/>
  <c r="BL43" i="1"/>
  <c r="BK43" i="1"/>
  <c r="BJ43" i="1"/>
  <c r="BL42" i="1"/>
  <c r="BK42" i="1"/>
  <c r="BJ42" i="1"/>
  <c r="BL41" i="1"/>
  <c r="BK41" i="1"/>
  <c r="BJ41" i="1"/>
  <c r="BL40" i="1"/>
  <c r="BK40" i="1"/>
  <c r="BJ40" i="1"/>
  <c r="BL39" i="1"/>
  <c r="BK39" i="1"/>
  <c r="BJ39" i="1"/>
  <c r="BL38" i="1"/>
  <c r="BK38" i="1"/>
  <c r="BJ38" i="1"/>
  <c r="BL37" i="1"/>
  <c r="BK37" i="1"/>
  <c r="BJ37" i="1"/>
  <c r="BL36" i="1"/>
  <c r="BK36" i="1"/>
  <c r="BJ36" i="1"/>
  <c r="BL34" i="1"/>
  <c r="BK34" i="1"/>
  <c r="BJ34" i="1"/>
  <c r="BL33" i="1"/>
  <c r="BK33" i="1"/>
  <c r="BJ33" i="1"/>
  <c r="BL32" i="1"/>
  <c r="BK32" i="1"/>
  <c r="BJ32" i="1"/>
  <c r="BL31" i="1"/>
  <c r="BK31" i="1"/>
  <c r="BJ31" i="1"/>
  <c r="BL30" i="1"/>
  <c r="BK30" i="1"/>
  <c r="BJ30" i="1"/>
  <c r="BL29" i="1"/>
  <c r="BK29" i="1"/>
  <c r="BJ29" i="1"/>
  <c r="BL28" i="1"/>
  <c r="BK28" i="1"/>
  <c r="BJ28" i="1"/>
  <c r="BL27" i="1"/>
  <c r="BK27" i="1"/>
  <c r="BJ27" i="1"/>
  <c r="BL26" i="1"/>
  <c r="BK26" i="1"/>
  <c r="BJ26" i="1"/>
  <c r="BL25" i="1"/>
  <c r="BK25" i="1"/>
  <c r="BJ25" i="1"/>
  <c r="BL24" i="1"/>
  <c r="BK24" i="1"/>
  <c r="BJ24" i="1"/>
  <c r="BL23" i="1"/>
  <c r="BK23" i="1"/>
  <c r="BJ23" i="1"/>
  <c r="BL22" i="1"/>
  <c r="BK22" i="1"/>
  <c r="BJ22" i="1"/>
  <c r="BL20" i="1"/>
  <c r="BK20" i="1"/>
  <c r="BJ20" i="1"/>
  <c r="BL19" i="1"/>
  <c r="BK19" i="1"/>
  <c r="BJ19" i="1"/>
  <c r="BL18" i="1"/>
  <c r="BK18" i="1"/>
  <c r="BJ18" i="1"/>
  <c r="BL17" i="1"/>
  <c r="BK17" i="1"/>
  <c r="BJ17" i="1"/>
  <c r="BL16" i="1"/>
  <c r="BK16" i="1"/>
  <c r="BJ16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L9" i="1"/>
  <c r="BK9" i="1"/>
  <c r="BJ9" i="1"/>
  <c r="BL8" i="1"/>
  <c r="BK8" i="1"/>
  <c r="BK7" i="1"/>
  <c r="CY65" i="1" l="1"/>
  <c r="EX17" i="1"/>
  <c r="IV59" i="1"/>
  <c r="IU45" i="1"/>
  <c r="GV56" i="1"/>
  <c r="IT28" i="1"/>
  <c r="IT84" i="1"/>
  <c r="GV8" i="1"/>
  <c r="GV46" i="1"/>
  <c r="GW23" i="1"/>
  <c r="IT8" i="1"/>
  <c r="IT33" i="1"/>
  <c r="IT51" i="1"/>
  <c r="IV73" i="1"/>
  <c r="IU27" i="1"/>
  <c r="GU33" i="1"/>
  <c r="EW13" i="1"/>
  <c r="EW17" i="1"/>
  <c r="EX55" i="1"/>
  <c r="GV71" i="1"/>
  <c r="GW54" i="1"/>
  <c r="GV51" i="1"/>
  <c r="IT9" i="1"/>
  <c r="GW46" i="1"/>
  <c r="IU15" i="1"/>
  <c r="IV25" i="1"/>
  <c r="IT68" i="1"/>
  <c r="IT82" i="1"/>
  <c r="GW22" i="1"/>
  <c r="GV25" i="1"/>
  <c r="GW34" i="1"/>
  <c r="GU37" i="1"/>
  <c r="IV9" i="1"/>
  <c r="IT32" i="1"/>
  <c r="IT45" i="1"/>
  <c r="IT50" i="1"/>
  <c r="IU61" i="1"/>
  <c r="IU66" i="1"/>
  <c r="GW9" i="1"/>
  <c r="GU60" i="1"/>
  <c r="GW67" i="1"/>
  <c r="IU8" i="1"/>
  <c r="IU12" i="1"/>
  <c r="IT15" i="1"/>
  <c r="IU16" i="1"/>
  <c r="IT24" i="1"/>
  <c r="IV26" i="1"/>
  <c r="IV34" i="1"/>
  <c r="IV43" i="1"/>
  <c r="IV62" i="1"/>
  <c r="GV26" i="1"/>
  <c r="GW18" i="1"/>
  <c r="GW10" i="1"/>
  <c r="GV9" i="1"/>
  <c r="IV10" i="1"/>
  <c r="IU13" i="1"/>
  <c r="IT16" i="1"/>
  <c r="IV18" i="1"/>
  <c r="IT20" i="1"/>
  <c r="IU26" i="1"/>
  <c r="IT38" i="1"/>
  <c r="IU39" i="1"/>
  <c r="IT42" i="1"/>
  <c r="IV48" i="1"/>
  <c r="IV55" i="1"/>
  <c r="IU58" i="1"/>
  <c r="IV63" i="1"/>
  <c r="IV68" i="1"/>
  <c r="IU71" i="1"/>
  <c r="GV18" i="1"/>
  <c r="GU26" i="1"/>
  <c r="GW32" i="1"/>
  <c r="GU34" i="1"/>
  <c r="IU40" i="1"/>
  <c r="IT54" i="1"/>
  <c r="IT58" i="1"/>
  <c r="IU68" i="1"/>
  <c r="GV32" i="1"/>
  <c r="GU40" i="1"/>
  <c r="GW42" i="1"/>
  <c r="IT18" i="1"/>
  <c r="IU28" i="1"/>
  <c r="IT31" i="1"/>
  <c r="IV46" i="1"/>
  <c r="IT55" i="1"/>
  <c r="IV61" i="1"/>
  <c r="IV51" i="1"/>
  <c r="IU7" i="1"/>
  <c r="IT36" i="1"/>
  <c r="IV27" i="1"/>
  <c r="IU44" i="1"/>
  <c r="IT59" i="1"/>
  <c r="EV7" i="1"/>
  <c r="CW66" i="1"/>
  <c r="CW45" i="1"/>
  <c r="CW50" i="1"/>
  <c r="EW6" i="1"/>
  <c r="EW8" i="1"/>
  <c r="EW38" i="1"/>
  <c r="EX71" i="1"/>
  <c r="EW85" i="1"/>
  <c r="EW45" i="1"/>
  <c r="GU56" i="1"/>
  <c r="IV44" i="1"/>
  <c r="IU73" i="1"/>
  <c r="IU65" i="1"/>
  <c r="IU11" i="1"/>
  <c r="IT23" i="1"/>
  <c r="GW27" i="1"/>
  <c r="CX24" i="1"/>
  <c r="CW54" i="1"/>
  <c r="EW39" i="1"/>
  <c r="GU13" i="1"/>
  <c r="IT7" i="1"/>
  <c r="IT11" i="1"/>
  <c r="IV22" i="1"/>
  <c r="CX54" i="1"/>
  <c r="CX44" i="1"/>
  <c r="EX23" i="1"/>
  <c r="EV29" i="1"/>
  <c r="EX31" i="1"/>
  <c r="EW71" i="1"/>
  <c r="GW57" i="1"/>
  <c r="GU59" i="1"/>
  <c r="GV60" i="1"/>
  <c r="GV65" i="1"/>
  <c r="GU68" i="1"/>
  <c r="GV69" i="1"/>
  <c r="GW70" i="1"/>
  <c r="GV78" i="1"/>
  <c r="GW79" i="1"/>
  <c r="GU82" i="1"/>
  <c r="GW60" i="1"/>
  <c r="GV59" i="1"/>
  <c r="CX30" i="1"/>
  <c r="IV78" i="1"/>
  <c r="IT81" i="1"/>
  <c r="IU82" i="1"/>
  <c r="IV84" i="1"/>
  <c r="IT78" i="1"/>
  <c r="IU79" i="1"/>
  <c r="IV81" i="1"/>
  <c r="IU85" i="1"/>
  <c r="IV11" i="1"/>
  <c r="IT17" i="1"/>
  <c r="IV32" i="1"/>
  <c r="IT34" i="1"/>
  <c r="IU36" i="1"/>
  <c r="IT39" i="1"/>
  <c r="IT43" i="1"/>
  <c r="IV45" i="1"/>
  <c r="IT47" i="1"/>
  <c r="IU48" i="1"/>
  <c r="IV50" i="1"/>
  <c r="IU55" i="1"/>
  <c r="IU59" i="1"/>
  <c r="IT62" i="1"/>
  <c r="IU63" i="1"/>
  <c r="IV65" i="1"/>
  <c r="IT67" i="1"/>
  <c r="IV69" i="1"/>
  <c r="IT71" i="1"/>
  <c r="IV13" i="1"/>
  <c r="IT19" i="1"/>
  <c r="IU20" i="1"/>
  <c r="IU25" i="1"/>
  <c r="IV30" i="1"/>
  <c r="IU33" i="1"/>
  <c r="IT37" i="1"/>
  <c r="IU38" i="1"/>
  <c r="IV39" i="1"/>
  <c r="IT41" i="1"/>
  <c r="IU42" i="1"/>
  <c r="IU46" i="1"/>
  <c r="IV47" i="1"/>
  <c r="IU51" i="1"/>
  <c r="IV54" i="1"/>
  <c r="IT56" i="1"/>
  <c r="IU57" i="1"/>
  <c r="IV58" i="1"/>
  <c r="IT60" i="1"/>
  <c r="IT65" i="1"/>
  <c r="IV67" i="1"/>
  <c r="IT69" i="1"/>
  <c r="IU70" i="1"/>
  <c r="IV71" i="1"/>
  <c r="GV84" i="1"/>
  <c r="GW85" i="1"/>
  <c r="GW84" i="1"/>
  <c r="GW82" i="1"/>
  <c r="GU85" i="1"/>
  <c r="GW50" i="1"/>
  <c r="GV44" i="1"/>
  <c r="GW41" i="1"/>
  <c r="GU39" i="1"/>
  <c r="GV36" i="1"/>
  <c r="GU30" i="1"/>
  <c r="GW24" i="1"/>
  <c r="GU17" i="1"/>
  <c r="GW11" i="1"/>
  <c r="GV10" i="1"/>
  <c r="GU8" i="1"/>
  <c r="GU12" i="1"/>
  <c r="GV13" i="1"/>
  <c r="GW14" i="1"/>
  <c r="GU16" i="1"/>
  <c r="GV17" i="1"/>
  <c r="GV22" i="1"/>
  <c r="GU25" i="1"/>
  <c r="GU29" i="1"/>
  <c r="GV30" i="1"/>
  <c r="GW31" i="1"/>
  <c r="GV34" i="1"/>
  <c r="GW36" i="1"/>
  <c r="GW40" i="1"/>
  <c r="GU42" i="1"/>
  <c r="GV43" i="1"/>
  <c r="GW44" i="1"/>
  <c r="GU46" i="1"/>
  <c r="GU51" i="1"/>
  <c r="GV54" i="1"/>
  <c r="GW55" i="1"/>
  <c r="GV7" i="1"/>
  <c r="GW8" i="1"/>
  <c r="GV11" i="1"/>
  <c r="GW12" i="1"/>
  <c r="GV15" i="1"/>
  <c r="GV28" i="1"/>
  <c r="GW29" i="1"/>
  <c r="GU31" i="1"/>
  <c r="GW33" i="1"/>
  <c r="GU36" i="1"/>
  <c r="GV37" i="1"/>
  <c r="GW38" i="1"/>
  <c r="GV41" i="1"/>
  <c r="GU44" i="1"/>
  <c r="GV45" i="1"/>
  <c r="GV50" i="1"/>
  <c r="GW51" i="1"/>
  <c r="GU55" i="1"/>
  <c r="GW61" i="1"/>
  <c r="GW66" i="1"/>
  <c r="GU73" i="1"/>
  <c r="IU6" i="1"/>
  <c r="CW78" i="1"/>
  <c r="EX14" i="1"/>
  <c r="EX16" i="1"/>
  <c r="EW28" i="1"/>
  <c r="EW32" i="1"/>
  <c r="EX70" i="1"/>
  <c r="EV15" i="1"/>
  <c r="GU38" i="1"/>
  <c r="GV39" i="1"/>
  <c r="GU57" i="1"/>
  <c r="GV58" i="1"/>
  <c r="GW59" i="1"/>
  <c r="GU61" i="1"/>
  <c r="GU66" i="1"/>
  <c r="GV67" i="1"/>
  <c r="GW68" i="1"/>
  <c r="GU70" i="1"/>
  <c r="GW73" i="1"/>
  <c r="GU79" i="1"/>
  <c r="GV81" i="1"/>
  <c r="GU6" i="1"/>
  <c r="IU10" i="1"/>
  <c r="IT13" i="1"/>
  <c r="IU14" i="1"/>
  <c r="IV15" i="1"/>
  <c r="IU18" i="1"/>
  <c r="IT22" i="1"/>
  <c r="IU23" i="1"/>
  <c r="CY9" i="1"/>
  <c r="CX16" i="1"/>
  <c r="CW28" i="1"/>
  <c r="CW37" i="1"/>
  <c r="CX57" i="1"/>
  <c r="CW65" i="1"/>
  <c r="CX66" i="1"/>
  <c r="CW85" i="1"/>
  <c r="CY8" i="1"/>
  <c r="CY16" i="1"/>
  <c r="CW23" i="1"/>
  <c r="CW27" i="1"/>
  <c r="CW31" i="1"/>
  <c r="CW36" i="1"/>
  <c r="CY38" i="1"/>
  <c r="CW40" i="1"/>
  <c r="CX41" i="1"/>
  <c r="CY42" i="1"/>
  <c r="CW44" i="1"/>
  <c r="CX45" i="1"/>
  <c r="CY46" i="1"/>
  <c r="CW48" i="1"/>
  <c r="CZ48" i="1" s="1"/>
  <c r="CX50" i="1"/>
  <c r="CX56" i="1"/>
  <c r="CY57" i="1"/>
  <c r="CX60" i="1"/>
  <c r="CY61" i="1"/>
  <c r="CW63" i="1"/>
  <c r="CZ63" i="1" s="1"/>
  <c r="CY66" i="1"/>
  <c r="CX69" i="1"/>
  <c r="CY70" i="1"/>
  <c r="CW73" i="1"/>
  <c r="EW16" i="1"/>
  <c r="EX26" i="1"/>
  <c r="EV45" i="1"/>
  <c r="EW66" i="1"/>
  <c r="EX67" i="1"/>
  <c r="EV78" i="1"/>
  <c r="EV9" i="1"/>
  <c r="EW10" i="1"/>
  <c r="EV13" i="1"/>
  <c r="EW81" i="1"/>
  <c r="EW14" i="1"/>
  <c r="EW18" i="1"/>
  <c r="EV24" i="1"/>
  <c r="EW25" i="1"/>
  <c r="EV28" i="1"/>
  <c r="EX34" i="1"/>
  <c r="EV41" i="1"/>
  <c r="EW42" i="1"/>
  <c r="EX43" i="1"/>
  <c r="EV50" i="1"/>
  <c r="EW51" i="1"/>
  <c r="EX54" i="1"/>
  <c r="EX58" i="1"/>
  <c r="EV60" i="1"/>
  <c r="EW61" i="1"/>
  <c r="EV69" i="1"/>
  <c r="EW70" i="1"/>
  <c r="EW9" i="1"/>
  <c r="EV25" i="1"/>
  <c r="EV38" i="1"/>
  <c r="EV46" i="1"/>
  <c r="EW58" i="1"/>
  <c r="EW67" i="1"/>
  <c r="EV79" i="1"/>
  <c r="GU9" i="1"/>
  <c r="GV14" i="1"/>
  <c r="GW15" i="1"/>
  <c r="GU22" i="1"/>
  <c r="GV27" i="1"/>
  <c r="GW28" i="1"/>
  <c r="GV31" i="1"/>
  <c r="GW37" i="1"/>
  <c r="GV40" i="1"/>
  <c r="GU43" i="1"/>
  <c r="GU54" i="1"/>
  <c r="GW56" i="1"/>
  <c r="GU58" i="1"/>
  <c r="GV68" i="1"/>
  <c r="GU71" i="1"/>
  <c r="GU81" i="1"/>
  <c r="IT6" i="1"/>
  <c r="IV8" i="1"/>
  <c r="IT14" i="1"/>
  <c r="IU19" i="1"/>
  <c r="IV20" i="1"/>
  <c r="IU24" i="1"/>
  <c r="IT27" i="1"/>
  <c r="IU32" i="1"/>
  <c r="IU37" i="1"/>
  <c r="IT40" i="1"/>
  <c r="IU41" i="1"/>
  <c r="IT48" i="1"/>
  <c r="IV57" i="1"/>
  <c r="IU60" i="1"/>
  <c r="IT63" i="1"/>
  <c r="IV66" i="1"/>
  <c r="IT73" i="1"/>
  <c r="IU78" i="1"/>
  <c r="IU84" i="1"/>
  <c r="GU14" i="1"/>
  <c r="CX20" i="1"/>
  <c r="DA20" i="1" s="1"/>
  <c r="CY62" i="1"/>
  <c r="CY67" i="1"/>
  <c r="CY6" i="1"/>
  <c r="EW27" i="1"/>
  <c r="EX41" i="1"/>
  <c r="EX50" i="1"/>
  <c r="EV58" i="1"/>
  <c r="EV71" i="1"/>
  <c r="EX7" i="1"/>
  <c r="EX9" i="1"/>
  <c r="EW69" i="1"/>
  <c r="EX85" i="1"/>
  <c r="EW79" i="1"/>
  <c r="EX81" i="1"/>
  <c r="EX8" i="1"/>
  <c r="EW11" i="1"/>
  <c r="EV31" i="1"/>
  <c r="EW78" i="1"/>
  <c r="EW84" i="1"/>
  <c r="GV12" i="1"/>
  <c r="GW17" i="1"/>
  <c r="GU24" i="1"/>
  <c r="GW26" i="1"/>
  <c r="GU32" i="1"/>
  <c r="GV33" i="1"/>
  <c r="GU41" i="1"/>
  <c r="GW58" i="1"/>
  <c r="GV66" i="1"/>
  <c r="GU69" i="1"/>
  <c r="GV70" i="1"/>
  <c r="GV79" i="1"/>
  <c r="GU84" i="1"/>
  <c r="IV6" i="1"/>
  <c r="IU9" i="1"/>
  <c r="IT12" i="1"/>
  <c r="IV14" i="1"/>
  <c r="IU17" i="1"/>
  <c r="IU22" i="1"/>
  <c r="IV23" i="1"/>
  <c r="IT25" i="1"/>
  <c r="IT29" i="1"/>
  <c r="IU30" i="1"/>
  <c r="IV31" i="1"/>
  <c r="IU34" i="1"/>
  <c r="IV36" i="1"/>
  <c r="IV40" i="1"/>
  <c r="IU43" i="1"/>
  <c r="IT46" i="1"/>
  <c r="IU47" i="1"/>
  <c r="IU54" i="1"/>
  <c r="IT57" i="1"/>
  <c r="IT61" i="1"/>
  <c r="IU62" i="1"/>
  <c r="IT66" i="1"/>
  <c r="IU67" i="1"/>
  <c r="IT70" i="1"/>
  <c r="IT79" i="1"/>
  <c r="IU81" i="1"/>
  <c r="IV82" i="1"/>
  <c r="IT85" i="1"/>
  <c r="CX51" i="1"/>
  <c r="CY17" i="1"/>
  <c r="CW19" i="1"/>
  <c r="CY22" i="1"/>
  <c r="CX25" i="1"/>
  <c r="CY43" i="1"/>
  <c r="CW60" i="1"/>
  <c r="CW6" i="1"/>
  <c r="CY7" i="1"/>
  <c r="CX10" i="1"/>
  <c r="CW13" i="1"/>
  <c r="CX14" i="1"/>
  <c r="CY15" i="1"/>
  <c r="CW17" i="1"/>
  <c r="CY19" i="1"/>
  <c r="CW22" i="1"/>
  <c r="CX27" i="1"/>
  <c r="CY28" i="1"/>
  <c r="CW30" i="1"/>
  <c r="CX40" i="1"/>
  <c r="CY41" i="1"/>
  <c r="CW43" i="1"/>
  <c r="CY50" i="1"/>
  <c r="CX55" i="1"/>
  <c r="CW67" i="1"/>
  <c r="CY69" i="1"/>
  <c r="CX84" i="1"/>
  <c r="CY85" i="1"/>
  <c r="CW8" i="1"/>
  <c r="CW12" i="1"/>
  <c r="CX13" i="1"/>
  <c r="CW16" i="1"/>
  <c r="CY18" i="1"/>
  <c r="CW20" i="1"/>
  <c r="CW25" i="1"/>
  <c r="CY27" i="1"/>
  <c r="CW33" i="1"/>
  <c r="CW38" i="1"/>
  <c r="CW46" i="1"/>
  <c r="CX47" i="1"/>
  <c r="CY48" i="1"/>
  <c r="DB48" i="1" s="1"/>
  <c r="CW57" i="1"/>
  <c r="CX58" i="1"/>
  <c r="CY59" i="1"/>
  <c r="CW61" i="1"/>
  <c r="CY63" i="1"/>
  <c r="DB63" i="1" s="1"/>
  <c r="CY68" i="1"/>
  <c r="CW70" i="1"/>
  <c r="CW79" i="1"/>
  <c r="CX81" i="1"/>
  <c r="CX85" i="1"/>
  <c r="CW84" i="1"/>
  <c r="CX8" i="1"/>
  <c r="CY26" i="1"/>
  <c r="CW41" i="1"/>
  <c r="CX46" i="1"/>
  <c r="CY71" i="1"/>
  <c r="CW10" i="1"/>
  <c r="CX78" i="1"/>
  <c r="EX61" i="1"/>
  <c r="EW82" i="1"/>
  <c r="EV51" i="1"/>
  <c r="EV66" i="1"/>
  <c r="EX68" i="1"/>
  <c r="EX82" i="1"/>
  <c r="GW7" i="1"/>
  <c r="GV23" i="1"/>
  <c r="GW65" i="1"/>
  <c r="GW69" i="1"/>
  <c r="GV73" i="1"/>
  <c r="IT10" i="1"/>
  <c r="IV79" i="1"/>
  <c r="CX6" i="1"/>
  <c r="CY14" i="1"/>
  <c r="CX29" i="1"/>
  <c r="CY47" i="1"/>
  <c r="DB47" i="1" s="1"/>
  <c r="CW56" i="1"/>
  <c r="CX11" i="1"/>
  <c r="CX65" i="1"/>
  <c r="CW7" i="1"/>
  <c r="EV42" i="1"/>
  <c r="EX18" i="1"/>
  <c r="EW34" i="1"/>
  <c r="EX73" i="1"/>
  <c r="GW6" i="1"/>
  <c r="GW45" i="1"/>
  <c r="GU67" i="1"/>
  <c r="GW78" i="1"/>
  <c r="GV82" i="1"/>
  <c r="IV16" i="1"/>
  <c r="IV29" i="1"/>
  <c r="IT44" i="1"/>
  <c r="IU50" i="1"/>
  <c r="IU56" i="1"/>
  <c r="IU69" i="1"/>
  <c r="IV85" i="1"/>
  <c r="CX34" i="1"/>
  <c r="CY24" i="1"/>
  <c r="CW34" i="1"/>
  <c r="CW47" i="1"/>
  <c r="CZ47" i="1" s="1"/>
  <c r="CW58" i="1"/>
  <c r="CX68" i="1"/>
  <c r="EW24" i="1"/>
  <c r="EX29" i="1"/>
  <c r="EW37" i="1"/>
  <c r="EV44" i="1"/>
  <c r="EX79" i="1"/>
  <c r="CX23" i="1"/>
  <c r="CX48" i="1"/>
  <c r="CW71" i="1"/>
  <c r="CX17" i="1"/>
  <c r="EV23" i="1"/>
  <c r="EW41" i="1"/>
  <c r="EX42" i="1"/>
  <c r="EW65" i="1"/>
  <c r="EV73" i="1"/>
  <c r="GU7" i="1"/>
  <c r="GU11" i="1"/>
  <c r="GW13" i="1"/>
  <c r="GU15" i="1"/>
  <c r="GV29" i="1"/>
  <c r="GW30" i="1"/>
  <c r="GV38" i="1"/>
  <c r="GW39" i="1"/>
  <c r="GW43" i="1"/>
  <c r="GU45" i="1"/>
  <c r="GU50" i="1"/>
  <c r="GU65" i="1"/>
  <c r="GW71" i="1"/>
  <c r="GW81" i="1"/>
  <c r="GV85" i="1"/>
  <c r="CY29" i="1"/>
  <c r="CY33" i="1"/>
  <c r="CX37" i="1"/>
  <c r="CY11" i="1"/>
  <c r="CY20" i="1"/>
  <c r="DB20" i="1" s="1"/>
  <c r="CY25" i="1"/>
  <c r="CY30" i="1"/>
  <c r="CX33" i="1"/>
  <c r="CY34" i="1"/>
  <c r="CX38" i="1"/>
  <c r="CW42" i="1"/>
  <c r="CY55" i="1"/>
  <c r="CY81" i="1"/>
  <c r="CY51" i="1"/>
  <c r="CY73" i="1"/>
  <c r="CY44" i="1"/>
  <c r="CW82" i="1"/>
  <c r="EX12" i="1"/>
  <c r="EV36" i="1"/>
  <c r="EW50" i="1"/>
  <c r="EX51" i="1"/>
  <c r="IV17" i="1"/>
  <c r="CY23" i="1"/>
  <c r="CX62" i="1"/>
  <c r="DA62" i="1" s="1"/>
  <c r="CW69" i="1"/>
  <c r="CX70" i="1"/>
  <c r="CX79" i="1"/>
  <c r="EX11" i="1"/>
  <c r="EX27" i="1"/>
  <c r="EX44" i="1"/>
  <c r="EV85" i="1"/>
  <c r="EV11" i="1"/>
  <c r="EV8" i="1"/>
  <c r="EV17" i="1"/>
  <c r="GW16" i="1"/>
  <c r="GU18" i="1"/>
  <c r="GU23" i="1"/>
  <c r="GV24" i="1"/>
  <c r="GW25" i="1"/>
  <c r="GU27" i="1"/>
  <c r="IV28" i="1"/>
  <c r="IT30" i="1"/>
  <c r="IU31" i="1"/>
  <c r="IV41" i="1"/>
  <c r="IV60" i="1"/>
  <c r="IV56" i="1"/>
  <c r="EV70" i="1"/>
  <c r="EV18" i="1"/>
  <c r="EV40" i="1"/>
  <c r="EW7" i="1"/>
  <c r="EX59" i="1"/>
  <c r="GV6" i="1"/>
  <c r="CX19" i="1"/>
  <c r="CX36" i="1"/>
  <c r="CW39" i="1"/>
  <c r="CY45" i="1"/>
  <c r="CY56" i="1"/>
  <c r="CW62" i="1"/>
  <c r="CX73" i="1"/>
  <c r="CX82" i="1"/>
  <c r="CY10" i="1"/>
  <c r="CX22" i="1"/>
  <c r="CY40" i="1"/>
  <c r="CX43" i="1"/>
  <c r="CX71" i="1"/>
  <c r="EW29" i="1"/>
  <c r="EW46" i="1"/>
  <c r="EV84" i="1"/>
  <c r="EV22" i="1"/>
  <c r="EV59" i="1"/>
  <c r="EX25" i="1"/>
  <c r="EX38" i="1"/>
  <c r="IU29" i="1"/>
  <c r="GU10" i="1"/>
  <c r="GV16" i="1"/>
  <c r="GV42" i="1"/>
  <c r="GV57" i="1"/>
  <c r="GU78" i="1"/>
  <c r="GV55" i="1"/>
  <c r="IV12" i="1"/>
  <c r="IV33" i="1"/>
  <c r="IV38" i="1"/>
  <c r="IV42" i="1"/>
  <c r="IV70" i="1"/>
  <c r="EV68" i="1"/>
  <c r="EV30" i="1"/>
  <c r="EW31" i="1"/>
  <c r="EX32" i="1"/>
  <c r="EW40" i="1"/>
  <c r="EV55" i="1"/>
  <c r="EW56" i="1"/>
  <c r="EX57" i="1"/>
  <c r="EW60" i="1"/>
  <c r="EV65" i="1"/>
  <c r="IV7" i="1"/>
  <c r="CX32" i="1"/>
  <c r="EV10" i="1"/>
  <c r="EV14" i="1"/>
  <c r="EX15" i="1"/>
  <c r="EW23" i="1"/>
  <c r="EX24" i="1"/>
  <c r="EV26" i="1"/>
  <c r="EW36" i="1"/>
  <c r="EX37" i="1"/>
  <c r="EV39" i="1"/>
  <c r="EV43" i="1"/>
  <c r="EW44" i="1"/>
  <c r="EV54" i="1"/>
  <c r="EW55" i="1"/>
  <c r="EX56" i="1"/>
  <c r="EW59" i="1"/>
  <c r="EX60" i="1"/>
  <c r="EW68" i="1"/>
  <c r="EX69" i="1"/>
  <c r="EW73" i="1"/>
  <c r="EX78" i="1"/>
  <c r="EV81" i="1"/>
  <c r="EX30" i="1"/>
  <c r="EV32" i="1"/>
  <c r="EW33" i="1"/>
  <c r="EV57" i="1"/>
  <c r="EV61" i="1"/>
  <c r="EX65" i="1"/>
  <c r="EV67" i="1"/>
  <c r="EW12" i="1"/>
  <c r="EX13" i="1"/>
  <c r="EW26" i="1"/>
  <c r="EX66" i="1"/>
  <c r="IV19" i="1"/>
  <c r="IV24" i="1"/>
  <c r="IT26" i="1"/>
  <c r="IV37" i="1"/>
  <c r="EV34" i="1"/>
  <c r="EX28" i="1"/>
  <c r="CW11" i="1"/>
  <c r="CX12" i="1"/>
  <c r="CY13" i="1"/>
  <c r="CW15" i="1"/>
  <c r="CW24" i="1"/>
  <c r="CW32" i="1"/>
  <c r="CY39" i="1"/>
  <c r="CX42" i="1"/>
  <c r="CY54" i="1"/>
  <c r="CY58" i="1"/>
  <c r="CX61" i="1"/>
  <c r="CX7" i="1"/>
  <c r="CY12" i="1"/>
  <c r="CW14" i="1"/>
  <c r="CX15" i="1"/>
  <c r="CW18" i="1"/>
  <c r="CX28" i="1"/>
  <c r="CW55" i="1"/>
  <c r="CW59" i="1"/>
  <c r="CW68" i="1"/>
  <c r="CY79" i="1"/>
  <c r="CY84" i="1"/>
  <c r="EW30" i="1"/>
  <c r="EV27" i="1"/>
  <c r="EV56" i="1"/>
  <c r="EW15" i="1"/>
  <c r="EV33" i="1"/>
  <c r="EX40" i="1"/>
  <c r="EX22" i="1"/>
  <c r="EX39" i="1"/>
  <c r="EX46" i="1"/>
  <c r="EV82" i="1"/>
  <c r="EV37" i="1"/>
  <c r="EW43" i="1"/>
  <c r="EW54" i="1"/>
  <c r="EV6" i="1"/>
  <c r="CY78" i="1"/>
  <c r="CW81" i="1"/>
  <c r="CW9" i="1"/>
  <c r="CX18" i="1"/>
  <c r="CW26" i="1"/>
  <c r="CX31" i="1"/>
  <c r="CY32" i="1"/>
  <c r="CY37" i="1"/>
  <c r="CX59" i="1"/>
  <c r="CY60" i="1"/>
  <c r="CX63" i="1"/>
  <c r="CX9" i="1"/>
  <c r="CX26" i="1"/>
  <c r="CW29" i="1"/>
  <c r="CY31" i="1"/>
  <c r="CY36" i="1"/>
  <c r="CX39" i="1"/>
  <c r="CW51" i="1"/>
  <c r="CX67" i="1"/>
  <c r="CY82" i="1"/>
  <c r="EX10" i="1"/>
  <c r="EV12" i="1"/>
  <c r="EX36" i="1"/>
  <c r="EX45" i="1"/>
  <c r="EX6" i="1"/>
  <c r="EV16" i="1"/>
  <c r="EW22" i="1"/>
  <c r="EX33" i="1"/>
  <c r="EW57" i="1"/>
  <c r="EX84" i="1"/>
  <c r="GU28" i="1"/>
  <c r="GV61" i="1"/>
  <c r="DA19" i="1" l="1"/>
  <c r="DD19" i="1" s="1"/>
  <c r="DE63" i="1"/>
  <c r="DH63" i="1" s="1"/>
  <c r="DB62" i="1"/>
  <c r="DE62" i="1" s="1"/>
  <c r="DE48" i="1"/>
  <c r="DH48" i="1" s="1"/>
  <c r="DC48" i="1"/>
  <c r="DF48" i="1" s="1"/>
  <c r="DA63" i="1"/>
  <c r="DC47" i="1"/>
  <c r="DD20" i="1"/>
  <c r="DG20" i="1" s="1"/>
  <c r="CZ62" i="1"/>
  <c r="DB19" i="1"/>
  <c r="CZ20" i="1"/>
  <c r="DC20" i="1" s="1"/>
  <c r="DD62" i="1"/>
  <c r="DG62" i="1" s="1"/>
  <c r="DJ62" i="1" s="1"/>
  <c r="EW62" i="1" s="1"/>
  <c r="DA48" i="1"/>
  <c r="DC63" i="1"/>
  <c r="DE20" i="1"/>
  <c r="DH20" i="1" s="1"/>
  <c r="DE47" i="1"/>
  <c r="DH47" i="1" s="1"/>
  <c r="CZ19" i="1"/>
  <c r="DA47" i="1"/>
  <c r="DH62" i="1" l="1"/>
  <c r="DK62" i="1" s="1"/>
  <c r="EX62" i="1" s="1"/>
  <c r="FA62" i="1" s="1"/>
  <c r="DG19" i="1"/>
  <c r="DJ19" i="1" s="1"/>
  <c r="EW19" i="1" s="1"/>
  <c r="DF63" i="1"/>
  <c r="DI63" i="1" s="1"/>
  <c r="EV63" i="1" s="1"/>
  <c r="DK47" i="1"/>
  <c r="EX47" i="1" s="1"/>
  <c r="FA47" i="1" s="1"/>
  <c r="DK63" i="1"/>
  <c r="EX63" i="1" s="1"/>
  <c r="EZ62" i="1"/>
  <c r="FC62" i="1" s="1"/>
  <c r="DE19" i="1"/>
  <c r="DF47" i="1"/>
  <c r="DI47" i="1" s="1"/>
  <c r="EV47" i="1" s="1"/>
  <c r="DC62" i="1"/>
  <c r="DF62" i="1" s="1"/>
  <c r="DK20" i="1"/>
  <c r="EX20" i="1" s="1"/>
  <c r="DD47" i="1"/>
  <c r="DG47" i="1" s="1"/>
  <c r="FA63" i="1"/>
  <c r="DI48" i="1"/>
  <c r="EV48" i="1" s="1"/>
  <c r="DJ20" i="1"/>
  <c r="EW20" i="1" s="1"/>
  <c r="DK48" i="1"/>
  <c r="EX48" i="1" s="1"/>
  <c r="DC19" i="1"/>
  <c r="DF19" i="1" s="1"/>
  <c r="DD63" i="1"/>
  <c r="DF20" i="1"/>
  <c r="DI20" i="1" s="1"/>
  <c r="EV20" i="1" s="1"/>
  <c r="DD48" i="1"/>
  <c r="DG48" i="1" s="1"/>
  <c r="DH19" i="1" l="1"/>
  <c r="DK19" i="1" s="1"/>
  <c r="EX19" i="1" s="1"/>
  <c r="FA19" i="1" s="1"/>
  <c r="EY63" i="1"/>
  <c r="FB63" i="1"/>
  <c r="FE63" i="1" s="1"/>
  <c r="FH63" i="1" s="1"/>
  <c r="GU63" i="1" s="1"/>
  <c r="EZ19" i="1"/>
  <c r="FC19" i="1" s="1"/>
  <c r="FF19" i="1" s="1"/>
  <c r="FI19" i="1" s="1"/>
  <c r="GV19" i="1" s="1"/>
  <c r="DI19" i="1"/>
  <c r="EV19" i="1" s="1"/>
  <c r="EY19" i="1" s="1"/>
  <c r="DJ47" i="1"/>
  <c r="EW47" i="1" s="1"/>
  <c r="EZ47" i="1" s="1"/>
  <c r="DG63" i="1"/>
  <c r="DJ63" i="1" s="1"/>
  <c r="EW63" i="1" s="1"/>
  <c r="FD62" i="1"/>
  <c r="FG62" i="1" s="1"/>
  <c r="EY48" i="1"/>
  <c r="FB48" i="1" s="1"/>
  <c r="DI62" i="1"/>
  <c r="EV62" i="1" s="1"/>
  <c r="FF62" i="1"/>
  <c r="FI62" i="1" s="1"/>
  <c r="GV62" i="1" s="1"/>
  <c r="EY47" i="1"/>
  <c r="EZ20" i="1"/>
  <c r="FC20" i="1" s="1"/>
  <c r="FF20" i="1" s="1"/>
  <c r="DJ48" i="1"/>
  <c r="EW48" i="1" s="1"/>
  <c r="FD47" i="1"/>
  <c r="EY20" i="1"/>
  <c r="FB20" i="1" s="1"/>
  <c r="FA48" i="1"/>
  <c r="FD48" i="1" s="1"/>
  <c r="FD63" i="1"/>
  <c r="FG63" i="1" s="1"/>
  <c r="FA20" i="1"/>
  <c r="FJ62" i="1" l="1"/>
  <c r="GW62" i="1" s="1"/>
  <c r="EZ63" i="1"/>
  <c r="FC63" i="1" s="1"/>
  <c r="FF63" i="1" s="1"/>
  <c r="FJ63" i="1"/>
  <c r="GW63" i="1" s="1"/>
  <c r="FG47" i="1"/>
  <c r="FJ47" i="1" s="1"/>
  <c r="GW47" i="1" s="1"/>
  <c r="FG48" i="1"/>
  <c r="FJ48" i="1" s="1"/>
  <c r="GW48" i="1" s="1"/>
  <c r="FI20" i="1"/>
  <c r="GV20" i="1" s="1"/>
  <c r="FE48" i="1"/>
  <c r="FH48" i="1" s="1"/>
  <c r="GU48" i="1" s="1"/>
  <c r="FE20" i="1"/>
  <c r="FH20" i="1" s="1"/>
  <c r="GU20" i="1" s="1"/>
  <c r="FB19" i="1"/>
  <c r="FD20" i="1"/>
  <c r="FG20" i="1" s="1"/>
  <c r="FJ20" i="1" s="1"/>
  <c r="GW20" i="1" s="1"/>
  <c r="FD19" i="1"/>
  <c r="FG19" i="1" s="1"/>
  <c r="EZ48" i="1"/>
  <c r="FC48" i="1" s="1"/>
  <c r="FF48" i="1" s="1"/>
  <c r="FB47" i="1"/>
  <c r="FE47" i="1" s="1"/>
  <c r="EY62" i="1"/>
  <c r="FC47" i="1"/>
  <c r="FF47" i="1" s="1"/>
  <c r="FI47" i="1" s="1"/>
  <c r="GV47" i="1" s="1"/>
  <c r="FE19" i="1"/>
  <c r="FH19" i="1" s="1"/>
  <c r="GU19" i="1" s="1"/>
  <c r="FH47" i="1" l="1"/>
  <c r="GU47" i="1" s="1"/>
  <c r="FI48" i="1"/>
  <c r="GV48" i="1" s="1"/>
  <c r="FB62" i="1"/>
  <c r="FE62" i="1" s="1"/>
  <c r="FH62" i="1" s="1"/>
  <c r="GU62" i="1" s="1"/>
  <c r="FJ19" i="1"/>
  <c r="GW19" i="1" s="1"/>
  <c r="FI63" i="1"/>
  <c r="GV63" i="1" s="1"/>
</calcChain>
</file>

<file path=xl/sharedStrings.xml><?xml version="1.0" encoding="utf-8"?>
<sst xmlns="http://schemas.openxmlformats.org/spreadsheetml/2006/main" count="655" uniqueCount="195">
  <si>
    <t>(в млн. евро)</t>
  </si>
  <si>
    <t>Главница</t>
  </si>
  <si>
    <t>Лихва</t>
  </si>
  <si>
    <t>Общо</t>
  </si>
  <si>
    <t>Краткосрочни</t>
  </si>
  <si>
    <t>Инструменти на паричния пазар</t>
  </si>
  <si>
    <t>Заеми</t>
  </si>
  <si>
    <t>Търговски кредити</t>
  </si>
  <si>
    <t>Други задължения</t>
  </si>
  <si>
    <t>Просрочия</t>
  </si>
  <si>
    <t>Други</t>
  </si>
  <si>
    <t>Дългосрочни</t>
  </si>
  <si>
    <t>ІІ. Централна банка</t>
  </si>
  <si>
    <t>Депозити</t>
  </si>
  <si>
    <t xml:space="preserve">Дългосрочни </t>
  </si>
  <si>
    <t>Облигации</t>
  </si>
  <si>
    <t>Търговски</t>
  </si>
  <si>
    <t>Задължения към свързани предприятия</t>
  </si>
  <si>
    <t>Задължения към директния инвеститор</t>
  </si>
  <si>
    <t>БРУТЕН ВЪНШЕН ДЪЛГ (I+II+III+IV+V)</t>
  </si>
  <si>
    <t>Краткосрочен външен дълг</t>
  </si>
  <si>
    <r>
      <t xml:space="preserve">Обслужване на брутния външен дълг по институционални сектори </t>
    </r>
    <r>
      <rPr>
        <b/>
        <vertAlign val="superscript"/>
        <sz val="10"/>
        <rFont val="Arial"/>
        <family val="2"/>
        <charset val="204"/>
      </rPr>
      <t>1</t>
    </r>
  </si>
  <si>
    <r>
      <t xml:space="preserve">І. Държавно управление </t>
    </r>
    <r>
      <rPr>
        <b/>
        <vertAlign val="superscript"/>
        <sz val="10"/>
        <rFont val="Arial Cyr"/>
        <charset val="204"/>
      </rPr>
      <t>2</t>
    </r>
  </si>
  <si>
    <r>
      <t xml:space="preserve">Облигации </t>
    </r>
    <r>
      <rPr>
        <vertAlign val="superscript"/>
        <sz val="10"/>
        <rFont val="Arial Cyr"/>
        <charset val="204"/>
      </rPr>
      <t>3</t>
    </r>
  </si>
  <si>
    <t>Допълнителни показатели:</t>
  </si>
  <si>
    <t>ОБСЛУЖВАНЕ НА БРУТНИЯ ВЪНШЕН ДЪЛГ</t>
  </si>
  <si>
    <t>V. Преки инвестиции: Вътрешнофирмено кредитиране</t>
  </si>
  <si>
    <t>Външен дълг на публичния сектор</t>
  </si>
  <si>
    <t>Външен дълг на частния сектор</t>
  </si>
  <si>
    <t>Януари 2014</t>
  </si>
  <si>
    <t>Прехвърляеми заеми, притежавани от резиденти</t>
  </si>
  <si>
    <t>Февруари 2014</t>
  </si>
  <si>
    <t>Март 2014</t>
  </si>
  <si>
    <t>Първо тримесечие 2014</t>
  </si>
  <si>
    <t>Април 2014</t>
  </si>
  <si>
    <t>Май 2014</t>
  </si>
  <si>
    <t>Второ тримесечие 2014</t>
  </si>
  <si>
    <t>Юни 2014</t>
  </si>
  <si>
    <t>Юли 2014</t>
  </si>
  <si>
    <t>Август 2014</t>
  </si>
  <si>
    <t>Септември 2014</t>
  </si>
  <si>
    <t>Трето тримесечие 2014</t>
  </si>
  <si>
    <t>Октомври 2014</t>
  </si>
  <si>
    <t>Ноември 2014</t>
  </si>
  <si>
    <t>Декември 2014</t>
  </si>
  <si>
    <t>Четвърто тримесечие 2014</t>
  </si>
  <si>
    <t>Общо 2014</t>
  </si>
  <si>
    <t>Януари 2015</t>
  </si>
  <si>
    <t>Февруари 2015</t>
  </si>
  <si>
    <t>Март 2015</t>
  </si>
  <si>
    <t>Първо тримесечие 2015</t>
  </si>
  <si>
    <t>Април 2015</t>
  </si>
  <si>
    <t>Май 2015</t>
  </si>
  <si>
    <t>Второ тримесечие 2015</t>
  </si>
  <si>
    <t>Юни 2015</t>
  </si>
  <si>
    <t>Юли 2015</t>
  </si>
  <si>
    <t>Август 2015</t>
  </si>
  <si>
    <t>Септември 2015</t>
  </si>
  <si>
    <t>Трето тримесечие 2015</t>
  </si>
  <si>
    <t>Октомври 2015</t>
  </si>
  <si>
    <t>Ноември 2015</t>
  </si>
  <si>
    <t>Декември 2015</t>
  </si>
  <si>
    <t>Четвърто тримесечие 2015</t>
  </si>
  <si>
    <t>Общо 2015</t>
  </si>
  <si>
    <t>Януари 2016</t>
  </si>
  <si>
    <t>Февруари 2016</t>
  </si>
  <si>
    <t>Март 2016</t>
  </si>
  <si>
    <t>Първо тримесечие 2016</t>
  </si>
  <si>
    <t>Април 2016</t>
  </si>
  <si>
    <t>Май 2016</t>
  </si>
  <si>
    <t>Второ тримесечие 2016</t>
  </si>
  <si>
    <t>Юни 2016</t>
  </si>
  <si>
    <t>Юли 2016</t>
  </si>
  <si>
    <t>Август 2016</t>
  </si>
  <si>
    <t>Септември 2016</t>
  </si>
  <si>
    <t>Трето тримесечие 2016</t>
  </si>
  <si>
    <t>Октомври 2016</t>
  </si>
  <si>
    <t>Ноември 2016</t>
  </si>
  <si>
    <t>Декември 2016</t>
  </si>
  <si>
    <t>Четвърто тримесечие 2016</t>
  </si>
  <si>
    <t>Общо 2016</t>
  </si>
  <si>
    <t>Януари 2017</t>
  </si>
  <si>
    <t>Февруари 2017</t>
  </si>
  <si>
    <t>Март 2017</t>
  </si>
  <si>
    <t>Първо тримесечие 2017</t>
  </si>
  <si>
    <t>Април 2017</t>
  </si>
  <si>
    <t>Май 2017</t>
  </si>
  <si>
    <t>Юни 2017</t>
  </si>
  <si>
    <t>Второ тримесечие 2017</t>
  </si>
  <si>
    <t>Юли 2017</t>
  </si>
  <si>
    <t>Август 2017</t>
  </si>
  <si>
    <t>Септември 2017</t>
  </si>
  <si>
    <t>Трето тримесечие 2017</t>
  </si>
  <si>
    <t>Октомври 2017</t>
  </si>
  <si>
    <t>Ноември 2017</t>
  </si>
  <si>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Фактически плащания.</t>
    </r>
  </si>
  <si>
    <t>Данните са преизчислени в евро по средномесечен курс на съответните валути.</t>
  </si>
  <si>
    <t>Не се включват плащанията на фирмите от публичния сектор и държавногарантирания дълг.</t>
  </si>
  <si>
    <r>
      <t xml:space="preserve">на външния дълг, 2003 г. (External Debt Statistics Guide for Compilers and Users, </t>
    </r>
    <r>
      <rPr>
        <sz val="9"/>
        <rFont val="Arial"/>
        <family val="2"/>
        <charset val="204"/>
      </rPr>
      <t>IMF 2003</t>
    </r>
    <r>
      <rPr>
        <i/>
        <sz val="9"/>
        <rFont val="Arial"/>
        <family val="2"/>
        <charset val="204"/>
      </rPr>
      <t>).</t>
    </r>
  </si>
  <si>
    <t>Декември 2017</t>
  </si>
  <si>
    <t>Четвърто тримесечие 2017</t>
  </si>
  <si>
    <t>Общо 2017</t>
  </si>
  <si>
    <t>Януари 2018</t>
  </si>
  <si>
    <t>Януари 2013</t>
  </si>
  <si>
    <t>Февруари 2013</t>
  </si>
  <si>
    <t>Март 2013</t>
  </si>
  <si>
    <t>Първо тримесечие 2013</t>
  </si>
  <si>
    <t>Април 2013</t>
  </si>
  <si>
    <t>Май 2013</t>
  </si>
  <si>
    <t>Юни 2013</t>
  </si>
  <si>
    <t>Второ тримесечие 2013</t>
  </si>
  <si>
    <t>Юли 2013</t>
  </si>
  <si>
    <t>Август 2013</t>
  </si>
  <si>
    <t>Септември 2013</t>
  </si>
  <si>
    <t>Трето тримесечие 2013</t>
  </si>
  <si>
    <t>Октомври 2013</t>
  </si>
  <si>
    <t>Ноември 2013</t>
  </si>
  <si>
    <t>Декември 2013</t>
  </si>
  <si>
    <t>Четвърто тримесечие 2013</t>
  </si>
  <si>
    <t>Общо 2013</t>
  </si>
  <si>
    <t>Февруари 2018</t>
  </si>
  <si>
    <t>Март 2018</t>
  </si>
  <si>
    <t>Първо тримесечие 2018</t>
  </si>
  <si>
    <t>Април 2018</t>
  </si>
  <si>
    <t>Май 2018</t>
  </si>
  <si>
    <t>Юни 2018</t>
  </si>
  <si>
    <t>Второ тримесечие 2018</t>
  </si>
  <si>
    <t>Юли 2018</t>
  </si>
  <si>
    <t>Август 2018</t>
  </si>
  <si>
    <t>Септември 2018</t>
  </si>
  <si>
    <t>Трето тримесечие 2018</t>
  </si>
  <si>
    <t>Октомври 2018</t>
  </si>
  <si>
    <t>Ноември 2018</t>
  </si>
  <si>
    <t>Декември 2018</t>
  </si>
  <si>
    <t>Четвърто тримесечие 2018</t>
  </si>
  <si>
    <t>Общо 2018</t>
  </si>
  <si>
    <t>Януари 2019</t>
  </si>
  <si>
    <t>Февруари 2019</t>
  </si>
  <si>
    <t>Март 2019</t>
  </si>
  <si>
    <t>Първо тримесечие 2019</t>
  </si>
  <si>
    <t>Април 2019</t>
  </si>
  <si>
    <t>Май 2019</t>
  </si>
  <si>
    <t>Юни 2019</t>
  </si>
  <si>
    <t>Второ тримесечие 2019</t>
  </si>
  <si>
    <t>Юли 2019</t>
  </si>
  <si>
    <t>Август 2019</t>
  </si>
  <si>
    <t>Септември 2019</t>
  </si>
  <si>
    <t>Трето тримесечие 2019</t>
  </si>
  <si>
    <t>Октомври 2019</t>
  </si>
  <si>
    <t>Ноември 2019</t>
  </si>
  <si>
    <t>Декември 2019</t>
  </si>
  <si>
    <t>Четвърто тримесечие 2019</t>
  </si>
  <si>
    <t>Общо 2019</t>
  </si>
  <si>
    <t>Януари 2020</t>
  </si>
  <si>
    <t>Февруари 2020</t>
  </si>
  <si>
    <r>
      <rPr>
        <sz val="9"/>
        <rFont val="Arial"/>
        <family val="2"/>
        <charset val="204"/>
      </rPr>
      <t xml:space="preserve">Предварителни данни. В съответствие с практиката на БНБ за ревизиите и изискванията на ЕЦБ относно ревизиите на данните (включени в </t>
    </r>
    <r>
      <rPr>
        <i/>
        <sz val="9"/>
        <rFont val="Arial"/>
        <family val="2"/>
        <charset val="204"/>
      </rPr>
      <t xml:space="preserve">Календара на ЕЦБ за обмен на </t>
    </r>
  </si>
  <si>
    <r>
      <t xml:space="preserve">3 </t>
    </r>
    <r>
      <rPr>
        <sz val="9"/>
        <rFont val="Arial"/>
        <family val="2"/>
        <charset val="204"/>
      </rPr>
      <t xml:space="preserve">Плащания на главници и лихви по държавните ценни книжа, емитирани от правителството на вътрешния и на международните пазари, притежавани от нерезиденти. </t>
    </r>
  </si>
  <si>
    <t xml:space="preserve">Поради прилагането на резидентния принцип плащанията по външния дълг се намаляват с плащанията по ценните книжа, емитирани от правителството </t>
  </si>
  <si>
    <t>на международните финансови пазари и притежавани от резиденти.</t>
  </si>
  <si>
    <t>Нетното нарастване на размера на държаните от резиденти облигации по външния дълг през отчетния месец представлява нетно намаление на задълженията към нерезиденти.</t>
  </si>
  <si>
    <t>Облигации, притежавани от резиденти</t>
  </si>
  <si>
    <t xml:space="preserve">4 По данни от банките. </t>
  </si>
  <si>
    <r>
      <t xml:space="preserve">III. Банки </t>
    </r>
    <r>
      <rPr>
        <b/>
        <vertAlign val="superscript"/>
        <sz val="10"/>
        <rFont val="Arial Cyr"/>
      </rPr>
      <t>4</t>
    </r>
  </si>
  <si>
    <r>
      <t xml:space="preserve">IV. Други сектори </t>
    </r>
    <r>
      <rPr>
        <b/>
        <vertAlign val="superscript"/>
        <sz val="10"/>
        <rFont val="Arial Cyr"/>
      </rPr>
      <t>5</t>
    </r>
  </si>
  <si>
    <r>
      <rPr>
        <vertAlign val="superscript"/>
        <sz val="9"/>
        <rFont val="Arial"/>
        <family val="2"/>
        <charset val="204"/>
      </rPr>
      <t>5</t>
    </r>
    <r>
      <rPr>
        <sz val="9"/>
        <rFont val="Arial"/>
        <family val="2"/>
        <charset val="204"/>
      </rPr>
      <t xml:space="preserve"> Включват се извършени плащания на главници и лихви по кредити (без вътрешнофирмени кредити), декларирани и отчитани периодично в БНБ, и плащанията по държавногарантирания дълг.</t>
    </r>
  </si>
  <si>
    <r>
      <t xml:space="preserve">Дългосрочен външен дълг </t>
    </r>
    <r>
      <rPr>
        <vertAlign val="superscript"/>
        <sz val="10"/>
        <rFont val="Arial"/>
        <family val="2"/>
        <charset val="204"/>
      </rPr>
      <t>6</t>
    </r>
  </si>
  <si>
    <r>
      <t>6</t>
    </r>
    <r>
      <rPr>
        <sz val="9"/>
        <rFont val="Arial"/>
        <family val="2"/>
        <charset val="204"/>
      </rPr>
      <t xml:space="preserve"> Задълженията по преки инвестиции се включват в обслужването на дългосрочния външен дълг в съответствие с т.3.14 и 7.5 на </t>
    </r>
    <r>
      <rPr>
        <i/>
        <sz val="9"/>
        <rFont val="Arial"/>
        <family val="2"/>
        <charset val="204"/>
      </rPr>
      <t>Ръководството по статистика</t>
    </r>
  </si>
  <si>
    <r>
      <t xml:space="preserve">Револвиращи кредити </t>
    </r>
    <r>
      <rPr>
        <vertAlign val="superscript"/>
        <sz val="10"/>
        <rFont val="Arial"/>
        <family val="2"/>
        <charset val="204"/>
      </rPr>
      <t>7</t>
    </r>
  </si>
  <si>
    <r>
      <t xml:space="preserve">Търговски кредити </t>
    </r>
    <r>
      <rPr>
        <vertAlign val="superscript"/>
        <sz val="10"/>
        <rFont val="Arial"/>
        <family val="2"/>
        <charset val="204"/>
      </rPr>
      <t>7,8</t>
    </r>
  </si>
  <si>
    <r>
      <rPr>
        <vertAlign val="superscript"/>
        <sz val="9"/>
        <rFont val="Arial"/>
        <family val="2"/>
        <charset val="204"/>
      </rPr>
      <t>7</t>
    </r>
    <r>
      <rPr>
        <sz val="9"/>
        <rFont val="Arial"/>
        <family val="2"/>
        <charset val="204"/>
      </rPr>
      <t xml:space="preserve"> Данните не се включват в таблиците </t>
    </r>
    <r>
      <rPr>
        <i/>
        <sz val="9"/>
        <rFont val="Arial"/>
        <family val="2"/>
        <charset val="204"/>
      </rPr>
      <t>Обслужване на брутния външен дълг</t>
    </r>
    <r>
      <rPr>
        <sz val="9"/>
        <rFont val="Arial"/>
        <family val="2"/>
        <charset val="204"/>
      </rPr>
      <t>.</t>
    </r>
  </si>
  <si>
    <r>
      <rPr>
        <vertAlign val="superscript"/>
        <sz val="9"/>
        <rFont val="Arial"/>
        <family val="2"/>
        <charset val="204"/>
      </rPr>
      <t>8</t>
    </r>
    <r>
      <rPr>
        <sz val="9"/>
        <rFont val="Arial"/>
        <family val="2"/>
        <charset val="204"/>
      </rPr>
      <t xml:space="preserve"> Нетното нарастване на размера на получените търговски кредити през отчетния месец се отразява в таблици</t>
    </r>
  </si>
  <si>
    <r>
      <rPr>
        <i/>
        <sz val="9"/>
        <rFont val="Arial"/>
        <family val="2"/>
        <charset val="204"/>
      </rPr>
      <t xml:space="preserve">Получени кредити и депозити </t>
    </r>
    <r>
      <rPr>
        <sz val="9"/>
        <rFont val="Arial"/>
        <family val="2"/>
        <charset val="204"/>
      </rPr>
      <t xml:space="preserve">(приложения 11 и 12), а нетното намаление – в таблици </t>
    </r>
    <r>
      <rPr>
        <i/>
        <sz val="9"/>
        <rFont val="Arial"/>
        <family val="2"/>
        <charset val="204"/>
      </rPr>
      <t>Обслужване на брутния външен дълг</t>
    </r>
    <r>
      <rPr>
        <sz val="9"/>
        <rFont val="Arial"/>
        <family val="2"/>
        <charset val="204"/>
      </rPr>
      <t xml:space="preserve"> (приложения 13 и 14).</t>
    </r>
  </si>
  <si>
    <t>Март 2020</t>
  </si>
  <si>
    <t>Първо тримесечие 2020</t>
  </si>
  <si>
    <t>Април 2020</t>
  </si>
  <si>
    <t>Май 2020</t>
  </si>
  <si>
    <t>Второ тримесечие 2020</t>
  </si>
  <si>
    <t>Юни 2020</t>
  </si>
  <si>
    <t>Юли 2020</t>
  </si>
  <si>
    <t>Август 2020</t>
  </si>
  <si>
    <t>Септември 2020</t>
  </si>
  <si>
    <t>Трето тримесечие 2020</t>
  </si>
  <si>
    <t>Октомври 2020</t>
  </si>
  <si>
    <t>Ноември 2020</t>
  </si>
  <si>
    <t>Декември 2020</t>
  </si>
  <si>
    <t>Четвърто тримесечие 2020</t>
  </si>
  <si>
    <t>Общо 2020</t>
  </si>
  <si>
    <t>Януари 2021</t>
  </si>
  <si>
    <t>Февруари 2021</t>
  </si>
  <si>
    <t>Март 2021</t>
  </si>
  <si>
    <t>Първо тримесечие 2021</t>
  </si>
  <si>
    <t>Април 2021</t>
  </si>
  <si>
    <r>
      <rPr>
        <i/>
        <sz val="9"/>
        <rFont val="Arial"/>
        <family val="2"/>
        <charset val="204"/>
      </rPr>
      <t>данните за платежния баланс, международната инвестиционна позиция, резервните активи в рамките на ЕСЦБ</t>
    </r>
    <r>
      <rPr>
        <sz val="9"/>
        <rFont val="Arial"/>
        <family val="2"/>
        <charset val="204"/>
      </rPr>
      <t xml:space="preserve">), данните за януари - март 2021 г. са ревизирани. </t>
    </r>
  </si>
  <si>
    <t>С отчета за май 2021 г. предстои ревизия на данните за април 2021 г.</t>
  </si>
  <si>
    <r>
      <t>2</t>
    </r>
    <r>
      <rPr>
        <sz val="9"/>
        <rFont val="Arial"/>
        <family val="2"/>
        <charset val="204"/>
      </rPr>
      <t xml:space="preserve"> Източник: Министерство на финансите, </t>
    </r>
    <r>
      <rPr>
        <i/>
        <sz val="9"/>
        <rFont val="Arial"/>
        <family val="2"/>
        <charset val="204"/>
      </rPr>
      <t>Регистър на държавния и държавногарантирания дълг</t>
    </r>
    <r>
      <rPr>
        <sz val="9"/>
        <rFont val="Arial"/>
        <family val="2"/>
        <charset val="204"/>
      </rPr>
      <t xml:space="preserve"> – предварителни данни за април 2021 г. към 20 май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</si>
</sst>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25">
    <font>
      <sz val="10"/>
      <name val="Arial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name val="SP_Time"/>
    </font>
    <font>
      <b/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vertAlign val="superscript"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vertAlign val="superscript"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Arial Cyr"/>
      <family val="2"/>
      <charset val="204"/>
    </font>
    <font>
      <vertAlign val="superscript"/>
      <sz val="10"/>
      <name val="Arial"/>
      <family val="2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0"/>
      <name val="Arial Cy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2">
    <xf numFmtId="0" fontId="0" fillId="0" borderId="0" xfId="0"/>
    <xf numFmtId="0" fontId="1" fillId="0" borderId="0" xfId="0" applyFont="1" applyBorder="1"/>
    <xf numFmtId="49" fontId="5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/>
    <xf numFmtId="0" fontId="6" fillId="0" borderId="0" xfId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9" fillId="0" borderId="0" xfId="1" applyFont="1" applyBorder="1"/>
    <xf numFmtId="165" fontId="5" fillId="0" borderId="0" xfId="0" applyNumberFormat="1" applyFont="1" applyBorder="1"/>
    <xf numFmtId="0" fontId="5" fillId="0" borderId="0" xfId="0" applyFont="1"/>
    <xf numFmtId="0" fontId="10" fillId="0" borderId="0" xfId="1" applyFont="1" applyBorder="1" applyAlignment="1">
      <alignment horizontal="left" indent="2"/>
    </xf>
    <xf numFmtId="165" fontId="11" fillId="0" borderId="0" xfId="0" applyNumberFormat="1" applyFont="1" applyBorder="1"/>
    <xf numFmtId="0" fontId="11" fillId="0" borderId="0" xfId="0" applyFont="1"/>
    <xf numFmtId="0" fontId="6" fillId="0" borderId="0" xfId="1" applyFont="1" applyBorder="1" applyAlignment="1">
      <alignment horizontal="left" indent="3"/>
    </xf>
    <xf numFmtId="165" fontId="1" fillId="0" borderId="0" xfId="0" applyNumberFormat="1" applyFont="1" applyBorder="1"/>
    <xf numFmtId="0" fontId="6" fillId="0" borderId="0" xfId="1" applyFont="1" applyBorder="1" applyAlignment="1">
      <alignment horizontal="left" indent="5"/>
    </xf>
    <xf numFmtId="0" fontId="13" fillId="0" borderId="0" xfId="0" applyFont="1"/>
    <xf numFmtId="0" fontId="7" fillId="0" borderId="0" xfId="1" applyFont="1" applyBorder="1" applyAlignment="1">
      <alignment horizontal="left" indent="5"/>
    </xf>
    <xf numFmtId="0" fontId="6" fillId="0" borderId="0" xfId="1" applyFont="1" applyBorder="1" applyAlignment="1">
      <alignment horizontal="left" indent="1"/>
    </xf>
    <xf numFmtId="0" fontId="14" fillId="0" borderId="0" xfId="1" applyFont="1" applyBorder="1"/>
    <xf numFmtId="0" fontId="11" fillId="0" borderId="0" xfId="0" applyFont="1" applyFill="1" applyBorder="1"/>
    <xf numFmtId="165" fontId="13" fillId="0" borderId="0" xfId="0" applyNumberFormat="1" applyFont="1" applyBorder="1"/>
    <xf numFmtId="0" fontId="16" fillId="0" borderId="0" xfId="2" applyFont="1"/>
    <xf numFmtId="0" fontId="5" fillId="0" borderId="0" xfId="0" applyFont="1" applyBorder="1"/>
    <xf numFmtId="49" fontId="18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/>
    <xf numFmtId="49" fontId="19" fillId="0" borderId="0" xfId="0" applyNumberFormat="1" applyFont="1" applyBorder="1" applyAlignment="1">
      <alignment horizontal="centerContinuous"/>
    </xf>
    <xf numFmtId="165" fontId="19" fillId="0" borderId="0" xfId="0" applyNumberFormat="1" applyFont="1" applyBorder="1"/>
    <xf numFmtId="165" fontId="20" fillId="0" borderId="0" xfId="0" applyNumberFormat="1" applyFont="1" applyBorder="1"/>
    <xf numFmtId="165" fontId="11" fillId="0" borderId="0" xfId="0" applyNumberFormat="1" applyFont="1" applyFill="1" applyBorder="1"/>
    <xf numFmtId="165" fontId="1" fillId="0" borderId="0" xfId="0" applyNumberFormat="1" applyFont="1" applyFill="1" applyBorder="1"/>
    <xf numFmtId="165" fontId="20" fillId="0" borderId="0" xfId="0" applyNumberFormat="1" applyFont="1" applyFill="1" applyBorder="1"/>
    <xf numFmtId="165" fontId="19" fillId="0" borderId="0" xfId="0" applyNumberFormat="1" applyFont="1" applyFill="1" applyBorder="1"/>
    <xf numFmtId="0" fontId="21" fillId="0" borderId="0" xfId="2" applyFont="1" applyFill="1"/>
    <xf numFmtId="0" fontId="21" fillId="0" borderId="0" xfId="0" applyFont="1" applyFill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21" fillId="0" borderId="0" xfId="2" applyFont="1" applyAlignment="1">
      <alignment horizontal="left" indent="1"/>
    </xf>
    <xf numFmtId="0" fontId="22" fillId="0" borderId="0" xfId="0" applyFont="1" applyFill="1"/>
    <xf numFmtId="0" fontId="23" fillId="0" borderId="0" xfId="0" applyFont="1" applyFill="1" applyAlignment="1">
      <alignment horizontal="left" indent="1"/>
    </xf>
    <xf numFmtId="0" fontId="2" fillId="0" borderId="0" xfId="2" applyFont="1" applyBorder="1"/>
    <xf numFmtId="165" fontId="18" fillId="0" borderId="0" xfId="0" applyNumberFormat="1" applyFont="1" applyBorder="1"/>
    <xf numFmtId="0" fontId="21" fillId="0" borderId="0" xfId="2" applyFont="1" applyBorder="1"/>
  </cellXfs>
  <cellStyles count="3">
    <cellStyle name="Normal" xfId="0" builtinId="0"/>
    <cellStyle name="Normal_Debt-str" xfId="1"/>
    <cellStyle name="Normal_DSP99" xfId="2"/>
  </cellStyles>
  <dxfs count="12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H182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" defaultRowHeight="12.75"/>
  <cols>
    <col min="1" max="1" width="50.85546875" style="1" customWidth="1"/>
    <col min="2" max="52" width="9" style="1"/>
    <col min="53" max="67" width="8.85546875" customWidth="1"/>
  </cols>
  <sheetData>
    <row r="1" spans="1:424" s="1" customFormat="1"/>
    <row r="2" spans="1:424" s="1" customFormat="1" ht="17.25" customHeight="1">
      <c r="A2" s="23" t="s">
        <v>25</v>
      </c>
    </row>
    <row r="3" spans="1:424" s="1" customFormat="1" ht="15.75" customHeight="1"/>
    <row r="4" spans="1:424" s="4" customFormat="1" ht="32.25" customHeight="1">
      <c r="A4" s="2" t="s">
        <v>21</v>
      </c>
      <c r="B4" s="24" t="s">
        <v>103</v>
      </c>
      <c r="C4" s="3"/>
      <c r="D4" s="3"/>
      <c r="E4" s="24" t="s">
        <v>104</v>
      </c>
      <c r="F4" s="3"/>
      <c r="G4" s="3"/>
      <c r="H4" s="24" t="s">
        <v>105</v>
      </c>
      <c r="I4" s="3"/>
      <c r="J4" s="3"/>
      <c r="K4" s="24" t="s">
        <v>106</v>
      </c>
      <c r="L4" s="24"/>
      <c r="M4" s="24"/>
      <c r="N4" s="24" t="s">
        <v>107</v>
      </c>
      <c r="O4" s="3"/>
      <c r="P4" s="3"/>
      <c r="Q4" s="24" t="s">
        <v>108</v>
      </c>
      <c r="R4" s="3"/>
      <c r="S4" s="3"/>
      <c r="T4" s="24" t="s">
        <v>109</v>
      </c>
      <c r="U4" s="3"/>
      <c r="V4" s="3"/>
      <c r="W4" s="24" t="s">
        <v>110</v>
      </c>
      <c r="X4" s="24"/>
      <c r="Y4" s="24"/>
      <c r="Z4" s="24" t="s">
        <v>111</v>
      </c>
      <c r="AA4" s="3"/>
      <c r="AB4" s="3"/>
      <c r="AC4" s="24" t="s">
        <v>112</v>
      </c>
      <c r="AD4" s="3"/>
      <c r="AE4" s="3"/>
      <c r="AF4" s="24" t="s">
        <v>113</v>
      </c>
      <c r="AG4" s="3"/>
      <c r="AH4" s="3"/>
      <c r="AI4" s="24" t="s">
        <v>114</v>
      </c>
      <c r="AJ4" s="24"/>
      <c r="AK4" s="24"/>
      <c r="AL4" s="24" t="s">
        <v>115</v>
      </c>
      <c r="AM4" s="3"/>
      <c r="AN4" s="3"/>
      <c r="AO4" s="24" t="s">
        <v>116</v>
      </c>
      <c r="AP4" s="3"/>
      <c r="AQ4" s="3"/>
      <c r="AR4" s="24" t="s">
        <v>117</v>
      </c>
      <c r="AS4" s="3"/>
      <c r="AT4" s="3"/>
      <c r="AU4" s="24" t="s">
        <v>118</v>
      </c>
      <c r="AV4" s="24"/>
      <c r="AW4" s="24"/>
      <c r="AX4" s="24" t="s">
        <v>119</v>
      </c>
      <c r="AY4" s="24"/>
      <c r="AZ4" s="24"/>
      <c r="BA4" s="24" t="s">
        <v>29</v>
      </c>
      <c r="BB4" s="3"/>
      <c r="BC4" s="3"/>
      <c r="BD4" s="24" t="s">
        <v>31</v>
      </c>
      <c r="BE4" s="3"/>
      <c r="BF4" s="3"/>
      <c r="BG4" s="24" t="s">
        <v>32</v>
      </c>
      <c r="BH4" s="3"/>
      <c r="BI4" s="3"/>
      <c r="BJ4" s="24" t="s">
        <v>33</v>
      </c>
      <c r="BK4" s="26"/>
      <c r="BL4" s="26"/>
      <c r="BM4" s="24" t="s">
        <v>34</v>
      </c>
      <c r="BN4" s="3"/>
      <c r="BO4" s="3"/>
      <c r="BP4" s="24" t="s">
        <v>35</v>
      </c>
      <c r="BQ4" s="3"/>
      <c r="BR4" s="3"/>
      <c r="BS4" s="24" t="s">
        <v>37</v>
      </c>
      <c r="BT4" s="3"/>
      <c r="BU4" s="3"/>
      <c r="BV4" s="24" t="s">
        <v>36</v>
      </c>
      <c r="BW4" s="3"/>
      <c r="BX4" s="3"/>
      <c r="BY4" s="24" t="s">
        <v>38</v>
      </c>
      <c r="BZ4" s="3"/>
      <c r="CA4" s="3"/>
      <c r="CB4" s="24" t="s">
        <v>39</v>
      </c>
      <c r="CC4" s="3"/>
      <c r="CD4" s="3"/>
      <c r="CE4" s="24" t="s">
        <v>40</v>
      </c>
      <c r="CF4" s="3"/>
      <c r="CG4" s="3"/>
      <c r="CH4" s="24" t="s">
        <v>41</v>
      </c>
      <c r="CI4" s="3"/>
      <c r="CJ4" s="3"/>
      <c r="CK4" s="24" t="s">
        <v>42</v>
      </c>
      <c r="CL4" s="3"/>
      <c r="CM4" s="3"/>
      <c r="CN4" s="24" t="s">
        <v>43</v>
      </c>
      <c r="CO4" s="3"/>
      <c r="CP4" s="3"/>
      <c r="CQ4" s="24" t="s">
        <v>44</v>
      </c>
      <c r="CR4" s="3"/>
      <c r="CS4" s="3"/>
      <c r="CT4" s="24" t="s">
        <v>45</v>
      </c>
      <c r="CU4" s="26"/>
      <c r="CV4" s="26"/>
      <c r="CW4" s="24" t="s">
        <v>46</v>
      </c>
      <c r="CX4" s="24"/>
      <c r="CY4" s="24"/>
      <c r="CZ4" s="24" t="s">
        <v>47</v>
      </c>
      <c r="DA4" s="3"/>
      <c r="DB4" s="3"/>
      <c r="DC4" s="24" t="s">
        <v>48</v>
      </c>
      <c r="DD4" s="3"/>
      <c r="DE4" s="3"/>
      <c r="DF4" s="24" t="s">
        <v>49</v>
      </c>
      <c r="DG4" s="3"/>
      <c r="DH4" s="3"/>
      <c r="DI4" s="24" t="s">
        <v>50</v>
      </c>
      <c r="DJ4" s="26"/>
      <c r="DK4" s="26"/>
      <c r="DL4" s="24" t="s">
        <v>51</v>
      </c>
      <c r="DM4" s="3"/>
      <c r="DN4" s="3"/>
      <c r="DO4" s="24" t="s">
        <v>52</v>
      </c>
      <c r="DP4" s="3"/>
      <c r="DQ4" s="3"/>
      <c r="DR4" s="24" t="s">
        <v>54</v>
      </c>
      <c r="DS4" s="3"/>
      <c r="DT4" s="3"/>
      <c r="DU4" s="24" t="s">
        <v>53</v>
      </c>
      <c r="DV4" s="26"/>
      <c r="DW4" s="26"/>
      <c r="DX4" s="24" t="s">
        <v>55</v>
      </c>
      <c r="DY4" s="3"/>
      <c r="DZ4" s="3"/>
      <c r="EA4" s="24" t="s">
        <v>56</v>
      </c>
      <c r="EB4" s="3"/>
      <c r="EC4" s="3"/>
      <c r="ED4" s="24" t="s">
        <v>57</v>
      </c>
      <c r="EE4" s="3"/>
      <c r="EF4" s="3"/>
      <c r="EG4" s="24" t="s">
        <v>58</v>
      </c>
      <c r="EH4" s="26"/>
      <c r="EI4" s="26"/>
      <c r="EJ4" s="24" t="s">
        <v>59</v>
      </c>
      <c r="EK4" s="3"/>
      <c r="EL4" s="3"/>
      <c r="EM4" s="24" t="s">
        <v>60</v>
      </c>
      <c r="EN4" s="3"/>
      <c r="EO4" s="3"/>
      <c r="EP4" s="24" t="s">
        <v>61</v>
      </c>
      <c r="EQ4" s="3"/>
      <c r="ER4" s="3"/>
      <c r="ES4" s="24" t="s">
        <v>62</v>
      </c>
      <c r="ET4" s="26"/>
      <c r="EU4" s="26"/>
      <c r="EV4" s="24" t="s">
        <v>63</v>
      </c>
      <c r="EW4" s="24"/>
      <c r="EX4" s="24"/>
      <c r="EY4" s="24" t="s">
        <v>64</v>
      </c>
      <c r="EZ4" s="3"/>
      <c r="FA4" s="3"/>
      <c r="FB4" s="24" t="s">
        <v>65</v>
      </c>
      <c r="FC4" s="3"/>
      <c r="FD4" s="3"/>
      <c r="FE4" s="24" t="s">
        <v>66</v>
      </c>
      <c r="FF4" s="3"/>
      <c r="FG4" s="3"/>
      <c r="FH4" s="24" t="s">
        <v>67</v>
      </c>
      <c r="FI4" s="26"/>
      <c r="FJ4" s="26"/>
      <c r="FK4" s="24" t="s">
        <v>68</v>
      </c>
      <c r="FL4" s="3"/>
      <c r="FM4" s="3"/>
      <c r="FN4" s="24" t="s">
        <v>69</v>
      </c>
      <c r="FO4" s="3"/>
      <c r="FP4" s="3"/>
      <c r="FQ4" s="24" t="s">
        <v>71</v>
      </c>
      <c r="FR4" s="3"/>
      <c r="FS4" s="3"/>
      <c r="FT4" s="24" t="s">
        <v>70</v>
      </c>
      <c r="FU4" s="26"/>
      <c r="FV4" s="26"/>
      <c r="FW4" s="24" t="s">
        <v>72</v>
      </c>
      <c r="FX4" s="3"/>
      <c r="FY4" s="3"/>
      <c r="FZ4" s="24" t="s">
        <v>73</v>
      </c>
      <c r="GA4" s="3"/>
      <c r="GB4" s="3"/>
      <c r="GC4" s="24" t="s">
        <v>74</v>
      </c>
      <c r="GD4" s="3"/>
      <c r="GE4" s="3"/>
      <c r="GF4" s="24" t="s">
        <v>75</v>
      </c>
      <c r="GG4" s="26"/>
      <c r="GH4" s="26"/>
      <c r="GI4" s="24" t="s">
        <v>76</v>
      </c>
      <c r="GJ4" s="3"/>
      <c r="GK4" s="3"/>
      <c r="GL4" s="24" t="s">
        <v>77</v>
      </c>
      <c r="GM4" s="3"/>
      <c r="GN4" s="3"/>
      <c r="GO4" s="24" t="s">
        <v>78</v>
      </c>
      <c r="GP4" s="3"/>
      <c r="GQ4" s="3"/>
      <c r="GR4" s="24" t="s">
        <v>79</v>
      </c>
      <c r="GS4" s="26"/>
      <c r="GT4" s="26"/>
      <c r="GU4" s="24" t="s">
        <v>80</v>
      </c>
      <c r="GV4" s="24"/>
      <c r="GW4" s="24"/>
      <c r="GX4" s="24" t="s">
        <v>81</v>
      </c>
      <c r="GY4" s="3"/>
      <c r="GZ4" s="3"/>
      <c r="HA4" s="24" t="s">
        <v>82</v>
      </c>
      <c r="HB4" s="3"/>
      <c r="HC4" s="3"/>
      <c r="HD4" s="24" t="s">
        <v>83</v>
      </c>
      <c r="HE4" s="3"/>
      <c r="HF4" s="3"/>
      <c r="HG4" s="24" t="s">
        <v>84</v>
      </c>
      <c r="HH4" s="26"/>
      <c r="HI4" s="26"/>
      <c r="HJ4" s="24" t="s">
        <v>85</v>
      </c>
      <c r="HK4" s="3"/>
      <c r="HL4" s="3"/>
      <c r="HM4" s="24" t="s">
        <v>86</v>
      </c>
      <c r="HN4" s="3"/>
      <c r="HO4" s="3"/>
      <c r="HP4" s="24" t="s">
        <v>87</v>
      </c>
      <c r="HQ4" s="3"/>
      <c r="HR4" s="3"/>
      <c r="HS4" s="24" t="s">
        <v>88</v>
      </c>
      <c r="HT4" s="26"/>
      <c r="HU4" s="26"/>
      <c r="HV4" s="24" t="s">
        <v>89</v>
      </c>
      <c r="HW4" s="3"/>
      <c r="HX4" s="3"/>
      <c r="HY4" s="24" t="s">
        <v>90</v>
      </c>
      <c r="HZ4" s="3"/>
      <c r="IA4" s="3"/>
      <c r="IB4" s="24" t="s">
        <v>91</v>
      </c>
      <c r="IC4" s="3"/>
      <c r="ID4" s="3"/>
      <c r="IE4" s="24" t="s">
        <v>92</v>
      </c>
      <c r="IF4" s="26"/>
      <c r="IG4" s="26"/>
      <c r="IH4" s="24" t="s">
        <v>93</v>
      </c>
      <c r="II4" s="3"/>
      <c r="IJ4" s="3"/>
      <c r="IK4" s="24" t="s">
        <v>94</v>
      </c>
      <c r="IL4" s="3"/>
      <c r="IM4" s="3"/>
      <c r="IN4" s="24" t="s">
        <v>99</v>
      </c>
      <c r="IO4" s="3"/>
      <c r="IP4" s="3"/>
      <c r="IQ4" s="24" t="s">
        <v>100</v>
      </c>
      <c r="IR4" s="26"/>
      <c r="IS4" s="26"/>
      <c r="IT4" s="24" t="s">
        <v>101</v>
      </c>
      <c r="IU4" s="24"/>
      <c r="IV4" s="24"/>
      <c r="IW4" s="24" t="s">
        <v>102</v>
      </c>
      <c r="IX4" s="3"/>
      <c r="IY4" s="3"/>
      <c r="IZ4" s="24" t="s">
        <v>120</v>
      </c>
      <c r="JA4" s="3"/>
      <c r="JB4" s="3"/>
      <c r="JC4" s="24" t="s">
        <v>121</v>
      </c>
      <c r="JD4" s="3"/>
      <c r="JE4" s="3"/>
      <c r="JF4" s="24" t="s">
        <v>122</v>
      </c>
      <c r="JG4" s="26"/>
      <c r="JH4" s="26"/>
      <c r="JI4" s="24" t="s">
        <v>123</v>
      </c>
      <c r="JJ4" s="3"/>
      <c r="JK4" s="3"/>
      <c r="JL4" s="3" t="s">
        <v>124</v>
      </c>
      <c r="JM4" s="3"/>
      <c r="JN4" s="3"/>
      <c r="JO4" s="3" t="s">
        <v>125</v>
      </c>
      <c r="JP4" s="3"/>
      <c r="JQ4" s="3"/>
      <c r="JR4" s="3" t="s">
        <v>126</v>
      </c>
      <c r="JS4" s="26"/>
      <c r="JT4" s="26"/>
      <c r="JU4" s="3" t="s">
        <v>127</v>
      </c>
      <c r="JV4" s="3"/>
      <c r="JW4" s="3"/>
      <c r="JX4" s="3" t="s">
        <v>128</v>
      </c>
      <c r="JY4" s="3"/>
      <c r="JZ4" s="3"/>
      <c r="KA4" s="3" t="s">
        <v>129</v>
      </c>
      <c r="KB4" s="3"/>
      <c r="KC4" s="3"/>
      <c r="KD4" s="3" t="s">
        <v>130</v>
      </c>
      <c r="KE4" s="26"/>
      <c r="KF4" s="26"/>
      <c r="KG4" s="3" t="s">
        <v>131</v>
      </c>
      <c r="KH4" s="3"/>
      <c r="KI4" s="3"/>
      <c r="KJ4" s="3" t="s">
        <v>132</v>
      </c>
      <c r="KK4" s="3"/>
      <c r="KL4" s="3"/>
      <c r="KM4" s="3" t="s">
        <v>133</v>
      </c>
      <c r="KN4" s="3"/>
      <c r="KO4" s="3"/>
      <c r="KP4" s="3" t="s">
        <v>134</v>
      </c>
      <c r="KQ4" s="26"/>
      <c r="KR4" s="26"/>
      <c r="KS4" s="3" t="s">
        <v>135</v>
      </c>
      <c r="KT4" s="24"/>
      <c r="KU4" s="24"/>
      <c r="KV4" s="3" t="s">
        <v>136</v>
      </c>
      <c r="KW4" s="26"/>
      <c r="KX4" s="26"/>
      <c r="KY4" s="3" t="s">
        <v>137</v>
      </c>
      <c r="KZ4" s="26"/>
      <c r="LA4" s="26"/>
      <c r="LB4" s="3" t="s">
        <v>138</v>
      </c>
      <c r="LC4" s="26"/>
      <c r="LD4" s="26"/>
      <c r="LE4" s="3" t="s">
        <v>139</v>
      </c>
      <c r="LF4" s="26"/>
      <c r="LG4" s="26"/>
      <c r="LH4" s="3" t="s">
        <v>140</v>
      </c>
      <c r="LI4" s="26"/>
      <c r="LJ4" s="26"/>
      <c r="LK4" s="3" t="s">
        <v>141</v>
      </c>
      <c r="LL4" s="26"/>
      <c r="LM4" s="26"/>
      <c r="LN4" s="3" t="s">
        <v>142</v>
      </c>
      <c r="LO4" s="26"/>
      <c r="LP4" s="26"/>
      <c r="LQ4" s="3" t="s">
        <v>143</v>
      </c>
      <c r="LR4" s="26"/>
      <c r="LS4" s="26"/>
      <c r="LT4" s="3" t="s">
        <v>144</v>
      </c>
      <c r="LU4" s="26"/>
      <c r="LV4" s="26"/>
      <c r="LW4" s="3" t="s">
        <v>145</v>
      </c>
      <c r="LX4" s="26"/>
      <c r="LY4" s="26"/>
      <c r="LZ4" s="3" t="s">
        <v>146</v>
      </c>
      <c r="MA4" s="26"/>
      <c r="MB4" s="26"/>
      <c r="MC4" s="3" t="s">
        <v>147</v>
      </c>
      <c r="MD4" s="26"/>
      <c r="ME4" s="26"/>
      <c r="MF4" s="3" t="s">
        <v>148</v>
      </c>
      <c r="MG4" s="26"/>
      <c r="MH4" s="26"/>
      <c r="MI4" s="3" t="s">
        <v>149</v>
      </c>
      <c r="MJ4" s="26"/>
      <c r="MK4" s="26"/>
      <c r="ML4" s="3" t="s">
        <v>150</v>
      </c>
      <c r="MM4" s="26"/>
      <c r="MN4" s="26"/>
      <c r="MO4" s="3" t="s">
        <v>151</v>
      </c>
      <c r="MP4" s="26"/>
      <c r="MQ4" s="26"/>
      <c r="MR4" s="3" t="s">
        <v>152</v>
      </c>
      <c r="MS4" s="24"/>
      <c r="MT4" s="24"/>
      <c r="MU4" s="3" t="s">
        <v>153</v>
      </c>
      <c r="MV4" s="26"/>
      <c r="MW4" s="26"/>
      <c r="MX4" s="3" t="s">
        <v>154</v>
      </c>
      <c r="MY4" s="26"/>
      <c r="MZ4" s="26"/>
      <c r="NA4" s="3" t="s">
        <v>172</v>
      </c>
      <c r="NB4" s="26"/>
      <c r="NC4" s="26"/>
      <c r="ND4" s="3" t="s">
        <v>173</v>
      </c>
      <c r="NE4" s="26"/>
      <c r="NF4" s="26"/>
      <c r="NG4" s="3" t="s">
        <v>174</v>
      </c>
      <c r="NH4" s="26"/>
      <c r="NI4" s="26"/>
      <c r="NJ4" s="3" t="s">
        <v>175</v>
      </c>
      <c r="NK4" s="26"/>
      <c r="NL4" s="26"/>
      <c r="NM4" s="3" t="s">
        <v>177</v>
      </c>
      <c r="NN4" s="26"/>
      <c r="NO4" s="26"/>
      <c r="NP4" s="3" t="s">
        <v>176</v>
      </c>
      <c r="NQ4" s="26"/>
      <c r="NR4" s="26"/>
      <c r="NS4" s="3" t="s">
        <v>178</v>
      </c>
      <c r="NT4" s="26"/>
      <c r="NU4" s="26"/>
      <c r="NV4" s="3" t="s">
        <v>179</v>
      </c>
      <c r="NW4" s="26"/>
      <c r="NX4" s="26"/>
      <c r="NY4" s="3" t="s">
        <v>180</v>
      </c>
      <c r="NZ4" s="26"/>
      <c r="OA4" s="26"/>
      <c r="OB4" s="3" t="s">
        <v>181</v>
      </c>
      <c r="OC4" s="26"/>
      <c r="OD4" s="26"/>
      <c r="OE4" s="3" t="s">
        <v>182</v>
      </c>
      <c r="OF4" s="26"/>
      <c r="OG4" s="26"/>
      <c r="OH4" s="3" t="s">
        <v>183</v>
      </c>
      <c r="OI4" s="26"/>
      <c r="OJ4" s="26"/>
      <c r="OK4" s="3" t="s">
        <v>184</v>
      </c>
      <c r="OL4" s="26"/>
      <c r="OM4" s="26"/>
      <c r="ON4" s="3" t="s">
        <v>185</v>
      </c>
      <c r="OO4" s="26"/>
      <c r="OP4" s="26"/>
      <c r="OQ4" s="3" t="s">
        <v>186</v>
      </c>
      <c r="OR4" s="24"/>
      <c r="OS4" s="24"/>
      <c r="OT4" s="3" t="s">
        <v>187</v>
      </c>
      <c r="OU4" s="26"/>
      <c r="OV4" s="26"/>
      <c r="OW4" s="3" t="s">
        <v>188</v>
      </c>
      <c r="OX4" s="26"/>
      <c r="OY4" s="26"/>
      <c r="OZ4" s="3" t="s">
        <v>189</v>
      </c>
      <c r="PA4" s="26"/>
      <c r="PB4" s="26"/>
      <c r="PC4" s="3" t="s">
        <v>190</v>
      </c>
      <c r="PD4" s="26"/>
      <c r="PE4" s="26"/>
      <c r="PF4" s="3" t="s">
        <v>191</v>
      </c>
      <c r="PG4" s="26"/>
      <c r="PH4" s="26"/>
    </row>
    <row r="5" spans="1:424" s="1" customFormat="1">
      <c r="A5" s="5" t="s">
        <v>0</v>
      </c>
      <c r="B5" s="6" t="s">
        <v>1</v>
      </c>
      <c r="C5" s="6" t="s">
        <v>2</v>
      </c>
      <c r="D5" s="6" t="s">
        <v>3</v>
      </c>
      <c r="E5" s="6" t="s">
        <v>1</v>
      </c>
      <c r="F5" s="6" t="s">
        <v>2</v>
      </c>
      <c r="G5" s="6" t="s">
        <v>3</v>
      </c>
      <c r="H5" s="6" t="s">
        <v>1</v>
      </c>
      <c r="I5" s="6" t="s">
        <v>2</v>
      </c>
      <c r="J5" s="6" t="s">
        <v>3</v>
      </c>
      <c r="K5" s="6" t="s">
        <v>1</v>
      </c>
      <c r="L5" s="6" t="s">
        <v>2</v>
      </c>
      <c r="M5" s="6" t="s">
        <v>3</v>
      </c>
      <c r="N5" s="6" t="s">
        <v>1</v>
      </c>
      <c r="O5" s="6" t="s">
        <v>2</v>
      </c>
      <c r="P5" s="6" t="s">
        <v>3</v>
      </c>
      <c r="Q5" s="6" t="s">
        <v>1</v>
      </c>
      <c r="R5" s="6" t="s">
        <v>2</v>
      </c>
      <c r="S5" s="6" t="s">
        <v>3</v>
      </c>
      <c r="T5" s="6" t="s">
        <v>1</v>
      </c>
      <c r="U5" s="6" t="s">
        <v>2</v>
      </c>
      <c r="V5" s="6" t="s">
        <v>3</v>
      </c>
      <c r="W5" s="6" t="s">
        <v>1</v>
      </c>
      <c r="X5" s="6" t="s">
        <v>2</v>
      </c>
      <c r="Y5" s="6" t="s">
        <v>3</v>
      </c>
      <c r="Z5" s="6" t="s">
        <v>1</v>
      </c>
      <c r="AA5" s="6" t="s">
        <v>2</v>
      </c>
      <c r="AB5" s="6" t="s">
        <v>3</v>
      </c>
      <c r="AC5" s="6" t="s">
        <v>1</v>
      </c>
      <c r="AD5" s="6" t="s">
        <v>2</v>
      </c>
      <c r="AE5" s="6" t="s">
        <v>3</v>
      </c>
      <c r="AF5" s="6" t="s">
        <v>1</v>
      </c>
      <c r="AG5" s="6" t="s">
        <v>2</v>
      </c>
      <c r="AH5" s="6" t="s">
        <v>3</v>
      </c>
      <c r="AI5" s="6" t="s">
        <v>1</v>
      </c>
      <c r="AJ5" s="6" t="s">
        <v>2</v>
      </c>
      <c r="AK5" s="6" t="s">
        <v>3</v>
      </c>
      <c r="AL5" s="6" t="s">
        <v>1</v>
      </c>
      <c r="AM5" s="6" t="s">
        <v>2</v>
      </c>
      <c r="AN5" s="6" t="s">
        <v>3</v>
      </c>
      <c r="AO5" s="6" t="s">
        <v>1</v>
      </c>
      <c r="AP5" s="6" t="s">
        <v>2</v>
      </c>
      <c r="AQ5" s="6" t="s">
        <v>3</v>
      </c>
      <c r="AR5" s="6" t="s">
        <v>1</v>
      </c>
      <c r="AS5" s="6" t="s">
        <v>2</v>
      </c>
      <c r="AT5" s="6" t="s">
        <v>3</v>
      </c>
      <c r="AU5" s="6" t="s">
        <v>1</v>
      </c>
      <c r="AV5" s="6" t="s">
        <v>2</v>
      </c>
      <c r="AW5" s="6" t="s">
        <v>3</v>
      </c>
      <c r="AX5" s="6" t="s">
        <v>1</v>
      </c>
      <c r="AY5" s="6" t="s">
        <v>2</v>
      </c>
      <c r="AZ5" s="6" t="s">
        <v>3</v>
      </c>
      <c r="BA5" s="6" t="s">
        <v>1</v>
      </c>
      <c r="BB5" s="6" t="s">
        <v>2</v>
      </c>
      <c r="BC5" s="6" t="s">
        <v>3</v>
      </c>
      <c r="BD5" s="6" t="s">
        <v>1</v>
      </c>
      <c r="BE5" s="6" t="s">
        <v>2</v>
      </c>
      <c r="BF5" s="6" t="s">
        <v>3</v>
      </c>
      <c r="BG5" s="6" t="s">
        <v>1</v>
      </c>
      <c r="BH5" s="6" t="s">
        <v>2</v>
      </c>
      <c r="BI5" s="6" t="s">
        <v>3</v>
      </c>
      <c r="BJ5" s="6" t="s">
        <v>1</v>
      </c>
      <c r="BK5" s="6" t="s">
        <v>2</v>
      </c>
      <c r="BL5" s="6" t="s">
        <v>3</v>
      </c>
      <c r="BM5" s="6" t="s">
        <v>1</v>
      </c>
      <c r="BN5" s="6" t="s">
        <v>2</v>
      </c>
      <c r="BO5" s="6" t="s">
        <v>3</v>
      </c>
      <c r="BP5" s="6" t="s">
        <v>1</v>
      </c>
      <c r="BQ5" s="6" t="s">
        <v>2</v>
      </c>
      <c r="BR5" s="6" t="s">
        <v>3</v>
      </c>
      <c r="BS5" s="6" t="s">
        <v>1</v>
      </c>
      <c r="BT5" s="6" t="s">
        <v>2</v>
      </c>
      <c r="BU5" s="6" t="s">
        <v>3</v>
      </c>
      <c r="BV5" s="6" t="s">
        <v>1</v>
      </c>
      <c r="BW5" s="6" t="s">
        <v>2</v>
      </c>
      <c r="BX5" s="6" t="s">
        <v>3</v>
      </c>
      <c r="BY5" s="6" t="s">
        <v>1</v>
      </c>
      <c r="BZ5" s="6" t="s">
        <v>2</v>
      </c>
      <c r="CA5" s="6" t="s">
        <v>3</v>
      </c>
      <c r="CB5" s="6" t="s">
        <v>1</v>
      </c>
      <c r="CC5" s="6" t="s">
        <v>2</v>
      </c>
      <c r="CD5" s="6" t="s">
        <v>3</v>
      </c>
      <c r="CE5" s="6" t="s">
        <v>1</v>
      </c>
      <c r="CF5" s="6" t="s">
        <v>2</v>
      </c>
      <c r="CG5" s="6" t="s">
        <v>3</v>
      </c>
      <c r="CH5" s="6" t="s">
        <v>1</v>
      </c>
      <c r="CI5" s="6" t="s">
        <v>2</v>
      </c>
      <c r="CJ5" s="6" t="s">
        <v>3</v>
      </c>
      <c r="CK5" s="6" t="s">
        <v>1</v>
      </c>
      <c r="CL5" s="6" t="s">
        <v>2</v>
      </c>
      <c r="CM5" s="6" t="s">
        <v>3</v>
      </c>
      <c r="CN5" s="6" t="s">
        <v>1</v>
      </c>
      <c r="CO5" s="6" t="s">
        <v>2</v>
      </c>
      <c r="CP5" s="6" t="s">
        <v>3</v>
      </c>
      <c r="CQ5" s="6" t="s">
        <v>1</v>
      </c>
      <c r="CR5" s="6" t="s">
        <v>2</v>
      </c>
      <c r="CS5" s="6" t="s">
        <v>3</v>
      </c>
      <c r="CT5" s="6" t="s">
        <v>1</v>
      </c>
      <c r="CU5" s="6" t="s">
        <v>2</v>
      </c>
      <c r="CV5" s="6" t="s">
        <v>3</v>
      </c>
      <c r="CW5" s="6" t="s">
        <v>1</v>
      </c>
      <c r="CX5" s="6" t="s">
        <v>2</v>
      </c>
      <c r="CY5" s="6" t="s">
        <v>3</v>
      </c>
      <c r="CZ5" s="6" t="s">
        <v>1</v>
      </c>
      <c r="DA5" s="6" t="s">
        <v>2</v>
      </c>
      <c r="DB5" s="6" t="s">
        <v>3</v>
      </c>
      <c r="DC5" s="6" t="s">
        <v>1</v>
      </c>
      <c r="DD5" s="6" t="s">
        <v>2</v>
      </c>
      <c r="DE5" s="6" t="s">
        <v>3</v>
      </c>
      <c r="DF5" s="6" t="s">
        <v>1</v>
      </c>
      <c r="DG5" s="6" t="s">
        <v>2</v>
      </c>
      <c r="DH5" s="6" t="s">
        <v>3</v>
      </c>
      <c r="DI5" s="6" t="s">
        <v>1</v>
      </c>
      <c r="DJ5" s="6" t="s">
        <v>2</v>
      </c>
      <c r="DK5" s="6" t="s">
        <v>3</v>
      </c>
      <c r="DL5" s="6" t="s">
        <v>1</v>
      </c>
      <c r="DM5" s="6" t="s">
        <v>2</v>
      </c>
      <c r="DN5" s="6" t="s">
        <v>3</v>
      </c>
      <c r="DO5" s="6" t="s">
        <v>1</v>
      </c>
      <c r="DP5" s="6" t="s">
        <v>2</v>
      </c>
      <c r="DQ5" s="6" t="s">
        <v>3</v>
      </c>
      <c r="DR5" s="6" t="s">
        <v>1</v>
      </c>
      <c r="DS5" s="6" t="s">
        <v>2</v>
      </c>
      <c r="DT5" s="6" t="s">
        <v>3</v>
      </c>
      <c r="DU5" s="6" t="s">
        <v>1</v>
      </c>
      <c r="DV5" s="6" t="s">
        <v>2</v>
      </c>
      <c r="DW5" s="6" t="s">
        <v>3</v>
      </c>
      <c r="DX5" s="6" t="s">
        <v>1</v>
      </c>
      <c r="DY5" s="6" t="s">
        <v>2</v>
      </c>
      <c r="DZ5" s="6" t="s">
        <v>3</v>
      </c>
      <c r="EA5" s="6" t="s">
        <v>1</v>
      </c>
      <c r="EB5" s="6" t="s">
        <v>2</v>
      </c>
      <c r="EC5" s="6" t="s">
        <v>3</v>
      </c>
      <c r="ED5" s="6" t="s">
        <v>1</v>
      </c>
      <c r="EE5" s="6" t="s">
        <v>2</v>
      </c>
      <c r="EF5" s="6" t="s">
        <v>3</v>
      </c>
      <c r="EG5" s="6" t="s">
        <v>1</v>
      </c>
      <c r="EH5" s="6" t="s">
        <v>2</v>
      </c>
      <c r="EI5" s="6" t="s">
        <v>3</v>
      </c>
      <c r="EJ5" s="6" t="s">
        <v>1</v>
      </c>
      <c r="EK5" s="6" t="s">
        <v>2</v>
      </c>
      <c r="EL5" s="6" t="s">
        <v>3</v>
      </c>
      <c r="EM5" s="6" t="s">
        <v>1</v>
      </c>
      <c r="EN5" s="6" t="s">
        <v>2</v>
      </c>
      <c r="EO5" s="6" t="s">
        <v>3</v>
      </c>
      <c r="EP5" s="6" t="s">
        <v>1</v>
      </c>
      <c r="EQ5" s="6" t="s">
        <v>2</v>
      </c>
      <c r="ER5" s="6" t="s">
        <v>3</v>
      </c>
      <c r="ES5" s="6" t="s">
        <v>1</v>
      </c>
      <c r="ET5" s="6" t="s">
        <v>2</v>
      </c>
      <c r="EU5" s="6" t="s">
        <v>3</v>
      </c>
      <c r="EV5" s="6" t="s">
        <v>1</v>
      </c>
      <c r="EW5" s="6" t="s">
        <v>2</v>
      </c>
      <c r="EX5" s="6" t="s">
        <v>3</v>
      </c>
      <c r="EY5" s="6" t="s">
        <v>1</v>
      </c>
      <c r="EZ5" s="6" t="s">
        <v>2</v>
      </c>
      <c r="FA5" s="6" t="s">
        <v>3</v>
      </c>
      <c r="FB5" s="6" t="s">
        <v>1</v>
      </c>
      <c r="FC5" s="6" t="s">
        <v>2</v>
      </c>
      <c r="FD5" s="6" t="s">
        <v>3</v>
      </c>
      <c r="FE5" s="6" t="s">
        <v>1</v>
      </c>
      <c r="FF5" s="6" t="s">
        <v>2</v>
      </c>
      <c r="FG5" s="6" t="s">
        <v>3</v>
      </c>
      <c r="FH5" s="6" t="s">
        <v>1</v>
      </c>
      <c r="FI5" s="6" t="s">
        <v>2</v>
      </c>
      <c r="FJ5" s="6" t="s">
        <v>3</v>
      </c>
      <c r="FK5" s="6" t="s">
        <v>1</v>
      </c>
      <c r="FL5" s="6" t="s">
        <v>2</v>
      </c>
      <c r="FM5" s="6" t="s">
        <v>3</v>
      </c>
      <c r="FN5" s="6" t="s">
        <v>1</v>
      </c>
      <c r="FO5" s="6" t="s">
        <v>2</v>
      </c>
      <c r="FP5" s="6" t="s">
        <v>3</v>
      </c>
      <c r="FQ5" s="6" t="s">
        <v>1</v>
      </c>
      <c r="FR5" s="6" t="s">
        <v>2</v>
      </c>
      <c r="FS5" s="6" t="s">
        <v>3</v>
      </c>
      <c r="FT5" s="6" t="s">
        <v>1</v>
      </c>
      <c r="FU5" s="6" t="s">
        <v>2</v>
      </c>
      <c r="FV5" s="6" t="s">
        <v>3</v>
      </c>
      <c r="FW5" s="6" t="s">
        <v>1</v>
      </c>
      <c r="FX5" s="6" t="s">
        <v>2</v>
      </c>
      <c r="FY5" s="6" t="s">
        <v>3</v>
      </c>
      <c r="FZ5" s="6" t="s">
        <v>1</v>
      </c>
      <c r="GA5" s="6" t="s">
        <v>2</v>
      </c>
      <c r="GB5" s="6" t="s">
        <v>3</v>
      </c>
      <c r="GC5" s="6" t="s">
        <v>1</v>
      </c>
      <c r="GD5" s="6" t="s">
        <v>2</v>
      </c>
      <c r="GE5" s="6" t="s">
        <v>3</v>
      </c>
      <c r="GF5" s="6" t="s">
        <v>1</v>
      </c>
      <c r="GG5" s="6" t="s">
        <v>2</v>
      </c>
      <c r="GH5" s="6" t="s">
        <v>3</v>
      </c>
      <c r="GI5" s="6" t="s">
        <v>1</v>
      </c>
      <c r="GJ5" s="6" t="s">
        <v>2</v>
      </c>
      <c r="GK5" s="6" t="s">
        <v>3</v>
      </c>
      <c r="GL5" s="6" t="s">
        <v>1</v>
      </c>
      <c r="GM5" s="6" t="s">
        <v>2</v>
      </c>
      <c r="GN5" s="6" t="s">
        <v>3</v>
      </c>
      <c r="GO5" s="6" t="s">
        <v>1</v>
      </c>
      <c r="GP5" s="6" t="s">
        <v>2</v>
      </c>
      <c r="GQ5" s="6" t="s">
        <v>3</v>
      </c>
      <c r="GR5" s="6" t="s">
        <v>1</v>
      </c>
      <c r="GS5" s="6" t="s">
        <v>2</v>
      </c>
      <c r="GT5" s="6" t="s">
        <v>3</v>
      </c>
      <c r="GU5" s="6" t="s">
        <v>1</v>
      </c>
      <c r="GV5" s="6" t="s">
        <v>2</v>
      </c>
      <c r="GW5" s="6" t="s">
        <v>3</v>
      </c>
      <c r="GX5" s="6" t="s">
        <v>1</v>
      </c>
      <c r="GY5" s="6" t="s">
        <v>2</v>
      </c>
      <c r="GZ5" s="6" t="s">
        <v>3</v>
      </c>
      <c r="HA5" s="6" t="s">
        <v>1</v>
      </c>
      <c r="HB5" s="6" t="s">
        <v>2</v>
      </c>
      <c r="HC5" s="6" t="s">
        <v>3</v>
      </c>
      <c r="HD5" s="6" t="s">
        <v>1</v>
      </c>
      <c r="HE5" s="6" t="s">
        <v>2</v>
      </c>
      <c r="HF5" s="6" t="s">
        <v>3</v>
      </c>
      <c r="HG5" s="6" t="s">
        <v>1</v>
      </c>
      <c r="HH5" s="6" t="s">
        <v>2</v>
      </c>
      <c r="HI5" s="6" t="s">
        <v>3</v>
      </c>
      <c r="HJ5" s="6" t="s">
        <v>1</v>
      </c>
      <c r="HK5" s="6" t="s">
        <v>2</v>
      </c>
      <c r="HL5" s="6" t="s">
        <v>3</v>
      </c>
      <c r="HM5" s="6" t="s">
        <v>1</v>
      </c>
      <c r="HN5" s="6" t="s">
        <v>2</v>
      </c>
      <c r="HO5" s="6" t="s">
        <v>3</v>
      </c>
      <c r="HP5" s="6" t="s">
        <v>1</v>
      </c>
      <c r="HQ5" s="6" t="s">
        <v>2</v>
      </c>
      <c r="HR5" s="6" t="s">
        <v>3</v>
      </c>
      <c r="HS5" s="6" t="s">
        <v>1</v>
      </c>
      <c r="HT5" s="6" t="s">
        <v>2</v>
      </c>
      <c r="HU5" s="6" t="s">
        <v>3</v>
      </c>
      <c r="HV5" s="6" t="s">
        <v>1</v>
      </c>
      <c r="HW5" s="6" t="s">
        <v>2</v>
      </c>
      <c r="HX5" s="6" t="s">
        <v>3</v>
      </c>
      <c r="HY5" s="6" t="s">
        <v>1</v>
      </c>
      <c r="HZ5" s="6" t="s">
        <v>2</v>
      </c>
      <c r="IA5" s="6" t="s">
        <v>3</v>
      </c>
      <c r="IB5" s="6" t="s">
        <v>1</v>
      </c>
      <c r="IC5" s="6" t="s">
        <v>2</v>
      </c>
      <c r="ID5" s="6" t="s">
        <v>3</v>
      </c>
      <c r="IE5" s="6" t="s">
        <v>1</v>
      </c>
      <c r="IF5" s="6" t="s">
        <v>2</v>
      </c>
      <c r="IG5" s="6" t="s">
        <v>3</v>
      </c>
      <c r="IH5" s="6" t="s">
        <v>1</v>
      </c>
      <c r="II5" s="6" t="s">
        <v>2</v>
      </c>
      <c r="IJ5" s="6" t="s">
        <v>3</v>
      </c>
      <c r="IK5" s="6" t="s">
        <v>1</v>
      </c>
      <c r="IL5" s="6" t="s">
        <v>2</v>
      </c>
      <c r="IM5" s="6" t="s">
        <v>3</v>
      </c>
      <c r="IN5" s="6" t="s">
        <v>1</v>
      </c>
      <c r="IO5" s="6" t="s">
        <v>2</v>
      </c>
      <c r="IP5" s="6" t="s">
        <v>3</v>
      </c>
      <c r="IQ5" s="6" t="s">
        <v>1</v>
      </c>
      <c r="IR5" s="6" t="s">
        <v>2</v>
      </c>
      <c r="IS5" s="6" t="s">
        <v>3</v>
      </c>
      <c r="IT5" s="6" t="s">
        <v>1</v>
      </c>
      <c r="IU5" s="6" t="s">
        <v>2</v>
      </c>
      <c r="IV5" s="6" t="s">
        <v>3</v>
      </c>
      <c r="IW5" s="6" t="s">
        <v>1</v>
      </c>
      <c r="IX5" s="6" t="s">
        <v>2</v>
      </c>
      <c r="IY5" s="6" t="s">
        <v>3</v>
      </c>
      <c r="IZ5" s="6" t="s">
        <v>1</v>
      </c>
      <c r="JA5" s="6" t="s">
        <v>2</v>
      </c>
      <c r="JB5" s="6" t="s">
        <v>3</v>
      </c>
      <c r="JC5" s="6" t="s">
        <v>1</v>
      </c>
      <c r="JD5" s="6" t="s">
        <v>2</v>
      </c>
      <c r="JE5" s="6" t="s">
        <v>3</v>
      </c>
      <c r="JF5" s="6" t="s">
        <v>1</v>
      </c>
      <c r="JG5" s="6" t="s">
        <v>2</v>
      </c>
      <c r="JH5" s="6" t="s">
        <v>3</v>
      </c>
      <c r="JI5" s="6" t="s">
        <v>1</v>
      </c>
      <c r="JJ5" s="6" t="s">
        <v>2</v>
      </c>
      <c r="JK5" s="6" t="s">
        <v>3</v>
      </c>
      <c r="JL5" s="6" t="s">
        <v>1</v>
      </c>
      <c r="JM5" s="6" t="s">
        <v>2</v>
      </c>
      <c r="JN5" s="6" t="s">
        <v>3</v>
      </c>
      <c r="JO5" s="6" t="s">
        <v>1</v>
      </c>
      <c r="JP5" s="6" t="s">
        <v>2</v>
      </c>
      <c r="JQ5" s="6" t="s">
        <v>3</v>
      </c>
      <c r="JR5" s="6" t="s">
        <v>1</v>
      </c>
      <c r="JS5" s="6" t="s">
        <v>2</v>
      </c>
      <c r="JT5" s="6" t="s">
        <v>3</v>
      </c>
      <c r="JU5" s="6" t="s">
        <v>1</v>
      </c>
      <c r="JV5" s="6" t="s">
        <v>2</v>
      </c>
      <c r="JW5" s="6" t="s">
        <v>3</v>
      </c>
      <c r="JX5" s="6" t="s">
        <v>1</v>
      </c>
      <c r="JY5" s="6" t="s">
        <v>2</v>
      </c>
      <c r="JZ5" s="6" t="s">
        <v>3</v>
      </c>
      <c r="KA5" s="6" t="s">
        <v>1</v>
      </c>
      <c r="KB5" s="6" t="s">
        <v>2</v>
      </c>
      <c r="KC5" s="6" t="s">
        <v>3</v>
      </c>
      <c r="KD5" s="6" t="s">
        <v>1</v>
      </c>
      <c r="KE5" s="6" t="s">
        <v>2</v>
      </c>
      <c r="KF5" s="6" t="s">
        <v>3</v>
      </c>
      <c r="KG5" s="6" t="s">
        <v>1</v>
      </c>
      <c r="KH5" s="6" t="s">
        <v>2</v>
      </c>
      <c r="KI5" s="6" t="s">
        <v>3</v>
      </c>
      <c r="KJ5" s="6" t="s">
        <v>1</v>
      </c>
      <c r="KK5" s="6" t="s">
        <v>2</v>
      </c>
      <c r="KL5" s="6" t="s">
        <v>3</v>
      </c>
      <c r="KM5" s="6" t="s">
        <v>1</v>
      </c>
      <c r="KN5" s="6" t="s">
        <v>2</v>
      </c>
      <c r="KO5" s="6" t="s">
        <v>3</v>
      </c>
      <c r="KP5" s="6" t="s">
        <v>1</v>
      </c>
      <c r="KQ5" s="6" t="s">
        <v>2</v>
      </c>
      <c r="KR5" s="6" t="s">
        <v>3</v>
      </c>
      <c r="KS5" s="6" t="s">
        <v>1</v>
      </c>
      <c r="KT5" s="6" t="s">
        <v>2</v>
      </c>
      <c r="KU5" s="6" t="s">
        <v>3</v>
      </c>
      <c r="KV5" s="6" t="s">
        <v>1</v>
      </c>
      <c r="KW5" s="6" t="s">
        <v>2</v>
      </c>
      <c r="KX5" s="6" t="s">
        <v>3</v>
      </c>
      <c r="KY5" s="6" t="s">
        <v>1</v>
      </c>
      <c r="KZ5" s="6" t="s">
        <v>2</v>
      </c>
      <c r="LA5" s="6" t="s">
        <v>3</v>
      </c>
      <c r="LB5" s="6" t="s">
        <v>1</v>
      </c>
      <c r="LC5" s="6" t="s">
        <v>2</v>
      </c>
      <c r="LD5" s="6" t="s">
        <v>3</v>
      </c>
      <c r="LE5" s="6" t="s">
        <v>1</v>
      </c>
      <c r="LF5" s="6" t="s">
        <v>2</v>
      </c>
      <c r="LG5" s="6" t="s">
        <v>3</v>
      </c>
      <c r="LH5" s="6" t="s">
        <v>1</v>
      </c>
      <c r="LI5" s="6" t="s">
        <v>2</v>
      </c>
      <c r="LJ5" s="6" t="s">
        <v>3</v>
      </c>
      <c r="LK5" s="6" t="s">
        <v>1</v>
      </c>
      <c r="LL5" s="6" t="s">
        <v>2</v>
      </c>
      <c r="LM5" s="6" t="s">
        <v>3</v>
      </c>
      <c r="LN5" s="6" t="s">
        <v>1</v>
      </c>
      <c r="LO5" s="6" t="s">
        <v>2</v>
      </c>
      <c r="LP5" s="6" t="s">
        <v>3</v>
      </c>
      <c r="LQ5" s="6" t="s">
        <v>1</v>
      </c>
      <c r="LR5" s="6" t="s">
        <v>2</v>
      </c>
      <c r="LS5" s="6" t="s">
        <v>3</v>
      </c>
      <c r="LT5" s="6" t="s">
        <v>1</v>
      </c>
      <c r="LU5" s="6" t="s">
        <v>2</v>
      </c>
      <c r="LV5" s="6" t="s">
        <v>3</v>
      </c>
      <c r="LW5" s="6" t="s">
        <v>1</v>
      </c>
      <c r="LX5" s="6" t="s">
        <v>2</v>
      </c>
      <c r="LY5" s="6" t="s">
        <v>3</v>
      </c>
      <c r="LZ5" s="6" t="s">
        <v>1</v>
      </c>
      <c r="MA5" s="6" t="s">
        <v>2</v>
      </c>
      <c r="MB5" s="6" t="s">
        <v>3</v>
      </c>
      <c r="MC5" s="6" t="s">
        <v>1</v>
      </c>
      <c r="MD5" s="6" t="s">
        <v>2</v>
      </c>
      <c r="ME5" s="6" t="s">
        <v>3</v>
      </c>
      <c r="MF5" s="6" t="s">
        <v>1</v>
      </c>
      <c r="MG5" s="6" t="s">
        <v>2</v>
      </c>
      <c r="MH5" s="6" t="s">
        <v>3</v>
      </c>
      <c r="MI5" s="6" t="s">
        <v>1</v>
      </c>
      <c r="MJ5" s="6" t="s">
        <v>2</v>
      </c>
      <c r="MK5" s="6" t="s">
        <v>3</v>
      </c>
      <c r="ML5" s="6" t="s">
        <v>1</v>
      </c>
      <c r="MM5" s="6" t="s">
        <v>2</v>
      </c>
      <c r="MN5" s="6" t="s">
        <v>3</v>
      </c>
      <c r="MO5" s="6" t="s">
        <v>1</v>
      </c>
      <c r="MP5" s="6" t="s">
        <v>2</v>
      </c>
      <c r="MQ5" s="6" t="s">
        <v>3</v>
      </c>
      <c r="MR5" s="6" t="s">
        <v>1</v>
      </c>
      <c r="MS5" s="6" t="s">
        <v>2</v>
      </c>
      <c r="MT5" s="6" t="s">
        <v>3</v>
      </c>
      <c r="MU5" s="6" t="s">
        <v>1</v>
      </c>
      <c r="MV5" s="6" t="s">
        <v>2</v>
      </c>
      <c r="MW5" s="6" t="s">
        <v>3</v>
      </c>
      <c r="MX5" s="6" t="s">
        <v>1</v>
      </c>
      <c r="MY5" s="6" t="s">
        <v>2</v>
      </c>
      <c r="MZ5" s="6" t="s">
        <v>3</v>
      </c>
      <c r="NA5" s="6" t="s">
        <v>1</v>
      </c>
      <c r="NB5" s="6" t="s">
        <v>2</v>
      </c>
      <c r="NC5" s="6" t="s">
        <v>3</v>
      </c>
      <c r="ND5" s="6" t="s">
        <v>1</v>
      </c>
      <c r="NE5" s="6" t="s">
        <v>2</v>
      </c>
      <c r="NF5" s="6" t="s">
        <v>3</v>
      </c>
      <c r="NG5" s="6" t="s">
        <v>1</v>
      </c>
      <c r="NH5" s="6" t="s">
        <v>2</v>
      </c>
      <c r="NI5" s="6" t="s">
        <v>3</v>
      </c>
      <c r="NJ5" s="6" t="s">
        <v>1</v>
      </c>
      <c r="NK5" s="6" t="s">
        <v>2</v>
      </c>
      <c r="NL5" s="6" t="s">
        <v>3</v>
      </c>
      <c r="NM5" s="6" t="s">
        <v>1</v>
      </c>
      <c r="NN5" s="6" t="s">
        <v>2</v>
      </c>
      <c r="NO5" s="6" t="s">
        <v>3</v>
      </c>
      <c r="NP5" s="6" t="s">
        <v>1</v>
      </c>
      <c r="NQ5" s="6" t="s">
        <v>2</v>
      </c>
      <c r="NR5" s="6" t="s">
        <v>3</v>
      </c>
      <c r="NS5" s="6" t="s">
        <v>1</v>
      </c>
      <c r="NT5" s="6" t="s">
        <v>2</v>
      </c>
      <c r="NU5" s="6" t="s">
        <v>3</v>
      </c>
      <c r="NV5" s="6" t="s">
        <v>1</v>
      </c>
      <c r="NW5" s="6" t="s">
        <v>2</v>
      </c>
      <c r="NX5" s="6" t="s">
        <v>3</v>
      </c>
      <c r="NY5" s="6" t="s">
        <v>1</v>
      </c>
      <c r="NZ5" s="6" t="s">
        <v>2</v>
      </c>
      <c r="OA5" s="6" t="s">
        <v>3</v>
      </c>
      <c r="OB5" s="6" t="s">
        <v>1</v>
      </c>
      <c r="OC5" s="6" t="s">
        <v>2</v>
      </c>
      <c r="OD5" s="6" t="s">
        <v>3</v>
      </c>
      <c r="OE5" s="6" t="s">
        <v>1</v>
      </c>
      <c r="OF5" s="6" t="s">
        <v>2</v>
      </c>
      <c r="OG5" s="6" t="s">
        <v>3</v>
      </c>
      <c r="OH5" s="6" t="s">
        <v>1</v>
      </c>
      <c r="OI5" s="6" t="s">
        <v>2</v>
      </c>
      <c r="OJ5" s="6" t="s">
        <v>3</v>
      </c>
      <c r="OK5" s="6" t="s">
        <v>1</v>
      </c>
      <c r="OL5" s="6" t="s">
        <v>2</v>
      </c>
      <c r="OM5" s="6" t="s">
        <v>3</v>
      </c>
      <c r="ON5" s="6" t="s">
        <v>1</v>
      </c>
      <c r="OO5" s="6" t="s">
        <v>2</v>
      </c>
      <c r="OP5" s="6" t="s">
        <v>3</v>
      </c>
      <c r="OQ5" s="6" t="s">
        <v>1</v>
      </c>
      <c r="OR5" s="6" t="s">
        <v>2</v>
      </c>
      <c r="OS5" s="6" t="s">
        <v>3</v>
      </c>
      <c r="OT5" s="6" t="s">
        <v>1</v>
      </c>
      <c r="OU5" s="6" t="s">
        <v>2</v>
      </c>
      <c r="OV5" s="6" t="s">
        <v>3</v>
      </c>
      <c r="OW5" s="6" t="s">
        <v>1</v>
      </c>
      <c r="OX5" s="6" t="s">
        <v>2</v>
      </c>
      <c r="OY5" s="6" t="s">
        <v>3</v>
      </c>
      <c r="OZ5" s="6" t="s">
        <v>1</v>
      </c>
      <c r="PA5" s="6" t="s">
        <v>2</v>
      </c>
      <c r="PB5" s="6" t="s">
        <v>3</v>
      </c>
      <c r="PC5" s="6" t="s">
        <v>1</v>
      </c>
      <c r="PD5" s="6" t="s">
        <v>2</v>
      </c>
      <c r="PE5" s="6" t="s">
        <v>3</v>
      </c>
      <c r="PF5" s="6" t="s">
        <v>1</v>
      </c>
      <c r="PG5" s="6" t="s">
        <v>2</v>
      </c>
      <c r="PH5" s="6" t="s">
        <v>3</v>
      </c>
    </row>
    <row r="6" spans="1:424" s="9" customFormat="1" ht="14.25">
      <c r="A6" s="7" t="s">
        <v>22</v>
      </c>
      <c r="B6" s="8">
        <v>302.52078604868478</v>
      </c>
      <c r="C6" s="8">
        <v>41.619842371438864</v>
      </c>
      <c r="D6" s="8">
        <v>344.14062842012368</v>
      </c>
      <c r="E6" s="8">
        <v>103.06432162210892</v>
      </c>
      <c r="F6" s="8">
        <v>2.1139519289946072</v>
      </c>
      <c r="G6" s="8">
        <v>105.17827355110353</v>
      </c>
      <c r="H6" s="8">
        <v>7.4621962291630552</v>
      </c>
      <c r="I6" s="8">
        <v>5.5098289649905885</v>
      </c>
      <c r="J6" s="8">
        <v>12.972025194153645</v>
      </c>
      <c r="K6" s="8">
        <f>B6+E6+H6</f>
        <v>413.04730389995677</v>
      </c>
      <c r="L6" s="8">
        <f>C6+F6+I6</f>
        <v>49.243623265424063</v>
      </c>
      <c r="M6" s="8">
        <f>D6+G6+J6</f>
        <v>462.29092716538082</v>
      </c>
      <c r="N6" s="8">
        <v>32.388927829002945</v>
      </c>
      <c r="O6" s="8">
        <v>3.4801117580044258</v>
      </c>
      <c r="P6" s="8">
        <v>35.869039587007371</v>
      </c>
      <c r="Q6" s="8">
        <v>15.609140086726457</v>
      </c>
      <c r="R6" s="8">
        <v>7.9809083052699545</v>
      </c>
      <c r="S6" s="8">
        <v>23.590048391996412</v>
      </c>
      <c r="T6" s="8">
        <v>54.87581861917603</v>
      </c>
      <c r="U6" s="8">
        <v>8.3222797760478393</v>
      </c>
      <c r="V6" s="8">
        <v>63.198098395223866</v>
      </c>
      <c r="W6" s="8">
        <f>N6+Q6+T6</f>
        <v>102.87388653490544</v>
      </c>
      <c r="X6" s="8">
        <f>O6+R6+U6</f>
        <v>19.783299839322218</v>
      </c>
      <c r="Y6" s="8">
        <f>P6+S6+V6</f>
        <v>122.65718637422765</v>
      </c>
      <c r="Z6" s="8">
        <v>8.4681512829226762</v>
      </c>
      <c r="AA6" s="8">
        <v>39.928794999197805</v>
      </c>
      <c r="AB6" s="8">
        <v>48.396946282120481</v>
      </c>
      <c r="AC6" s="8">
        <v>12.320914163983391</v>
      </c>
      <c r="AD6" s="8">
        <v>1.8973737832657893</v>
      </c>
      <c r="AE6" s="8">
        <v>14.218287947249181</v>
      </c>
      <c r="AF6" s="8">
        <v>34.59682524090735</v>
      </c>
      <c r="AG6" s="8">
        <v>6.8010643227711256</v>
      </c>
      <c r="AH6" s="8">
        <v>41.397889563678476</v>
      </c>
      <c r="AI6" s="8">
        <f>Z6+AC6+AF6</f>
        <v>55.385890687813415</v>
      </c>
      <c r="AJ6" s="8">
        <f>AA6+AD6+AG6</f>
        <v>48.627233105234723</v>
      </c>
      <c r="AK6" s="8">
        <f>AB6+AE6+AH6</f>
        <v>104.01312379304814</v>
      </c>
      <c r="AL6" s="8">
        <v>22.921593156726455</v>
      </c>
      <c r="AM6" s="8">
        <v>1.5589731410970651</v>
      </c>
      <c r="AN6" s="8">
        <v>24.480566297823522</v>
      </c>
      <c r="AO6" s="8">
        <v>27.557762386726459</v>
      </c>
      <c r="AP6" s="8">
        <v>1.3435102362622422</v>
      </c>
      <c r="AQ6" s="8">
        <v>28.901272622988703</v>
      </c>
      <c r="AR6" s="8">
        <v>211.81032346535923</v>
      </c>
      <c r="AS6" s="8">
        <v>7.6668357808065153</v>
      </c>
      <c r="AT6" s="8">
        <v>219.47715924616574</v>
      </c>
      <c r="AU6" s="8">
        <f>AL6+AO6+AR6</f>
        <v>262.28967900881213</v>
      </c>
      <c r="AV6" s="8">
        <f>AM6+AP6+AS6</f>
        <v>10.569319158165822</v>
      </c>
      <c r="AW6" s="8">
        <f>AN6+AQ6+AT6</f>
        <v>272.85899816697798</v>
      </c>
      <c r="AX6" s="8">
        <f>AU6+AI6+W6+K6</f>
        <v>833.59676013148771</v>
      </c>
      <c r="AY6" s="8">
        <f>AV6+AJ6+X6+L6</f>
        <v>128.22347536814681</v>
      </c>
      <c r="AZ6" s="8">
        <f>AW6+AK6+Y6+M6</f>
        <v>961.82023549963458</v>
      </c>
      <c r="BA6" s="8">
        <v>3.0798412823978754</v>
      </c>
      <c r="BB6" s="8">
        <v>14.96844694185028</v>
      </c>
      <c r="BC6" s="8">
        <v>18.048288224248154</v>
      </c>
      <c r="BD6" s="8">
        <v>17.032138737681638</v>
      </c>
      <c r="BE6" s="8">
        <v>1.3768037812145548</v>
      </c>
      <c r="BF6" s="8">
        <v>18.408942518896193</v>
      </c>
      <c r="BG6" s="8">
        <v>24.604354101064398</v>
      </c>
      <c r="BH6" s="8">
        <v>7.187506191831126</v>
      </c>
      <c r="BI6" s="8">
        <v>31.791860292895525</v>
      </c>
      <c r="BJ6" s="8">
        <f t="shared" ref="BJ6:BL7" si="0">BA6+BD6+BG6</f>
        <v>44.716334121143916</v>
      </c>
      <c r="BK6" s="8">
        <f t="shared" si="0"/>
        <v>23.532756914895959</v>
      </c>
      <c r="BL6" s="8">
        <f t="shared" si="0"/>
        <v>68.249091036039871</v>
      </c>
      <c r="BM6" s="8">
        <v>25.061463693151339</v>
      </c>
      <c r="BN6" s="8">
        <v>3.056955295640265</v>
      </c>
      <c r="BO6" s="8">
        <v>28.118418988791603</v>
      </c>
      <c r="BP6" s="8">
        <v>70.421336706551273</v>
      </c>
      <c r="BQ6" s="8">
        <v>9.5232486056231895</v>
      </c>
      <c r="BR6" s="8">
        <v>79.944585312174468</v>
      </c>
      <c r="BS6" s="8">
        <v>32.494545875828315</v>
      </c>
      <c r="BT6" s="8">
        <v>7.092077327244537</v>
      </c>
      <c r="BU6" s="8">
        <v>39.586623203072854</v>
      </c>
      <c r="BV6" s="8">
        <f t="shared" ref="BV6:BV20" si="1">BM6+BP6+BS6</f>
        <v>127.97734627553092</v>
      </c>
      <c r="BW6" s="8">
        <f t="shared" ref="BW6:BW20" si="2">BN6+BQ6+BT6</f>
        <v>19.672281228507991</v>
      </c>
      <c r="BX6" s="8">
        <f t="shared" ref="BX6:BX20" si="3">BO6+BR6+BU6</f>
        <v>147.64962750403893</v>
      </c>
      <c r="BY6" s="8">
        <v>238.33789395496507</v>
      </c>
      <c r="BZ6" s="8">
        <v>38.953374469325695</v>
      </c>
      <c r="CA6" s="8">
        <v>277.29126842429076</v>
      </c>
      <c r="CB6" s="8">
        <v>5.8198889485277601</v>
      </c>
      <c r="CC6" s="8">
        <v>1.188024278984827</v>
      </c>
      <c r="CD6" s="8">
        <v>7.0079132275125868</v>
      </c>
      <c r="CE6" s="8">
        <v>24.106726245653022</v>
      </c>
      <c r="CF6" s="8">
        <v>7.896025928346635</v>
      </c>
      <c r="CG6" s="8">
        <v>32.002752173999653</v>
      </c>
      <c r="CH6" s="8">
        <f t="shared" ref="CH6:CH20" si="4">BY6+CB6+CE6</f>
        <v>268.26450914914585</v>
      </c>
      <c r="CI6" s="8">
        <f t="shared" ref="CI6:CI20" si="5">BZ6+CC6+CF6</f>
        <v>48.037424676657153</v>
      </c>
      <c r="CJ6" s="8">
        <f t="shared" ref="CJ6:CJ20" si="6">CA6+CD6+CG6</f>
        <v>316.30193382580296</v>
      </c>
      <c r="CK6" s="8">
        <v>12.590621662040924</v>
      </c>
      <c r="CL6" s="8">
        <v>1.9799950619471078</v>
      </c>
      <c r="CM6" s="8">
        <v>14.570616723988032</v>
      </c>
      <c r="CN6" s="8">
        <v>34.670389020688916</v>
      </c>
      <c r="CO6" s="8">
        <v>9.67108295429537</v>
      </c>
      <c r="CP6" s="8">
        <v>44.341471974984287</v>
      </c>
      <c r="CQ6" s="8">
        <v>131.50184974006021</v>
      </c>
      <c r="CR6" s="8">
        <v>19.989610441761862</v>
      </c>
      <c r="CS6" s="8">
        <v>151.49146018182208</v>
      </c>
      <c r="CT6" s="8">
        <f>CK6+CN6+CQ6</f>
        <v>178.76286042279006</v>
      </c>
      <c r="CU6" s="8">
        <f>CL6+CO6+CR6</f>
        <v>31.640688458004341</v>
      </c>
      <c r="CV6" s="8">
        <f>CM6+CP6+CS6</f>
        <v>210.4035488807944</v>
      </c>
      <c r="CW6" s="8">
        <f t="shared" ref="CW6:CW20" si="7">CT6+CH6+BV6+BJ6</f>
        <v>619.72104996861071</v>
      </c>
      <c r="CX6" s="8">
        <f t="shared" ref="CX6:CX20" si="8">CU6+CI6+BW6+BK6</f>
        <v>122.88315127806543</v>
      </c>
      <c r="CY6" s="8">
        <f t="shared" ref="CY6:CY20" si="9">CV6+CJ6+BX6+BL6</f>
        <v>742.60420124667621</v>
      </c>
      <c r="CZ6" s="8">
        <v>580.00009511338919</v>
      </c>
      <c r="DA6" s="8">
        <v>37.718994150434114</v>
      </c>
      <c r="DB6" s="8">
        <v>617.71908926382332</v>
      </c>
      <c r="DC6" s="8">
        <v>59.805724898297413</v>
      </c>
      <c r="DD6" s="8">
        <v>1.4301230095274662</v>
      </c>
      <c r="DE6" s="8">
        <v>61.235847907824876</v>
      </c>
      <c r="DF6" s="8">
        <v>1092.0259806206222</v>
      </c>
      <c r="DG6" s="8">
        <v>10.273416097800771</v>
      </c>
      <c r="DH6" s="8">
        <v>1102.2993967184229</v>
      </c>
      <c r="DI6" s="8">
        <f t="shared" ref="DI6:DI20" si="10">CZ6+DC6+DF6</f>
        <v>1731.8318006323088</v>
      </c>
      <c r="DJ6" s="8">
        <f t="shared" ref="DJ6:DJ20" si="11">DA6+DD6+DG6</f>
        <v>49.422533257762346</v>
      </c>
      <c r="DK6" s="8">
        <f t="shared" ref="DK6:DK20" si="12">DB6+DE6+DH6</f>
        <v>1781.2543338900712</v>
      </c>
      <c r="DL6" s="8">
        <v>174.36781970787953</v>
      </c>
      <c r="DM6" s="8">
        <v>1.1072010739315936</v>
      </c>
      <c r="DN6" s="8">
        <v>175.47502078181114</v>
      </c>
      <c r="DO6" s="8">
        <v>95.016933340001074</v>
      </c>
      <c r="DP6" s="8">
        <v>10.962870621635263</v>
      </c>
      <c r="DQ6" s="8">
        <v>105.97980396163634</v>
      </c>
      <c r="DR6" s="8">
        <v>117.98919403069279</v>
      </c>
      <c r="DS6" s="8">
        <v>7.078018180671366</v>
      </c>
      <c r="DT6" s="8">
        <v>125.06721221136415</v>
      </c>
      <c r="DU6" s="8">
        <f>DL6+DO6+DR6</f>
        <v>387.37394707857339</v>
      </c>
      <c r="DV6" s="8">
        <f>DM6+DP6+DS6</f>
        <v>19.148089876238224</v>
      </c>
      <c r="DW6" s="8">
        <f>DN6+DQ6+DT6</f>
        <v>406.52203695481165</v>
      </c>
      <c r="DX6" s="8">
        <v>56.47994059452958</v>
      </c>
      <c r="DY6" s="8">
        <v>26.094415785384108</v>
      </c>
      <c r="DZ6" s="8">
        <v>82.574356379913695</v>
      </c>
      <c r="EA6" s="8">
        <v>123.60731217199778</v>
      </c>
      <c r="EB6" s="8">
        <v>1.3678316178381398</v>
      </c>
      <c r="EC6" s="8">
        <v>124.97514378983591</v>
      </c>
      <c r="ED6" s="8">
        <v>122.85214643132785</v>
      </c>
      <c r="EE6" s="8">
        <v>42.536982631667215</v>
      </c>
      <c r="EF6" s="8">
        <v>165.38912906299507</v>
      </c>
      <c r="EG6" s="8">
        <f>DX6+EA6+ED6</f>
        <v>302.93939919785521</v>
      </c>
      <c r="EH6" s="8">
        <f>DY6+EB6+EE6</f>
        <v>69.999230034889464</v>
      </c>
      <c r="EI6" s="8">
        <f>DZ6+EC6+EF6</f>
        <v>372.93862923274469</v>
      </c>
      <c r="EJ6" s="8">
        <v>111.16613202505714</v>
      </c>
      <c r="EK6" s="8">
        <v>1.0013787518880477</v>
      </c>
      <c r="EL6" s="8">
        <v>112.16751077694519</v>
      </c>
      <c r="EM6" s="8">
        <v>50.834752707644029</v>
      </c>
      <c r="EN6" s="8">
        <v>11.718945685275306</v>
      </c>
      <c r="EO6" s="8">
        <v>62.553698392919337</v>
      </c>
      <c r="EP6" s="8">
        <v>128.35549223052485</v>
      </c>
      <c r="EQ6" s="8">
        <v>10.774345700318479</v>
      </c>
      <c r="ER6" s="8">
        <v>139.12983793084334</v>
      </c>
      <c r="ES6" s="8">
        <f>EJ6+EM6+EP6</f>
        <v>290.35637696322601</v>
      </c>
      <c r="ET6" s="8">
        <f>EK6+EN6+EQ6</f>
        <v>23.494670137481833</v>
      </c>
      <c r="EU6" s="8">
        <f>EL6+EO6+ER6</f>
        <v>313.85104710070789</v>
      </c>
      <c r="EV6" s="8">
        <f>ES6+EG6+DU6+DI6</f>
        <v>2712.5015238719634</v>
      </c>
      <c r="EW6" s="8">
        <f t="shared" ref="EW6:EW20" si="13">ET6+EH6+DV6+DJ6</f>
        <v>162.06452330637188</v>
      </c>
      <c r="EX6" s="8">
        <f t="shared" ref="EX6:EX20" si="14">EU6+EI6+DW6+DK6</f>
        <v>2874.5660471783353</v>
      </c>
      <c r="EY6" s="8">
        <v>95.743891359330092</v>
      </c>
      <c r="EZ6" s="8">
        <v>2.6943549305770436</v>
      </c>
      <c r="FA6" s="8">
        <v>98.438246289907141</v>
      </c>
      <c r="FB6" s="8">
        <v>42.069597678464511</v>
      </c>
      <c r="FC6" s="8">
        <v>1.5659390264414994</v>
      </c>
      <c r="FD6" s="8">
        <v>43.635536704906009</v>
      </c>
      <c r="FE6" s="8">
        <v>29.382546061339735</v>
      </c>
      <c r="FF6" s="8">
        <v>44.328846100776197</v>
      </c>
      <c r="FG6" s="8">
        <v>73.711392162115928</v>
      </c>
      <c r="FH6" s="8">
        <f>EY6+FB6+FE6</f>
        <v>167.19603509913432</v>
      </c>
      <c r="FI6" s="8">
        <f t="shared" ref="FI6:FI20" si="15">EZ6+FC6+FF6</f>
        <v>48.589140057794737</v>
      </c>
      <c r="FJ6" s="8">
        <f t="shared" ref="FJ6:FJ20" si="16">FA6+FD6+FG6</f>
        <v>215.78517515692909</v>
      </c>
      <c r="FK6" s="8">
        <v>62.237544411528418</v>
      </c>
      <c r="FL6" s="8">
        <v>1.5018039453545791</v>
      </c>
      <c r="FM6" s="8">
        <v>63.739348356882999</v>
      </c>
      <c r="FN6" s="8">
        <v>70.634634145708716</v>
      </c>
      <c r="FO6" s="8">
        <v>10.939493094071622</v>
      </c>
      <c r="FP6" s="8">
        <v>81.574127239780339</v>
      </c>
      <c r="FQ6" s="8">
        <v>134.55888130118674</v>
      </c>
      <c r="FR6" s="8">
        <v>6.8617692473006002</v>
      </c>
      <c r="FS6" s="8">
        <v>141.42065054848734</v>
      </c>
      <c r="FT6" s="8">
        <f>FK6+FN6+FQ6</f>
        <v>267.43105985842385</v>
      </c>
      <c r="FU6" s="8">
        <f>FL6+FO6+FR6</f>
        <v>19.303066286726803</v>
      </c>
      <c r="FV6" s="8">
        <f>FM6+FP6+FS6</f>
        <v>286.7341261451507</v>
      </c>
      <c r="FW6" s="8">
        <v>26.500697813804212</v>
      </c>
      <c r="FX6" s="8">
        <v>22.720447271199589</v>
      </c>
      <c r="FY6" s="8">
        <v>49.221145085003798</v>
      </c>
      <c r="FZ6" s="8">
        <v>129.94516483788701</v>
      </c>
      <c r="GA6" s="8">
        <v>1.6063891203071332</v>
      </c>
      <c r="GB6" s="8">
        <v>131.55155395819415</v>
      </c>
      <c r="GC6" s="8">
        <v>56.705637546962564</v>
      </c>
      <c r="GD6" s="8">
        <v>32.790254586985007</v>
      </c>
      <c r="GE6" s="8">
        <v>89.495892133947564</v>
      </c>
      <c r="GF6" s="8">
        <f t="shared" ref="GF6:GF20" si="17">FW6+FZ6+GC6</f>
        <v>213.15150019865376</v>
      </c>
      <c r="GG6" s="8">
        <f t="shared" ref="GG6:GG20" si="18">FX6+GA6+GD6</f>
        <v>57.117090978491731</v>
      </c>
      <c r="GH6" s="8">
        <f t="shared" ref="GH6:GH20" si="19">FY6+GB6+GE6</f>
        <v>270.26859117714548</v>
      </c>
      <c r="GI6" s="8">
        <v>49.790476129140849</v>
      </c>
      <c r="GJ6" s="8">
        <v>1.0114969257337063</v>
      </c>
      <c r="GK6" s="8">
        <v>50.801973054874558</v>
      </c>
      <c r="GL6" s="8">
        <v>171.88494187794038</v>
      </c>
      <c r="GM6" s="8">
        <v>11.049263623096074</v>
      </c>
      <c r="GN6" s="8">
        <v>182.93420550103644</v>
      </c>
      <c r="GO6" s="8">
        <v>80.760097152197304</v>
      </c>
      <c r="GP6" s="8">
        <v>11.122987842402415</v>
      </c>
      <c r="GQ6" s="8">
        <v>91.883084994599713</v>
      </c>
      <c r="GR6" s="8">
        <f>GI6+GL6+GO6</f>
        <v>302.43551515927851</v>
      </c>
      <c r="GS6" s="8">
        <f>GJ6+GM6+GP6</f>
        <v>23.183748391232193</v>
      </c>
      <c r="GT6" s="8">
        <f>GK6+GN6+GQ6</f>
        <v>325.61926355051071</v>
      </c>
      <c r="GU6" s="8">
        <f>GR6+GF6+FT6+FH6</f>
        <v>950.21411031549042</v>
      </c>
      <c r="GV6" s="8">
        <f t="shared" ref="GV6:GV20" si="20">GS6+GG6+FU6+FI6</f>
        <v>148.19304571424544</v>
      </c>
      <c r="GW6" s="8">
        <f>GT6+GH6+FV6+FJ6</f>
        <v>1098.4071560297361</v>
      </c>
      <c r="GX6" s="8">
        <v>64.30431934177912</v>
      </c>
      <c r="GY6" s="8">
        <v>0.73888904623593354</v>
      </c>
      <c r="GZ6" s="8">
        <v>65.04320838801506</v>
      </c>
      <c r="HA6" s="8">
        <v>148.81931392988926</v>
      </c>
      <c r="HB6" s="8">
        <v>1.1579310802266456</v>
      </c>
      <c r="HC6" s="8">
        <v>149.97724501011589</v>
      </c>
      <c r="HD6" s="8">
        <v>70.115469204169443</v>
      </c>
      <c r="HE6" s="8">
        <v>69.98564649902552</v>
      </c>
      <c r="HF6" s="8">
        <v>140.10111570319498</v>
      </c>
      <c r="HG6" s="8">
        <f>GX6+HA6+HD6</f>
        <v>283.23910247583785</v>
      </c>
      <c r="HH6" s="8">
        <f>GY6+HB6+HE6</f>
        <v>71.882466625488092</v>
      </c>
      <c r="HI6" s="8">
        <f>GZ6+HC6+HF6</f>
        <v>355.12156910132592</v>
      </c>
      <c r="HJ6" s="8">
        <v>26.815619217898053</v>
      </c>
      <c r="HK6" s="8">
        <v>0.70360747224825348</v>
      </c>
      <c r="HL6" s="8">
        <v>27.519226690146308</v>
      </c>
      <c r="HM6" s="8">
        <v>74.393518516123947</v>
      </c>
      <c r="HN6" s="8">
        <v>10.727290187936784</v>
      </c>
      <c r="HO6" s="8">
        <v>85.120808704060735</v>
      </c>
      <c r="HP6" s="8">
        <v>52.441664586001544</v>
      </c>
      <c r="HQ6" s="8">
        <v>8.1270614800885994</v>
      </c>
      <c r="HR6" s="8">
        <v>60.568726066090143</v>
      </c>
      <c r="HS6" s="8">
        <f>HJ6+HM6+HP6</f>
        <v>153.65080232002353</v>
      </c>
      <c r="HT6" s="8">
        <f>HK6+HN6+HQ6</f>
        <v>19.557959140273638</v>
      </c>
      <c r="HU6" s="8">
        <f>HL6+HO6+HR6</f>
        <v>173.20876146029718</v>
      </c>
      <c r="HV6" s="8">
        <v>391.846839573502</v>
      </c>
      <c r="HW6" s="8">
        <v>19.523281960062651</v>
      </c>
      <c r="HX6" s="8">
        <v>411.37012153356466</v>
      </c>
      <c r="HY6" s="8">
        <v>15.20379824784578</v>
      </c>
      <c r="HZ6" s="8">
        <v>1.0298773000050581</v>
      </c>
      <c r="IA6" s="8">
        <v>16.233675547850837</v>
      </c>
      <c r="IB6" s="8">
        <v>40.597943363185756</v>
      </c>
      <c r="IC6" s="8">
        <v>29.359815347414393</v>
      </c>
      <c r="ID6" s="8">
        <v>69.957758710600146</v>
      </c>
      <c r="IE6" s="8">
        <f>HV6+HY6+IB6</f>
        <v>447.64858118453355</v>
      </c>
      <c r="IF6" s="8">
        <f>HW6+HZ6+IC6</f>
        <v>49.912974607482099</v>
      </c>
      <c r="IG6" s="8">
        <f>HX6+IA6+ID6</f>
        <v>497.56155579201567</v>
      </c>
      <c r="IH6" s="8">
        <v>136.62363432468769</v>
      </c>
      <c r="II6" s="8">
        <v>0.64802450140673018</v>
      </c>
      <c r="IJ6" s="8">
        <v>137.27165882609441</v>
      </c>
      <c r="IK6" s="8">
        <v>182.73776277215836</v>
      </c>
      <c r="IL6" s="8">
        <v>10.768334765200501</v>
      </c>
      <c r="IM6" s="8">
        <v>193.50609753735887</v>
      </c>
      <c r="IN6" s="8">
        <v>58.422385852923483</v>
      </c>
      <c r="IO6" s="8">
        <v>14.748944955272018</v>
      </c>
      <c r="IP6" s="8">
        <v>73.171330808195506</v>
      </c>
      <c r="IQ6" s="8">
        <f>IH6+IK6+IN6</f>
        <v>377.78378294976955</v>
      </c>
      <c r="IR6" s="8">
        <f>II6+IL6+IO6</f>
        <v>26.16530422187925</v>
      </c>
      <c r="IS6" s="8">
        <f>IJ6+IM6+IP6</f>
        <v>403.94908717164878</v>
      </c>
      <c r="IT6" s="8">
        <f>IQ6+IE6+HS6+HG6</f>
        <v>1262.3222689301645</v>
      </c>
      <c r="IU6" s="8">
        <f t="shared" ref="IU6:IU20" si="21">IR6+IF6+HT6+HH6</f>
        <v>167.5187045951231</v>
      </c>
      <c r="IV6" s="8">
        <f>IS6+IG6+HU6+HI6</f>
        <v>1429.8409735252876</v>
      </c>
      <c r="IW6" s="8">
        <v>74.643898476233474</v>
      </c>
      <c r="IX6" s="8">
        <v>0.58390721766326426</v>
      </c>
      <c r="IY6" s="8">
        <v>75.227805693896741</v>
      </c>
      <c r="IZ6" s="8">
        <v>56.898977723075589</v>
      </c>
      <c r="JA6" s="8">
        <v>1.0143520335688376</v>
      </c>
      <c r="JB6" s="8">
        <v>57.91332975664443</v>
      </c>
      <c r="JC6" s="8">
        <v>61.483432688362534</v>
      </c>
      <c r="JD6" s="8">
        <v>64.618676752557747</v>
      </c>
      <c r="JE6" s="8">
        <v>126.10210944092029</v>
      </c>
      <c r="JF6" s="8">
        <f>IW6+IZ6+JC6</f>
        <v>193.0263088876716</v>
      </c>
      <c r="JG6" s="8">
        <f>IX6+JA6+JD6</f>
        <v>66.216936003789854</v>
      </c>
      <c r="JH6" s="8">
        <f>IY6+JB6+JE6</f>
        <v>259.24324489146147</v>
      </c>
      <c r="JI6" s="8">
        <v>21.67574374813314</v>
      </c>
      <c r="JJ6" s="8">
        <v>0.80499585962302445</v>
      </c>
      <c r="JK6" s="8">
        <v>22.480739607756163</v>
      </c>
      <c r="JL6" s="8">
        <v>30.612870853788355</v>
      </c>
      <c r="JM6" s="8">
        <v>10.388547736990384</v>
      </c>
      <c r="JN6" s="8">
        <v>41.001418590778741</v>
      </c>
      <c r="JO6" s="8">
        <v>49.854499492477238</v>
      </c>
      <c r="JP6" s="8">
        <v>9.8532433210819974</v>
      </c>
      <c r="JQ6" s="8">
        <v>59.707742813559236</v>
      </c>
      <c r="JR6" s="8">
        <f>JI6+JL6+JO6</f>
        <v>102.14311409439873</v>
      </c>
      <c r="JS6" s="8">
        <f>JJ6+JM6+JP6</f>
        <v>21.046786917695407</v>
      </c>
      <c r="JT6" s="8">
        <f>JK6+JN6+JQ6</f>
        <v>123.18990101209414</v>
      </c>
      <c r="JU6" s="8">
        <v>1.648266954459676</v>
      </c>
      <c r="JV6" s="8">
        <v>0.62079040162579679</v>
      </c>
      <c r="JW6" s="8">
        <v>2.2690573560854728</v>
      </c>
      <c r="JX6" s="8">
        <v>19.261606269334859</v>
      </c>
      <c r="JY6" s="8">
        <v>0.95713555517181004</v>
      </c>
      <c r="JZ6" s="8">
        <v>20.218741824506669</v>
      </c>
      <c r="KA6" s="8">
        <v>95.089569319141177</v>
      </c>
      <c r="KB6" s="8">
        <v>62.712637559778784</v>
      </c>
      <c r="KC6" s="8">
        <v>157.80220687891995</v>
      </c>
      <c r="KD6" s="8">
        <f>JU6+JX6+KA6</f>
        <v>115.99944254293571</v>
      </c>
      <c r="KE6" s="8">
        <f>JV6+JY6+KB6</f>
        <v>64.290563516576384</v>
      </c>
      <c r="KF6" s="8">
        <f>JW6+JZ6+KC6</f>
        <v>180.29000605951208</v>
      </c>
      <c r="KG6" s="8">
        <v>34.151502978472344</v>
      </c>
      <c r="KH6" s="8">
        <v>0.62416095006178829</v>
      </c>
      <c r="KI6" s="8">
        <v>34.775663928534129</v>
      </c>
      <c r="KJ6" s="8">
        <v>81.935713065102348</v>
      </c>
      <c r="KK6" s="8">
        <v>10.752946682812359</v>
      </c>
      <c r="KL6" s="8">
        <v>92.688659747914713</v>
      </c>
      <c r="KM6" s="8">
        <v>40.035752097707132</v>
      </c>
      <c r="KN6" s="8">
        <v>14.46897736757187</v>
      </c>
      <c r="KO6" s="8">
        <v>54.504729465278999</v>
      </c>
      <c r="KP6" s="8">
        <f>KG6+KJ6+KM6</f>
        <v>156.12296814128183</v>
      </c>
      <c r="KQ6" s="8">
        <f>KH6+KK6+KN6</f>
        <v>25.846085000446017</v>
      </c>
      <c r="KR6" s="8">
        <f>KI6+KL6+KO6</f>
        <v>181.96905314172784</v>
      </c>
      <c r="KS6" s="8">
        <f>KP6+KD6+JR6+JF6</f>
        <v>567.29183366628786</v>
      </c>
      <c r="KT6" s="8">
        <f t="shared" ref="KT6:KT20" si="22">KQ6+KE6+JS6+JG6</f>
        <v>177.40037143850765</v>
      </c>
      <c r="KU6" s="8">
        <f>KR6+KF6+JT6+JH6</f>
        <v>744.69220510479545</v>
      </c>
      <c r="KV6" s="8">
        <v>22.879031366181362</v>
      </c>
      <c r="KW6" s="8">
        <v>0.6453081256696388</v>
      </c>
      <c r="KX6" s="8">
        <v>23.524339491851002</v>
      </c>
      <c r="KY6" s="8">
        <v>34.983980460741435</v>
      </c>
      <c r="KZ6" s="8">
        <v>1.0313641087235403</v>
      </c>
      <c r="LA6" s="8">
        <v>36.015344569464972</v>
      </c>
      <c r="LB6" s="8">
        <v>90.145179474711824</v>
      </c>
      <c r="LC6" s="8">
        <v>65.727089118230538</v>
      </c>
      <c r="LD6" s="8">
        <v>155.87226859294236</v>
      </c>
      <c r="LE6" s="8">
        <f>KV6+KY6+LB6</f>
        <v>148.00819130163461</v>
      </c>
      <c r="LF6" s="8">
        <f>KW6+KZ6+LC6</f>
        <v>67.403761352623718</v>
      </c>
      <c r="LG6" s="8">
        <f>KX6+LA6+LD6</f>
        <v>215.41195265425833</v>
      </c>
      <c r="LH6" s="8">
        <v>35.033833763726562</v>
      </c>
      <c r="LI6" s="8">
        <v>0.7839173883565318</v>
      </c>
      <c r="LJ6" s="8">
        <v>35.817751152083098</v>
      </c>
      <c r="LK6" s="8">
        <v>38.763107581623885</v>
      </c>
      <c r="LL6" s="8">
        <v>8.9847331361950449</v>
      </c>
      <c r="LM6" s="8">
        <v>47.747840717818931</v>
      </c>
      <c r="LN6" s="8">
        <v>76.446363148897433</v>
      </c>
      <c r="LO6" s="8">
        <v>9.6199344009317826</v>
      </c>
      <c r="LP6" s="8">
        <v>86.066297549829216</v>
      </c>
      <c r="LQ6" s="8">
        <f>LH6+LK6+LN6</f>
        <v>150.24330449424787</v>
      </c>
      <c r="LR6" s="8">
        <f>LI6+LL6+LO6</f>
        <v>19.388584925483357</v>
      </c>
      <c r="LS6" s="8">
        <f>LJ6+LM6+LP6</f>
        <v>169.63188941973124</v>
      </c>
      <c r="LT6" s="8">
        <v>2.9451783578812067</v>
      </c>
      <c r="LU6" s="8">
        <v>0.35066657871491014</v>
      </c>
      <c r="LV6" s="8">
        <v>3.2958449365961169</v>
      </c>
      <c r="LW6" s="8">
        <v>25.789042483632088</v>
      </c>
      <c r="LX6" s="8">
        <v>1.0844674458630119</v>
      </c>
      <c r="LY6" s="8">
        <v>26.8735099294951</v>
      </c>
      <c r="LZ6" s="8">
        <v>13.402271261611936</v>
      </c>
      <c r="MA6" s="8">
        <v>19.913892982153701</v>
      </c>
      <c r="MB6" s="8">
        <v>33.316164243765641</v>
      </c>
      <c r="MC6" s="8">
        <f>LT6+LW6+LZ6</f>
        <v>42.136492103125235</v>
      </c>
      <c r="MD6" s="8">
        <f>LU6+LX6+MA6</f>
        <v>21.349027006731625</v>
      </c>
      <c r="ME6" s="8">
        <f>LV6+LY6+MB6</f>
        <v>63.48551910985686</v>
      </c>
      <c r="MF6" s="8">
        <v>39.44244120478055</v>
      </c>
      <c r="MG6" s="8">
        <v>0.71724532520745687</v>
      </c>
      <c r="MH6" s="8">
        <v>40.159686529988008</v>
      </c>
      <c r="MI6" s="8">
        <v>58.953541071926928</v>
      </c>
      <c r="MJ6" s="8">
        <v>10.14291179080513</v>
      </c>
      <c r="MK6" s="8">
        <v>69.096452862732065</v>
      </c>
      <c r="ML6" s="8">
        <v>44.200073892332092</v>
      </c>
      <c r="MM6" s="8">
        <v>14.304050410710859</v>
      </c>
      <c r="MN6" s="8">
        <v>58.50412430304295</v>
      </c>
      <c r="MO6" s="8">
        <f>MF6+MI6+ML6</f>
        <v>142.59605616903957</v>
      </c>
      <c r="MP6" s="8">
        <f>MG6+MJ6+MM6</f>
        <v>25.164207526723445</v>
      </c>
      <c r="MQ6" s="8">
        <f>MH6+MK6+MN6</f>
        <v>167.76026369576303</v>
      </c>
      <c r="MR6" s="8">
        <f>MO6+MC6+LQ6+LE6</f>
        <v>482.9840440680473</v>
      </c>
      <c r="MS6" s="8">
        <f t="shared" ref="MS6:MS20" si="23">MP6+MD6+LR6+LF6</f>
        <v>133.30558081156215</v>
      </c>
      <c r="MT6" s="8">
        <f>MQ6+ME6+LS6+LG6</f>
        <v>616.28962487960951</v>
      </c>
      <c r="MU6" s="8">
        <v>25.741762973481435</v>
      </c>
      <c r="MV6" s="8">
        <v>0.18101190136505466</v>
      </c>
      <c r="MW6" s="8">
        <v>25.922774874846489</v>
      </c>
      <c r="MX6" s="8">
        <v>17.926320867927313</v>
      </c>
      <c r="MY6" s="8">
        <v>1.0084996715178178</v>
      </c>
      <c r="MZ6" s="8">
        <v>18.934820539445131</v>
      </c>
      <c r="NA6" s="8">
        <v>53.137074350403388</v>
      </c>
      <c r="NB6" s="8">
        <v>63.176022685251674</v>
      </c>
      <c r="NC6" s="8">
        <v>116.31309703565506</v>
      </c>
      <c r="ND6" s="8">
        <f>MU6+MX6+NA6</f>
        <v>96.805158191812126</v>
      </c>
      <c r="NE6" s="8">
        <f>MV6+MY6+NB6</f>
        <v>64.365534258134545</v>
      </c>
      <c r="NF6" s="8">
        <f>MW6+MZ6+NC6</f>
        <v>161.17069244994667</v>
      </c>
      <c r="NG6" s="8">
        <v>44.872711123974753</v>
      </c>
      <c r="NH6" s="8">
        <v>0.72297967339104119</v>
      </c>
      <c r="NI6" s="8">
        <v>45.595690797365791</v>
      </c>
      <c r="NJ6" s="8">
        <v>42.539134882307138</v>
      </c>
      <c r="NK6" s="8">
        <v>8.6235089155318203</v>
      </c>
      <c r="NL6" s="8">
        <v>51.16264379783896</v>
      </c>
      <c r="NM6" s="8">
        <v>82.857270005792387</v>
      </c>
      <c r="NN6" s="8">
        <v>9.0312378808844418</v>
      </c>
      <c r="NO6" s="8">
        <v>91.888507886676834</v>
      </c>
      <c r="NP6" s="8">
        <f>NG6+NJ6+NM6</f>
        <v>170.26911601207428</v>
      </c>
      <c r="NQ6" s="8">
        <f>NH6+NK6+NN6</f>
        <v>18.377726469807303</v>
      </c>
      <c r="NR6" s="8">
        <f>NI6+NL6+NO6</f>
        <v>188.64684248188161</v>
      </c>
      <c r="NS6" s="8">
        <v>16.964248768497487</v>
      </c>
      <c r="NT6" s="8">
        <v>1.9336879690764592</v>
      </c>
      <c r="NU6" s="8">
        <v>18.897936737573946</v>
      </c>
      <c r="NV6" s="8">
        <v>19.580209299544109</v>
      </c>
      <c r="NW6" s="8">
        <v>1.9350187153207841</v>
      </c>
      <c r="NX6" s="8">
        <v>21.515228014864892</v>
      </c>
      <c r="NY6" s="8">
        <v>60.541480445445011</v>
      </c>
      <c r="NZ6" s="8">
        <v>2.1084096449371765</v>
      </c>
      <c r="OA6" s="8">
        <v>62.649890090382186</v>
      </c>
      <c r="OB6" s="8">
        <f>NS6+NV6+NY6</f>
        <v>97.08593851348661</v>
      </c>
      <c r="OC6" s="8">
        <f>NT6+NW6+NZ6</f>
        <v>5.9771163293344198</v>
      </c>
      <c r="OD6" s="8">
        <f>NU6+NX6+OA6</f>
        <v>103.06305484282103</v>
      </c>
      <c r="OE6" s="8">
        <v>55.364637755105434</v>
      </c>
      <c r="OF6" s="8">
        <v>0.75135946570990331</v>
      </c>
      <c r="OG6" s="8">
        <v>56.115997220815338</v>
      </c>
      <c r="OH6" s="8">
        <v>38.001748400116782</v>
      </c>
      <c r="OI6" s="8">
        <v>10.718924700925541</v>
      </c>
      <c r="OJ6" s="8">
        <v>48.720673101042323</v>
      </c>
      <c r="OK6" s="8">
        <v>47.864108840284793</v>
      </c>
      <c r="OL6" s="8">
        <v>13.664552651730007</v>
      </c>
      <c r="OM6" s="8">
        <v>61.528661492014798</v>
      </c>
      <c r="ON6" s="8">
        <f>OE6+OH6+OK6</f>
        <v>141.230494995507</v>
      </c>
      <c r="OO6" s="8">
        <f>OF6+OI6+OL6</f>
        <v>25.13483681836545</v>
      </c>
      <c r="OP6" s="8">
        <f>OG6+OJ6+OM6</f>
        <v>166.36533181387247</v>
      </c>
      <c r="OQ6" s="8">
        <f>ON6+OB6+NP6+ND6</f>
        <v>505.39070771288004</v>
      </c>
      <c r="OR6" s="8">
        <f t="shared" ref="OR6:OR20" si="24">OO6+OC6+NQ6+NE6</f>
        <v>113.85521387564172</v>
      </c>
      <c r="OS6" s="8">
        <f>OP6+OD6+NR6+NF6</f>
        <v>619.24592158852181</v>
      </c>
      <c r="OT6" s="8">
        <v>28.991784066185307</v>
      </c>
      <c r="OU6" s="8">
        <v>0.28810730994091899</v>
      </c>
      <c r="OV6" s="8">
        <v>29.279891376126226</v>
      </c>
      <c r="OW6" s="8">
        <v>41.356367455822564</v>
      </c>
      <c r="OX6" s="8">
        <v>1.3101807886803574</v>
      </c>
      <c r="OY6" s="8">
        <v>42.66654824450292</v>
      </c>
      <c r="OZ6" s="8">
        <v>25.810052323875219</v>
      </c>
      <c r="PA6" s="8">
        <v>62.312418148741884</v>
      </c>
      <c r="PB6" s="8">
        <v>88.122470472617096</v>
      </c>
      <c r="PC6" s="8">
        <f>OT6+OW6+OZ6</f>
        <v>96.158203845883094</v>
      </c>
      <c r="PD6" s="8">
        <f>OU6+OX6+PA6</f>
        <v>63.910706247363159</v>
      </c>
      <c r="PE6" s="8">
        <f>OV6+OY6+PB6</f>
        <v>160.06891009324625</v>
      </c>
      <c r="PF6" s="8">
        <v>18.791249700955436</v>
      </c>
      <c r="PG6" s="8">
        <v>4.4066040898879472E-2</v>
      </c>
      <c r="PH6" s="8">
        <v>18.835315741854316</v>
      </c>
    </row>
    <row r="7" spans="1:424" s="12" customFormat="1" ht="13.15" customHeight="1">
      <c r="A7" s="10" t="s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>B7+E7+H7</f>
        <v>0</v>
      </c>
      <c r="L7" s="8">
        <f>C7+F7+I7</f>
        <v>0</v>
      </c>
      <c r="M7" s="8">
        <f t="shared" ref="L7:M20" si="25">D7+G7+J7</f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f>N7+Q7+T7</f>
        <v>0</v>
      </c>
      <c r="X7" s="8">
        <f>O7+R7+U7</f>
        <v>0</v>
      </c>
      <c r="Y7" s="8">
        <f t="shared" ref="Y7:Y20" si="26">P7+S7+V7</f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f>Z7+AC7+AF7</f>
        <v>0</v>
      </c>
      <c r="AJ7" s="8">
        <f>AA7+AD7+AG7</f>
        <v>0</v>
      </c>
      <c r="AK7" s="8">
        <f t="shared" ref="AK7:AK17" si="27">AB7+AE7+AH7</f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f>AL7+AO7+AR7</f>
        <v>0</v>
      </c>
      <c r="AV7" s="8">
        <f>AM7+AP7+AS7</f>
        <v>0</v>
      </c>
      <c r="AW7" s="8">
        <f t="shared" ref="AW7:AW18" si="28">AN7+AQ7+AT7</f>
        <v>0</v>
      </c>
      <c r="AX7" s="8">
        <f t="shared" ref="AX7:AZ71" si="29">AU7+AI7+W7+K7</f>
        <v>0</v>
      </c>
      <c r="AY7" s="8">
        <f t="shared" si="29"/>
        <v>0</v>
      </c>
      <c r="AZ7" s="8">
        <f t="shared" si="29"/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f t="shared" si="0"/>
        <v>0</v>
      </c>
      <c r="BK7" s="8">
        <f t="shared" si="0"/>
        <v>0</v>
      </c>
      <c r="BL7" s="8">
        <f t="shared" si="0"/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f t="shared" si="1"/>
        <v>0</v>
      </c>
      <c r="BW7" s="8">
        <f t="shared" si="2"/>
        <v>0</v>
      </c>
      <c r="BX7" s="8">
        <f t="shared" si="3"/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f t="shared" si="4"/>
        <v>0</v>
      </c>
      <c r="CI7" s="8">
        <f t="shared" si="5"/>
        <v>0</v>
      </c>
      <c r="CJ7" s="8">
        <f t="shared" si="6"/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f>CK7+CN7+CQ7</f>
        <v>0</v>
      </c>
      <c r="CU7" s="8">
        <f>CL7+CO7+CR7</f>
        <v>0</v>
      </c>
      <c r="CV7" s="8">
        <f t="shared" ref="CV7:CV20" si="30">CM7+CP7+CS7</f>
        <v>0</v>
      </c>
      <c r="CW7" s="8">
        <f t="shared" si="7"/>
        <v>0</v>
      </c>
      <c r="CX7" s="8">
        <f t="shared" si="8"/>
        <v>0</v>
      </c>
      <c r="CY7" s="8">
        <f t="shared" si="9"/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984</v>
      </c>
      <c r="DG7" s="8">
        <v>2.9197739999999999</v>
      </c>
      <c r="DH7" s="8">
        <v>986.91977399999996</v>
      </c>
      <c r="DI7" s="8">
        <f t="shared" si="10"/>
        <v>984</v>
      </c>
      <c r="DJ7" s="8">
        <f t="shared" si="11"/>
        <v>2.9197739999999999</v>
      </c>
      <c r="DK7" s="8">
        <f t="shared" si="12"/>
        <v>986.91977399999996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f t="shared" ref="DU7:DU20" si="31">DL7+DO7+DR7</f>
        <v>0</v>
      </c>
      <c r="DV7" s="8">
        <f t="shared" ref="DV7:DV20" si="32">DM7+DP7+DS7</f>
        <v>0</v>
      </c>
      <c r="DW7" s="8">
        <f t="shared" ref="DW7:DW20" si="33">DN7+DQ7+DT7</f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f t="shared" ref="EG7:EG20" si="34">DX7+EA7+ED7</f>
        <v>0</v>
      </c>
      <c r="EH7" s="8">
        <f t="shared" ref="EH7:EH20" si="35">DY7+EB7+EE7</f>
        <v>0</v>
      </c>
      <c r="EI7" s="8">
        <f t="shared" ref="EI7:EI20" si="36">DZ7+EC7+EF7</f>
        <v>0</v>
      </c>
      <c r="EJ7" s="8">
        <v>0</v>
      </c>
      <c r="EK7" s="8">
        <v>0</v>
      </c>
      <c r="EL7" s="8">
        <v>0</v>
      </c>
      <c r="EM7" s="8">
        <v>0</v>
      </c>
      <c r="EN7" s="8">
        <v>0</v>
      </c>
      <c r="EO7" s="8">
        <v>0</v>
      </c>
      <c r="EP7" s="8">
        <v>0</v>
      </c>
      <c r="EQ7" s="8">
        <v>0</v>
      </c>
      <c r="ER7" s="8">
        <v>0</v>
      </c>
      <c r="ES7" s="8">
        <f t="shared" ref="ES7:ES20" si="37">EJ7+EM7+EP7</f>
        <v>0</v>
      </c>
      <c r="ET7" s="8">
        <f t="shared" ref="ET7:ET20" si="38">EK7+EN7+EQ7</f>
        <v>0</v>
      </c>
      <c r="EU7" s="8">
        <f t="shared" ref="EU7:EU20" si="39">EL7+EO7+ER7</f>
        <v>0</v>
      </c>
      <c r="EV7" s="8">
        <f t="shared" ref="EV7:EV20" si="40">ES7+EG7+DU7+DI7</f>
        <v>984</v>
      </c>
      <c r="EW7" s="8">
        <f t="shared" si="13"/>
        <v>2.9197739999999999</v>
      </c>
      <c r="EX7" s="8">
        <f t="shared" si="14"/>
        <v>986.91977399999996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f t="shared" ref="FH7:FH20" si="41">EY7+FB7+FE7</f>
        <v>0</v>
      </c>
      <c r="FI7" s="8">
        <f t="shared" si="15"/>
        <v>0</v>
      </c>
      <c r="FJ7" s="8">
        <f t="shared" si="16"/>
        <v>0</v>
      </c>
      <c r="FK7" s="8">
        <v>0</v>
      </c>
      <c r="FL7" s="8">
        <v>0</v>
      </c>
      <c r="FM7" s="8">
        <v>0</v>
      </c>
      <c r="FN7" s="8">
        <v>0</v>
      </c>
      <c r="FO7" s="8">
        <v>0</v>
      </c>
      <c r="FP7" s="8">
        <v>0</v>
      </c>
      <c r="FQ7" s="8">
        <v>0</v>
      </c>
      <c r="FR7" s="8">
        <v>0</v>
      </c>
      <c r="FS7" s="8">
        <v>0</v>
      </c>
      <c r="FT7" s="8">
        <f t="shared" ref="FT7:FT70" si="42">FK7+FN7+FQ7</f>
        <v>0</v>
      </c>
      <c r="FU7" s="8">
        <f t="shared" ref="FU7:FU70" si="43">FL7+FO7+FR7</f>
        <v>0</v>
      </c>
      <c r="FV7" s="8">
        <f t="shared" ref="FV7:FV70" si="44">FM7+FP7+FS7</f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f t="shared" si="17"/>
        <v>0</v>
      </c>
      <c r="GG7" s="8">
        <f t="shared" si="18"/>
        <v>0</v>
      </c>
      <c r="GH7" s="8">
        <f t="shared" si="19"/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f t="shared" ref="GR7:GR20" si="45">GI7+GL7+GO7</f>
        <v>0</v>
      </c>
      <c r="GS7" s="8">
        <f t="shared" ref="GS7:GS20" si="46">GJ7+GM7+GP7</f>
        <v>0</v>
      </c>
      <c r="GT7" s="8">
        <f t="shared" ref="GT7:GT20" si="47">GK7+GN7+GQ7</f>
        <v>0</v>
      </c>
      <c r="GU7" s="8">
        <f t="shared" ref="GU7:GU20" si="48">GR7+GF7+FT7+FH7</f>
        <v>0</v>
      </c>
      <c r="GV7" s="8">
        <f t="shared" si="20"/>
        <v>0</v>
      </c>
      <c r="GW7" s="8">
        <f t="shared" ref="GW7:GW20" si="49">GT7+GH7+FV7+FJ7</f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f t="shared" ref="HG7:HG20" si="50">GX7+HA7+HD7</f>
        <v>0</v>
      </c>
      <c r="HH7" s="8">
        <f t="shared" ref="HH7:HH20" si="51">GY7+HB7+HE7</f>
        <v>0</v>
      </c>
      <c r="HI7" s="8">
        <f t="shared" ref="HI7:HI20" si="52">GZ7+HC7+HF7</f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0</v>
      </c>
      <c r="HP7" s="8">
        <v>0</v>
      </c>
      <c r="HQ7" s="8">
        <v>0</v>
      </c>
      <c r="HR7" s="8">
        <v>0</v>
      </c>
      <c r="HS7" s="8">
        <f t="shared" ref="HS7:HS20" si="53">HJ7+HM7+HP7</f>
        <v>0</v>
      </c>
      <c r="HT7" s="8">
        <f t="shared" ref="HT7:HT20" si="54">HK7+HN7+HQ7</f>
        <v>0</v>
      </c>
      <c r="HU7" s="8">
        <f t="shared" ref="HU7:HU20" si="55">HL7+HO7+HR7</f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f t="shared" ref="IE7:IE20" si="56">HV7+HY7+IB7</f>
        <v>0</v>
      </c>
      <c r="IF7" s="8">
        <f t="shared" ref="IF7:IF20" si="57">HW7+HZ7+IC7</f>
        <v>0</v>
      </c>
      <c r="IG7" s="8">
        <f t="shared" ref="IG7:IG20" si="58">HX7+IA7+ID7</f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f t="shared" ref="IQ7:IQ20" si="59">IH7+IK7+IN7</f>
        <v>0</v>
      </c>
      <c r="IR7" s="8">
        <f t="shared" ref="IR7:IR20" si="60">II7+IL7+IO7</f>
        <v>0</v>
      </c>
      <c r="IS7" s="8">
        <f t="shared" ref="IS7:IS20" si="61">IJ7+IM7+IP7</f>
        <v>0</v>
      </c>
      <c r="IT7" s="8">
        <f t="shared" ref="IT7:IT20" si="62">IQ7+IE7+HS7+HG7</f>
        <v>0</v>
      </c>
      <c r="IU7" s="8">
        <f t="shared" si="21"/>
        <v>0</v>
      </c>
      <c r="IV7" s="8">
        <f t="shared" ref="IV7:IV20" si="63">IS7+IG7+HU7+HI7</f>
        <v>0</v>
      </c>
      <c r="IW7" s="8">
        <v>0</v>
      </c>
      <c r="IX7" s="8">
        <v>0</v>
      </c>
      <c r="IY7" s="8">
        <v>0</v>
      </c>
      <c r="IZ7" s="8">
        <v>0</v>
      </c>
      <c r="JA7" s="8">
        <v>0</v>
      </c>
      <c r="JB7" s="8">
        <v>0</v>
      </c>
      <c r="JC7" s="8">
        <v>0</v>
      </c>
      <c r="JD7" s="8">
        <v>0</v>
      </c>
      <c r="JE7" s="8">
        <v>0</v>
      </c>
      <c r="JF7" s="8">
        <f t="shared" ref="JF7:JF20" si="64">IW7+IZ7+JC7</f>
        <v>0</v>
      </c>
      <c r="JG7" s="8">
        <f t="shared" ref="JG7:JG20" si="65">IX7+JA7+JD7</f>
        <v>0</v>
      </c>
      <c r="JH7" s="8">
        <f t="shared" ref="JH7:JH20" si="66">IY7+JB7+JE7</f>
        <v>0</v>
      </c>
      <c r="JI7" s="8">
        <v>0</v>
      </c>
      <c r="JJ7" s="8">
        <v>0</v>
      </c>
      <c r="JK7" s="8">
        <v>0</v>
      </c>
      <c r="JL7" s="8">
        <v>0</v>
      </c>
      <c r="JM7" s="8">
        <v>0</v>
      </c>
      <c r="JN7" s="8">
        <v>0</v>
      </c>
      <c r="JO7" s="8">
        <v>0</v>
      </c>
      <c r="JP7" s="8">
        <v>0</v>
      </c>
      <c r="JQ7" s="8">
        <v>0</v>
      </c>
      <c r="JR7" s="8">
        <f t="shared" ref="JR7:JR13" si="67">JI7+JL7+JO7</f>
        <v>0</v>
      </c>
      <c r="JS7" s="8">
        <f t="shared" ref="JS7:JS20" si="68">JJ7+JM7+JP7</f>
        <v>0</v>
      </c>
      <c r="JT7" s="8">
        <f t="shared" ref="JT7:JT20" si="69">JK7+JN7+JQ7</f>
        <v>0</v>
      </c>
      <c r="JU7" s="8">
        <v>0</v>
      </c>
      <c r="JV7" s="8">
        <v>0</v>
      </c>
      <c r="JW7" s="8">
        <v>0</v>
      </c>
      <c r="JX7" s="8">
        <v>0</v>
      </c>
      <c r="JY7" s="8">
        <v>0</v>
      </c>
      <c r="JZ7" s="8">
        <v>0</v>
      </c>
      <c r="KA7" s="8">
        <v>0</v>
      </c>
      <c r="KB7" s="8">
        <v>0</v>
      </c>
      <c r="KC7" s="8">
        <v>0</v>
      </c>
      <c r="KD7" s="8">
        <f t="shared" ref="KD7:KD13" si="70">JU7+JX7+KA7</f>
        <v>0</v>
      </c>
      <c r="KE7" s="8">
        <f t="shared" ref="KE7:KE20" si="71">JV7+JY7+KB7</f>
        <v>0</v>
      </c>
      <c r="KF7" s="8">
        <f t="shared" ref="KF7:KF20" si="72">JW7+JZ7+KC7</f>
        <v>0</v>
      </c>
      <c r="KG7" s="8">
        <v>0</v>
      </c>
      <c r="KH7" s="8">
        <v>0</v>
      </c>
      <c r="KI7" s="8">
        <v>0</v>
      </c>
      <c r="KJ7" s="8">
        <v>0</v>
      </c>
      <c r="KK7" s="8">
        <v>0</v>
      </c>
      <c r="KL7" s="8">
        <v>0</v>
      </c>
      <c r="KM7" s="8">
        <v>0</v>
      </c>
      <c r="KN7" s="8">
        <v>0</v>
      </c>
      <c r="KO7" s="8">
        <v>0</v>
      </c>
      <c r="KP7" s="8">
        <f t="shared" ref="KP7:KP13" si="73">KG7+KJ7+KM7</f>
        <v>0</v>
      </c>
      <c r="KQ7" s="8">
        <f t="shared" ref="KQ7:KQ20" si="74">KH7+KK7+KN7</f>
        <v>0</v>
      </c>
      <c r="KR7" s="8">
        <f t="shared" ref="KR7:KR20" si="75">KI7+KL7+KO7</f>
        <v>0</v>
      </c>
      <c r="KS7" s="8">
        <f t="shared" ref="KS7:KS20" si="76">KP7+KD7+JR7+JF7</f>
        <v>0</v>
      </c>
      <c r="KT7" s="8">
        <f t="shared" si="22"/>
        <v>0</v>
      </c>
      <c r="KU7" s="8">
        <f t="shared" ref="KU7:KU20" si="77">KR7+KF7+JT7+JH7</f>
        <v>0</v>
      </c>
      <c r="KV7" s="8">
        <v>0</v>
      </c>
      <c r="KW7" s="8">
        <v>0</v>
      </c>
      <c r="KX7" s="8">
        <v>0</v>
      </c>
      <c r="KY7" s="8">
        <v>0</v>
      </c>
      <c r="KZ7" s="8">
        <v>0</v>
      </c>
      <c r="LA7" s="8">
        <v>0</v>
      </c>
      <c r="LB7" s="8">
        <v>0</v>
      </c>
      <c r="LC7" s="8">
        <v>0</v>
      </c>
      <c r="LD7" s="8">
        <v>0</v>
      </c>
      <c r="LE7" s="8">
        <f t="shared" ref="LE7:LE13" si="78">KV7+KY7+LB7</f>
        <v>0</v>
      </c>
      <c r="LF7" s="8">
        <f t="shared" ref="LF7:LF20" si="79">KW7+KZ7+LC7</f>
        <v>0</v>
      </c>
      <c r="LG7" s="8">
        <f t="shared" ref="LG7:LG20" si="80">KX7+LA7+LD7</f>
        <v>0</v>
      </c>
      <c r="LH7" s="8">
        <v>0</v>
      </c>
      <c r="LI7" s="8">
        <v>0</v>
      </c>
      <c r="LJ7" s="8">
        <v>0</v>
      </c>
      <c r="LK7" s="8">
        <v>0</v>
      </c>
      <c r="LL7" s="8">
        <v>0</v>
      </c>
      <c r="LM7" s="8">
        <v>0</v>
      </c>
      <c r="LN7" s="8">
        <v>0</v>
      </c>
      <c r="LO7" s="8">
        <v>0</v>
      </c>
      <c r="LP7" s="8">
        <v>0</v>
      </c>
      <c r="LQ7" s="8">
        <f t="shared" ref="LQ7:LQ13" si="81">LH7+LK7+LN7</f>
        <v>0</v>
      </c>
      <c r="LR7" s="8">
        <f t="shared" ref="LR7:LR20" si="82">LI7+LL7+LO7</f>
        <v>0</v>
      </c>
      <c r="LS7" s="8">
        <f t="shared" ref="LS7:LS20" si="83">LJ7+LM7+LP7</f>
        <v>0</v>
      </c>
      <c r="LT7" s="8">
        <v>0</v>
      </c>
      <c r="LU7" s="8">
        <v>0</v>
      </c>
      <c r="LV7" s="8">
        <v>0</v>
      </c>
      <c r="LW7" s="8">
        <v>0</v>
      </c>
      <c r="LX7" s="8">
        <v>0</v>
      </c>
      <c r="LY7" s="8">
        <v>0</v>
      </c>
      <c r="LZ7" s="8">
        <v>0</v>
      </c>
      <c r="MA7" s="8">
        <v>0</v>
      </c>
      <c r="MB7" s="8">
        <v>0</v>
      </c>
      <c r="MC7" s="8">
        <f t="shared" ref="MC7:MC13" si="84">LT7+LW7+LZ7</f>
        <v>0</v>
      </c>
      <c r="MD7" s="8">
        <f t="shared" ref="MD7:MD20" si="85">LU7+LX7+MA7</f>
        <v>0</v>
      </c>
      <c r="ME7" s="8">
        <f t="shared" ref="ME7:ME20" si="86">LV7+LY7+MB7</f>
        <v>0</v>
      </c>
      <c r="MF7" s="8">
        <v>0</v>
      </c>
      <c r="MG7" s="8">
        <v>0</v>
      </c>
      <c r="MH7" s="8">
        <v>0</v>
      </c>
      <c r="MI7" s="8">
        <v>0</v>
      </c>
      <c r="MJ7" s="8">
        <v>0</v>
      </c>
      <c r="MK7" s="8">
        <v>0</v>
      </c>
      <c r="ML7" s="8">
        <v>0</v>
      </c>
      <c r="MM7" s="8">
        <v>0</v>
      </c>
      <c r="MN7" s="8">
        <v>0</v>
      </c>
      <c r="MO7" s="8">
        <f t="shared" ref="MO7:MO13" si="87">MF7+MI7+ML7</f>
        <v>0</v>
      </c>
      <c r="MP7" s="8">
        <f t="shared" ref="MP7:MP20" si="88">MG7+MJ7+MM7</f>
        <v>0</v>
      </c>
      <c r="MQ7" s="8">
        <f t="shared" ref="MQ7:MQ20" si="89">MH7+MK7+MN7</f>
        <v>0</v>
      </c>
      <c r="MR7" s="8">
        <f t="shared" ref="MR7:MR20" si="90">MO7+MC7+LQ7+LE7</f>
        <v>0</v>
      </c>
      <c r="MS7" s="8">
        <f t="shared" si="23"/>
        <v>0</v>
      </c>
      <c r="MT7" s="8">
        <f t="shared" ref="MT7:MT20" si="91">MQ7+ME7+LS7+LG7</f>
        <v>0</v>
      </c>
      <c r="MU7" s="8">
        <v>0</v>
      </c>
      <c r="MV7" s="8">
        <v>0</v>
      </c>
      <c r="MW7" s="8">
        <v>0</v>
      </c>
      <c r="MX7" s="8">
        <v>0</v>
      </c>
      <c r="MY7" s="8">
        <v>0</v>
      </c>
      <c r="MZ7" s="8">
        <v>0</v>
      </c>
      <c r="NA7" s="8">
        <v>0</v>
      </c>
      <c r="NB7" s="8">
        <v>0</v>
      </c>
      <c r="NC7" s="8">
        <v>0</v>
      </c>
      <c r="ND7" s="8">
        <f t="shared" ref="ND7:ND13" si="92">MU7+MX7+NA7</f>
        <v>0</v>
      </c>
      <c r="NE7" s="8">
        <f t="shared" ref="NE7:NE20" si="93">MV7+MY7+NB7</f>
        <v>0</v>
      </c>
      <c r="NF7" s="8">
        <f t="shared" ref="NF7:NF20" si="94">MW7+MZ7+NC7</f>
        <v>0</v>
      </c>
      <c r="NG7" s="8">
        <v>0</v>
      </c>
      <c r="NH7" s="8">
        <v>0</v>
      </c>
      <c r="NI7" s="8">
        <v>0</v>
      </c>
      <c r="NJ7" s="8">
        <v>0</v>
      </c>
      <c r="NK7" s="8">
        <v>0</v>
      </c>
      <c r="NL7" s="8">
        <v>0</v>
      </c>
      <c r="NM7" s="8">
        <v>0</v>
      </c>
      <c r="NN7" s="8">
        <v>0</v>
      </c>
      <c r="NO7" s="8">
        <v>0</v>
      </c>
      <c r="NP7" s="8">
        <f t="shared" ref="NP7:NP13" si="95">NG7+NJ7+NM7</f>
        <v>0</v>
      </c>
      <c r="NQ7" s="8">
        <f t="shared" ref="NQ7:NQ20" si="96">NH7+NK7+NN7</f>
        <v>0</v>
      </c>
      <c r="NR7" s="8">
        <f t="shared" ref="NR7:NR20" si="97">NI7+NL7+NO7</f>
        <v>0</v>
      </c>
      <c r="NS7" s="8">
        <v>0</v>
      </c>
      <c r="NT7" s="8">
        <v>0</v>
      </c>
      <c r="NU7" s="8">
        <v>0</v>
      </c>
      <c r="NV7" s="8">
        <v>0</v>
      </c>
      <c r="NW7" s="8">
        <v>0</v>
      </c>
      <c r="NX7" s="8">
        <v>0</v>
      </c>
      <c r="NY7" s="8">
        <v>0</v>
      </c>
      <c r="NZ7" s="8">
        <v>0</v>
      </c>
      <c r="OA7" s="8">
        <v>0</v>
      </c>
      <c r="OB7" s="8">
        <f t="shared" ref="OB7:OB13" si="98">NS7+NV7+NY7</f>
        <v>0</v>
      </c>
      <c r="OC7" s="8">
        <f t="shared" ref="OC7:OC20" si="99">NT7+NW7+NZ7</f>
        <v>0</v>
      </c>
      <c r="OD7" s="8">
        <f t="shared" ref="OD7:OD20" si="100">NU7+NX7+OA7</f>
        <v>0</v>
      </c>
      <c r="OE7" s="8">
        <v>0</v>
      </c>
      <c r="OF7" s="8">
        <v>0</v>
      </c>
      <c r="OG7" s="8">
        <v>0</v>
      </c>
      <c r="OH7" s="8">
        <v>0</v>
      </c>
      <c r="OI7" s="8">
        <v>0</v>
      </c>
      <c r="OJ7" s="8">
        <v>0</v>
      </c>
      <c r="OK7" s="8">
        <v>0</v>
      </c>
      <c r="OL7" s="8">
        <v>0</v>
      </c>
      <c r="OM7" s="8">
        <v>0</v>
      </c>
      <c r="ON7" s="8">
        <f t="shared" ref="ON7:ON13" si="101">OE7+OH7+OK7</f>
        <v>0</v>
      </c>
      <c r="OO7" s="8">
        <f t="shared" ref="OO7:OO20" si="102">OF7+OI7+OL7</f>
        <v>0</v>
      </c>
      <c r="OP7" s="8">
        <f t="shared" ref="OP7:OP20" si="103">OG7+OJ7+OM7</f>
        <v>0</v>
      </c>
      <c r="OQ7" s="8">
        <f t="shared" ref="OQ7:OQ20" si="104">ON7+OB7+NP7+ND7</f>
        <v>0</v>
      </c>
      <c r="OR7" s="8">
        <f t="shared" si="24"/>
        <v>0</v>
      </c>
      <c r="OS7" s="8">
        <f t="shared" ref="OS7:OS20" si="105">OP7+OD7+NR7+NF7</f>
        <v>0</v>
      </c>
      <c r="OT7" s="8">
        <v>0</v>
      </c>
      <c r="OU7" s="8">
        <v>0</v>
      </c>
      <c r="OV7" s="8">
        <v>0</v>
      </c>
      <c r="OW7" s="8">
        <v>0</v>
      </c>
      <c r="OX7" s="8">
        <v>0</v>
      </c>
      <c r="OY7" s="8">
        <v>0</v>
      </c>
      <c r="OZ7" s="8">
        <v>0</v>
      </c>
      <c r="PA7" s="8">
        <v>0</v>
      </c>
      <c r="PB7" s="8">
        <v>0</v>
      </c>
      <c r="PC7" s="8">
        <f t="shared" ref="PC7:PC13" si="106">OT7+OW7+OZ7</f>
        <v>0</v>
      </c>
      <c r="PD7" s="8">
        <f t="shared" ref="PD7:PD20" si="107">OU7+OX7+PA7</f>
        <v>0</v>
      </c>
      <c r="PE7" s="8">
        <f t="shared" ref="PE7:PE20" si="108">OV7+OY7+PB7</f>
        <v>0</v>
      </c>
      <c r="PF7" s="8">
        <v>0</v>
      </c>
      <c r="PG7" s="8">
        <v>0</v>
      </c>
      <c r="PH7" s="8">
        <v>0</v>
      </c>
    </row>
    <row r="8" spans="1:424" s="1" customFormat="1" ht="13.15" customHeight="1">
      <c r="A8" s="13" t="s">
        <v>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40">
        <f t="shared" ref="K8:K20" si="109">B8+E8+H8</f>
        <v>0</v>
      </c>
      <c r="L8" s="40">
        <f t="shared" si="25"/>
        <v>0</v>
      </c>
      <c r="M8" s="40">
        <f t="shared" si="25"/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40">
        <v>0</v>
      </c>
      <c r="U8" s="40">
        <v>0</v>
      </c>
      <c r="V8" s="40">
        <v>0</v>
      </c>
      <c r="W8" s="40">
        <f>N8+Q8+T8</f>
        <v>0</v>
      </c>
      <c r="X8" s="40">
        <f t="shared" ref="X8:X20" si="110">O8+R8+U8</f>
        <v>0</v>
      </c>
      <c r="Y8" s="40">
        <f t="shared" si="26"/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f t="shared" ref="AI8:AK20" si="111">Z8+AC8+AF8</f>
        <v>0</v>
      </c>
      <c r="AJ8" s="40">
        <f t="shared" si="111"/>
        <v>0</v>
      </c>
      <c r="AK8" s="40">
        <f t="shared" si="27"/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f t="shared" ref="AU8:AW20" si="112">AL8+AO8+AR8</f>
        <v>0</v>
      </c>
      <c r="AV8" s="40">
        <f t="shared" si="112"/>
        <v>0</v>
      </c>
      <c r="AW8" s="40">
        <f t="shared" si="28"/>
        <v>0</v>
      </c>
      <c r="AX8" s="40">
        <f t="shared" si="29"/>
        <v>0</v>
      </c>
      <c r="AY8" s="40">
        <f t="shared" si="29"/>
        <v>0</v>
      </c>
      <c r="AZ8" s="40">
        <f t="shared" si="29"/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27">
        <f>BA8+BD8+BG8</f>
        <v>0</v>
      </c>
      <c r="BK8" s="27">
        <f t="shared" ref="BK8:BK17" si="113">BB8+BE8+BH8</f>
        <v>0</v>
      </c>
      <c r="BL8" s="27">
        <f t="shared" ref="BL8:BL17" si="114">BC8+BF8+BI8</f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27">
        <f t="shared" si="1"/>
        <v>0</v>
      </c>
      <c r="BW8" s="27">
        <f t="shared" si="2"/>
        <v>0</v>
      </c>
      <c r="BX8" s="27">
        <f t="shared" si="3"/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27">
        <f t="shared" si="4"/>
        <v>0</v>
      </c>
      <c r="CI8" s="27">
        <f t="shared" si="5"/>
        <v>0</v>
      </c>
      <c r="CJ8" s="27">
        <f t="shared" si="6"/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28">
        <v>0</v>
      </c>
      <c r="CR8" s="28">
        <v>0</v>
      </c>
      <c r="CS8" s="28">
        <v>0</v>
      </c>
      <c r="CT8" s="27">
        <f t="shared" ref="CT8:CT20" si="115">CK8+CN8+CQ8</f>
        <v>0</v>
      </c>
      <c r="CU8" s="27">
        <f t="shared" ref="CU8:CU20" si="116">CL8+CO8+CR8</f>
        <v>0</v>
      </c>
      <c r="CV8" s="27">
        <f t="shared" si="30"/>
        <v>0</v>
      </c>
      <c r="CW8" s="27">
        <f t="shared" si="7"/>
        <v>0</v>
      </c>
      <c r="CX8" s="27">
        <f t="shared" si="8"/>
        <v>0</v>
      </c>
      <c r="CY8" s="27">
        <f t="shared" si="9"/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7">
        <f t="shared" si="10"/>
        <v>0</v>
      </c>
      <c r="DJ8" s="27">
        <f t="shared" si="11"/>
        <v>0</v>
      </c>
      <c r="DK8" s="27">
        <f t="shared" si="12"/>
        <v>0</v>
      </c>
      <c r="DL8" s="28">
        <v>0</v>
      </c>
      <c r="DM8" s="28">
        <v>0</v>
      </c>
      <c r="DN8" s="28">
        <v>0</v>
      </c>
      <c r="DO8" s="28">
        <v>0</v>
      </c>
      <c r="DP8" s="28">
        <v>0</v>
      </c>
      <c r="DQ8" s="28">
        <v>0</v>
      </c>
      <c r="DR8" s="28">
        <v>0</v>
      </c>
      <c r="DS8" s="28">
        <v>0</v>
      </c>
      <c r="DT8" s="28">
        <v>0</v>
      </c>
      <c r="DU8" s="27">
        <f t="shared" si="31"/>
        <v>0</v>
      </c>
      <c r="DV8" s="27">
        <f t="shared" si="32"/>
        <v>0</v>
      </c>
      <c r="DW8" s="27">
        <f t="shared" si="33"/>
        <v>0</v>
      </c>
      <c r="DX8" s="28">
        <v>0</v>
      </c>
      <c r="DY8" s="28">
        <v>0</v>
      </c>
      <c r="DZ8" s="28">
        <v>0</v>
      </c>
      <c r="EA8" s="28">
        <v>0</v>
      </c>
      <c r="EB8" s="28">
        <v>0</v>
      </c>
      <c r="EC8" s="28">
        <v>0</v>
      </c>
      <c r="ED8" s="28">
        <v>0</v>
      </c>
      <c r="EE8" s="28">
        <v>0</v>
      </c>
      <c r="EF8" s="28">
        <v>0</v>
      </c>
      <c r="EG8" s="27">
        <f t="shared" si="34"/>
        <v>0</v>
      </c>
      <c r="EH8" s="27">
        <f t="shared" si="35"/>
        <v>0</v>
      </c>
      <c r="EI8" s="27">
        <f t="shared" si="36"/>
        <v>0</v>
      </c>
      <c r="EJ8" s="28">
        <v>0</v>
      </c>
      <c r="EK8" s="28">
        <v>0</v>
      </c>
      <c r="EL8" s="28">
        <v>0</v>
      </c>
      <c r="EM8" s="28">
        <v>0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7">
        <f t="shared" si="37"/>
        <v>0</v>
      </c>
      <c r="ET8" s="27">
        <f t="shared" si="38"/>
        <v>0</v>
      </c>
      <c r="EU8" s="27">
        <f t="shared" si="39"/>
        <v>0</v>
      </c>
      <c r="EV8" s="27">
        <f t="shared" si="40"/>
        <v>0</v>
      </c>
      <c r="EW8" s="27">
        <f t="shared" si="13"/>
        <v>0</v>
      </c>
      <c r="EX8" s="27">
        <f t="shared" si="14"/>
        <v>0</v>
      </c>
      <c r="EY8" s="28">
        <v>0</v>
      </c>
      <c r="EZ8" s="28">
        <v>0</v>
      </c>
      <c r="FA8" s="28">
        <v>0</v>
      </c>
      <c r="FB8" s="28">
        <v>0</v>
      </c>
      <c r="FC8" s="28">
        <v>0</v>
      </c>
      <c r="FD8" s="28">
        <v>0</v>
      </c>
      <c r="FE8" s="28">
        <v>0</v>
      </c>
      <c r="FF8" s="28">
        <v>0</v>
      </c>
      <c r="FG8" s="28">
        <v>0</v>
      </c>
      <c r="FH8" s="27">
        <f t="shared" si="41"/>
        <v>0</v>
      </c>
      <c r="FI8" s="27">
        <f t="shared" si="15"/>
        <v>0</v>
      </c>
      <c r="FJ8" s="27">
        <f t="shared" si="16"/>
        <v>0</v>
      </c>
      <c r="FK8" s="28">
        <v>0</v>
      </c>
      <c r="FL8" s="28">
        <v>0</v>
      </c>
      <c r="FM8" s="28">
        <v>0</v>
      </c>
      <c r="FN8" s="28">
        <v>0</v>
      </c>
      <c r="FO8" s="28">
        <v>0</v>
      </c>
      <c r="FP8" s="28">
        <v>0</v>
      </c>
      <c r="FQ8" s="28">
        <v>0</v>
      </c>
      <c r="FR8" s="28">
        <v>0</v>
      </c>
      <c r="FS8" s="28">
        <v>0</v>
      </c>
      <c r="FT8" s="27">
        <f t="shared" si="42"/>
        <v>0</v>
      </c>
      <c r="FU8" s="27">
        <f t="shared" si="43"/>
        <v>0</v>
      </c>
      <c r="FV8" s="27">
        <f t="shared" si="44"/>
        <v>0</v>
      </c>
      <c r="FW8" s="28">
        <v>0</v>
      </c>
      <c r="FX8" s="28">
        <v>0</v>
      </c>
      <c r="FY8" s="28">
        <v>0</v>
      </c>
      <c r="FZ8" s="28">
        <v>0</v>
      </c>
      <c r="GA8" s="28">
        <v>0</v>
      </c>
      <c r="GB8" s="28">
        <v>0</v>
      </c>
      <c r="GC8" s="28">
        <v>0</v>
      </c>
      <c r="GD8" s="28">
        <v>0</v>
      </c>
      <c r="GE8" s="28">
        <v>0</v>
      </c>
      <c r="GF8" s="27">
        <f t="shared" si="17"/>
        <v>0</v>
      </c>
      <c r="GG8" s="27">
        <f t="shared" si="18"/>
        <v>0</v>
      </c>
      <c r="GH8" s="27">
        <f t="shared" si="19"/>
        <v>0</v>
      </c>
      <c r="GI8" s="28">
        <v>0</v>
      </c>
      <c r="GJ8" s="28">
        <v>0</v>
      </c>
      <c r="GK8" s="28">
        <v>0</v>
      </c>
      <c r="GL8" s="28">
        <v>0</v>
      </c>
      <c r="GM8" s="28">
        <v>0</v>
      </c>
      <c r="GN8" s="28">
        <v>0</v>
      </c>
      <c r="GO8" s="28">
        <v>0</v>
      </c>
      <c r="GP8" s="28">
        <v>0</v>
      </c>
      <c r="GQ8" s="28">
        <v>0</v>
      </c>
      <c r="GR8" s="27">
        <f t="shared" si="45"/>
        <v>0</v>
      </c>
      <c r="GS8" s="27">
        <f t="shared" si="46"/>
        <v>0</v>
      </c>
      <c r="GT8" s="27">
        <f t="shared" si="47"/>
        <v>0</v>
      </c>
      <c r="GU8" s="27">
        <f t="shared" si="48"/>
        <v>0</v>
      </c>
      <c r="GV8" s="27">
        <f t="shared" si="20"/>
        <v>0</v>
      </c>
      <c r="GW8" s="27">
        <f t="shared" si="49"/>
        <v>0</v>
      </c>
      <c r="GX8" s="28">
        <v>0</v>
      </c>
      <c r="GY8" s="28">
        <v>0</v>
      </c>
      <c r="GZ8" s="28">
        <v>0</v>
      </c>
      <c r="HA8" s="28">
        <v>0</v>
      </c>
      <c r="HB8" s="28">
        <v>0</v>
      </c>
      <c r="HC8" s="28">
        <v>0</v>
      </c>
      <c r="HD8" s="28">
        <v>0</v>
      </c>
      <c r="HE8" s="28">
        <v>0</v>
      </c>
      <c r="HF8" s="28">
        <v>0</v>
      </c>
      <c r="HG8" s="27">
        <f t="shared" si="50"/>
        <v>0</v>
      </c>
      <c r="HH8" s="27">
        <f t="shared" si="51"/>
        <v>0</v>
      </c>
      <c r="HI8" s="27">
        <f t="shared" si="52"/>
        <v>0</v>
      </c>
      <c r="HJ8" s="28">
        <v>0</v>
      </c>
      <c r="HK8" s="28">
        <v>0</v>
      </c>
      <c r="HL8" s="28">
        <v>0</v>
      </c>
      <c r="HM8" s="28">
        <v>0</v>
      </c>
      <c r="HN8" s="28">
        <v>0</v>
      </c>
      <c r="HO8" s="28">
        <v>0</v>
      </c>
      <c r="HP8" s="28">
        <v>0</v>
      </c>
      <c r="HQ8" s="28">
        <v>0</v>
      </c>
      <c r="HR8" s="28">
        <v>0</v>
      </c>
      <c r="HS8" s="27">
        <f t="shared" si="53"/>
        <v>0</v>
      </c>
      <c r="HT8" s="27">
        <f t="shared" si="54"/>
        <v>0</v>
      </c>
      <c r="HU8" s="27">
        <f t="shared" si="55"/>
        <v>0</v>
      </c>
      <c r="HV8" s="28">
        <v>0</v>
      </c>
      <c r="HW8" s="28">
        <v>0</v>
      </c>
      <c r="HX8" s="28">
        <v>0</v>
      </c>
      <c r="HY8" s="28">
        <v>0</v>
      </c>
      <c r="HZ8" s="28">
        <v>0</v>
      </c>
      <c r="IA8" s="28">
        <v>0</v>
      </c>
      <c r="IB8" s="28">
        <v>0</v>
      </c>
      <c r="IC8" s="28">
        <v>0</v>
      </c>
      <c r="ID8" s="28">
        <v>0</v>
      </c>
      <c r="IE8" s="27">
        <f t="shared" si="56"/>
        <v>0</v>
      </c>
      <c r="IF8" s="27">
        <f t="shared" si="57"/>
        <v>0</v>
      </c>
      <c r="IG8" s="27">
        <f t="shared" si="58"/>
        <v>0</v>
      </c>
      <c r="IH8" s="28">
        <v>0</v>
      </c>
      <c r="II8" s="28">
        <v>0</v>
      </c>
      <c r="IJ8" s="28">
        <v>0</v>
      </c>
      <c r="IK8" s="28">
        <v>0</v>
      </c>
      <c r="IL8" s="28">
        <v>0</v>
      </c>
      <c r="IM8" s="28">
        <v>0</v>
      </c>
      <c r="IN8" s="28">
        <v>0</v>
      </c>
      <c r="IO8" s="28">
        <v>0</v>
      </c>
      <c r="IP8" s="28">
        <v>0</v>
      </c>
      <c r="IQ8" s="27">
        <f t="shared" si="59"/>
        <v>0</v>
      </c>
      <c r="IR8" s="27">
        <f t="shared" si="60"/>
        <v>0</v>
      </c>
      <c r="IS8" s="27">
        <f t="shared" si="61"/>
        <v>0</v>
      </c>
      <c r="IT8" s="27">
        <f t="shared" si="62"/>
        <v>0</v>
      </c>
      <c r="IU8" s="27">
        <f t="shared" si="21"/>
        <v>0</v>
      </c>
      <c r="IV8" s="27">
        <f t="shared" si="63"/>
        <v>0</v>
      </c>
      <c r="IW8" s="28">
        <v>0</v>
      </c>
      <c r="IX8" s="28">
        <v>0</v>
      </c>
      <c r="IY8" s="28">
        <v>0</v>
      </c>
      <c r="IZ8" s="28">
        <v>0</v>
      </c>
      <c r="JA8" s="28">
        <v>0</v>
      </c>
      <c r="JB8" s="28">
        <v>0</v>
      </c>
      <c r="JC8" s="28">
        <v>0</v>
      </c>
      <c r="JD8" s="28">
        <v>0</v>
      </c>
      <c r="JE8" s="28">
        <v>0</v>
      </c>
      <c r="JF8" s="27">
        <f t="shared" si="64"/>
        <v>0</v>
      </c>
      <c r="JG8" s="27">
        <f t="shared" si="65"/>
        <v>0</v>
      </c>
      <c r="JH8" s="27">
        <f t="shared" si="66"/>
        <v>0</v>
      </c>
      <c r="JI8" s="28">
        <v>0</v>
      </c>
      <c r="JJ8" s="28">
        <v>0</v>
      </c>
      <c r="JK8" s="28">
        <v>0</v>
      </c>
      <c r="JL8" s="28">
        <v>0</v>
      </c>
      <c r="JM8" s="28">
        <v>0</v>
      </c>
      <c r="JN8" s="28">
        <v>0</v>
      </c>
      <c r="JO8" s="28">
        <v>0</v>
      </c>
      <c r="JP8" s="28">
        <v>0</v>
      </c>
      <c r="JQ8" s="28">
        <v>0</v>
      </c>
      <c r="JR8" s="27">
        <f t="shared" si="67"/>
        <v>0</v>
      </c>
      <c r="JS8" s="27">
        <f t="shared" si="68"/>
        <v>0</v>
      </c>
      <c r="JT8" s="27">
        <f t="shared" si="69"/>
        <v>0</v>
      </c>
      <c r="JU8" s="28">
        <v>0</v>
      </c>
      <c r="JV8" s="28">
        <v>0</v>
      </c>
      <c r="JW8" s="28">
        <v>0</v>
      </c>
      <c r="JX8" s="28">
        <v>0</v>
      </c>
      <c r="JY8" s="28">
        <v>0</v>
      </c>
      <c r="JZ8" s="28">
        <v>0</v>
      </c>
      <c r="KA8" s="28">
        <v>0</v>
      </c>
      <c r="KB8" s="28">
        <v>0</v>
      </c>
      <c r="KC8" s="28">
        <v>0</v>
      </c>
      <c r="KD8" s="27">
        <f t="shared" si="70"/>
        <v>0</v>
      </c>
      <c r="KE8" s="27">
        <f t="shared" si="71"/>
        <v>0</v>
      </c>
      <c r="KF8" s="27">
        <f t="shared" si="72"/>
        <v>0</v>
      </c>
      <c r="KG8" s="28">
        <v>0</v>
      </c>
      <c r="KH8" s="28">
        <v>0</v>
      </c>
      <c r="KI8" s="28">
        <v>0</v>
      </c>
      <c r="KJ8" s="28">
        <v>0</v>
      </c>
      <c r="KK8" s="28">
        <v>0</v>
      </c>
      <c r="KL8" s="28">
        <v>0</v>
      </c>
      <c r="KM8" s="28">
        <v>0</v>
      </c>
      <c r="KN8" s="28">
        <v>0</v>
      </c>
      <c r="KO8" s="28">
        <v>0</v>
      </c>
      <c r="KP8" s="27">
        <f t="shared" si="73"/>
        <v>0</v>
      </c>
      <c r="KQ8" s="27">
        <f t="shared" si="74"/>
        <v>0</v>
      </c>
      <c r="KR8" s="27">
        <f t="shared" si="75"/>
        <v>0</v>
      </c>
      <c r="KS8" s="27">
        <f t="shared" si="76"/>
        <v>0</v>
      </c>
      <c r="KT8" s="27">
        <f t="shared" si="22"/>
        <v>0</v>
      </c>
      <c r="KU8" s="27">
        <f t="shared" si="77"/>
        <v>0</v>
      </c>
      <c r="KV8" s="27">
        <v>0</v>
      </c>
      <c r="KW8" s="27">
        <v>0</v>
      </c>
      <c r="KX8" s="27">
        <v>0</v>
      </c>
      <c r="KY8" s="27">
        <v>0</v>
      </c>
      <c r="KZ8" s="27">
        <v>0</v>
      </c>
      <c r="LA8" s="27">
        <v>0</v>
      </c>
      <c r="LB8" s="27">
        <v>0</v>
      </c>
      <c r="LC8" s="27">
        <v>0</v>
      </c>
      <c r="LD8" s="27">
        <v>0</v>
      </c>
      <c r="LE8" s="27">
        <f t="shared" si="78"/>
        <v>0</v>
      </c>
      <c r="LF8" s="27">
        <f t="shared" si="79"/>
        <v>0</v>
      </c>
      <c r="LG8" s="27">
        <f t="shared" si="80"/>
        <v>0</v>
      </c>
      <c r="LH8" s="27">
        <v>0</v>
      </c>
      <c r="LI8" s="27">
        <v>0</v>
      </c>
      <c r="LJ8" s="27">
        <v>0</v>
      </c>
      <c r="LK8" s="27">
        <v>0</v>
      </c>
      <c r="LL8" s="27">
        <v>0</v>
      </c>
      <c r="LM8" s="27">
        <v>0</v>
      </c>
      <c r="LN8" s="27">
        <v>0</v>
      </c>
      <c r="LO8" s="27">
        <v>0</v>
      </c>
      <c r="LP8" s="27">
        <v>0</v>
      </c>
      <c r="LQ8" s="27">
        <f t="shared" si="81"/>
        <v>0</v>
      </c>
      <c r="LR8" s="27">
        <f t="shared" si="82"/>
        <v>0</v>
      </c>
      <c r="LS8" s="27">
        <f t="shared" si="83"/>
        <v>0</v>
      </c>
      <c r="LT8" s="27">
        <v>0</v>
      </c>
      <c r="LU8" s="27">
        <v>0</v>
      </c>
      <c r="LV8" s="27">
        <v>0</v>
      </c>
      <c r="LW8" s="27">
        <v>0</v>
      </c>
      <c r="LX8" s="27">
        <v>0</v>
      </c>
      <c r="LY8" s="27">
        <v>0</v>
      </c>
      <c r="LZ8" s="27">
        <v>0</v>
      </c>
      <c r="MA8" s="27">
        <v>0</v>
      </c>
      <c r="MB8" s="27">
        <v>0</v>
      </c>
      <c r="MC8" s="27">
        <f t="shared" si="84"/>
        <v>0</v>
      </c>
      <c r="MD8" s="27">
        <f t="shared" si="85"/>
        <v>0</v>
      </c>
      <c r="ME8" s="27">
        <f t="shared" si="86"/>
        <v>0</v>
      </c>
      <c r="MF8" s="27">
        <v>0</v>
      </c>
      <c r="MG8" s="27">
        <v>0</v>
      </c>
      <c r="MH8" s="27">
        <v>0</v>
      </c>
      <c r="MI8" s="27">
        <v>0</v>
      </c>
      <c r="MJ8" s="27">
        <v>0</v>
      </c>
      <c r="MK8" s="27">
        <v>0</v>
      </c>
      <c r="ML8" s="27">
        <v>0</v>
      </c>
      <c r="MM8" s="27">
        <v>0</v>
      </c>
      <c r="MN8" s="27">
        <v>0</v>
      </c>
      <c r="MO8" s="27">
        <f t="shared" si="87"/>
        <v>0</v>
      </c>
      <c r="MP8" s="27">
        <f t="shared" si="88"/>
        <v>0</v>
      </c>
      <c r="MQ8" s="27">
        <f t="shared" si="89"/>
        <v>0</v>
      </c>
      <c r="MR8" s="27">
        <f t="shared" si="90"/>
        <v>0</v>
      </c>
      <c r="MS8" s="27">
        <f t="shared" si="23"/>
        <v>0</v>
      </c>
      <c r="MT8" s="27">
        <f t="shared" si="91"/>
        <v>0</v>
      </c>
      <c r="MU8" s="27">
        <v>0</v>
      </c>
      <c r="MV8" s="27">
        <v>0</v>
      </c>
      <c r="MW8" s="27">
        <v>0</v>
      </c>
      <c r="MX8" s="27">
        <v>0</v>
      </c>
      <c r="MY8" s="27">
        <v>0</v>
      </c>
      <c r="MZ8" s="27">
        <v>0</v>
      </c>
      <c r="NA8" s="27">
        <v>0</v>
      </c>
      <c r="NB8" s="27">
        <v>0</v>
      </c>
      <c r="NC8" s="27">
        <v>0</v>
      </c>
      <c r="ND8" s="27">
        <f t="shared" si="92"/>
        <v>0</v>
      </c>
      <c r="NE8" s="27">
        <f t="shared" si="93"/>
        <v>0</v>
      </c>
      <c r="NF8" s="27">
        <f t="shared" si="94"/>
        <v>0</v>
      </c>
      <c r="NG8" s="27">
        <v>0</v>
      </c>
      <c r="NH8" s="27">
        <v>0</v>
      </c>
      <c r="NI8" s="27">
        <v>0</v>
      </c>
      <c r="NJ8" s="27">
        <v>0</v>
      </c>
      <c r="NK8" s="27">
        <v>0</v>
      </c>
      <c r="NL8" s="27">
        <v>0</v>
      </c>
      <c r="NM8" s="27">
        <v>0</v>
      </c>
      <c r="NN8" s="27">
        <v>0</v>
      </c>
      <c r="NO8" s="27">
        <v>0</v>
      </c>
      <c r="NP8" s="27">
        <f t="shared" si="95"/>
        <v>0</v>
      </c>
      <c r="NQ8" s="27">
        <f t="shared" si="96"/>
        <v>0</v>
      </c>
      <c r="NR8" s="27">
        <f t="shared" si="97"/>
        <v>0</v>
      </c>
      <c r="NS8" s="27">
        <v>0</v>
      </c>
      <c r="NT8" s="27">
        <v>0</v>
      </c>
      <c r="NU8" s="27">
        <v>0</v>
      </c>
      <c r="NV8" s="27">
        <v>0</v>
      </c>
      <c r="NW8" s="27">
        <v>0</v>
      </c>
      <c r="NX8" s="27">
        <v>0</v>
      </c>
      <c r="NY8" s="27">
        <v>0</v>
      </c>
      <c r="NZ8" s="27">
        <v>0</v>
      </c>
      <c r="OA8" s="27">
        <v>0</v>
      </c>
      <c r="OB8" s="27">
        <f t="shared" si="98"/>
        <v>0</v>
      </c>
      <c r="OC8" s="27">
        <f>NT8+NW8+NZ8</f>
        <v>0</v>
      </c>
      <c r="OD8" s="27">
        <f t="shared" si="100"/>
        <v>0</v>
      </c>
      <c r="OE8" s="27">
        <v>0</v>
      </c>
      <c r="OF8" s="27">
        <v>0</v>
      </c>
      <c r="OG8" s="27">
        <v>0</v>
      </c>
      <c r="OH8" s="27">
        <v>0</v>
      </c>
      <c r="OI8" s="27">
        <v>0</v>
      </c>
      <c r="OJ8" s="27">
        <v>0</v>
      </c>
      <c r="OK8" s="27">
        <v>0</v>
      </c>
      <c r="OL8" s="27">
        <v>0</v>
      </c>
      <c r="OM8" s="27">
        <v>0</v>
      </c>
      <c r="ON8" s="27">
        <f t="shared" si="101"/>
        <v>0</v>
      </c>
      <c r="OO8" s="27">
        <f t="shared" si="102"/>
        <v>0</v>
      </c>
      <c r="OP8" s="27">
        <f t="shared" si="103"/>
        <v>0</v>
      </c>
      <c r="OQ8" s="27">
        <f t="shared" si="104"/>
        <v>0</v>
      </c>
      <c r="OR8" s="27">
        <f t="shared" si="24"/>
        <v>0</v>
      </c>
      <c r="OS8" s="27">
        <f t="shared" si="105"/>
        <v>0</v>
      </c>
      <c r="OT8" s="27">
        <v>0</v>
      </c>
      <c r="OU8" s="27">
        <v>0</v>
      </c>
      <c r="OV8" s="27">
        <v>0</v>
      </c>
      <c r="OW8" s="27">
        <v>0</v>
      </c>
      <c r="OX8" s="27">
        <v>0</v>
      </c>
      <c r="OY8" s="27">
        <v>0</v>
      </c>
      <c r="OZ8" s="27">
        <v>0</v>
      </c>
      <c r="PA8" s="27">
        <v>0</v>
      </c>
      <c r="PB8" s="27">
        <v>0</v>
      </c>
      <c r="PC8" s="27">
        <f t="shared" si="106"/>
        <v>0</v>
      </c>
      <c r="PD8" s="27">
        <f t="shared" si="107"/>
        <v>0</v>
      </c>
      <c r="PE8" s="27">
        <f t="shared" si="108"/>
        <v>0</v>
      </c>
      <c r="PF8" s="27">
        <v>0</v>
      </c>
      <c r="PG8" s="27">
        <v>0</v>
      </c>
      <c r="PH8" s="27">
        <v>0</v>
      </c>
    </row>
    <row r="9" spans="1:424" s="1" customFormat="1" ht="13.15" customHeight="1">
      <c r="A9" s="13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40">
        <f t="shared" si="109"/>
        <v>0</v>
      </c>
      <c r="L9" s="40">
        <f t="shared" si="25"/>
        <v>0</v>
      </c>
      <c r="M9" s="40">
        <f t="shared" si="25"/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40">
        <v>0</v>
      </c>
      <c r="U9" s="40">
        <v>0</v>
      </c>
      <c r="V9" s="40">
        <v>0</v>
      </c>
      <c r="W9" s="40">
        <f>N9+Q9+T9</f>
        <v>0</v>
      </c>
      <c r="X9" s="40">
        <f t="shared" si="110"/>
        <v>0</v>
      </c>
      <c r="Y9" s="40">
        <f t="shared" si="26"/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f t="shared" si="111"/>
        <v>0</v>
      </c>
      <c r="AJ9" s="40">
        <f t="shared" si="111"/>
        <v>0</v>
      </c>
      <c r="AK9" s="40">
        <f t="shared" si="27"/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f t="shared" si="112"/>
        <v>0</v>
      </c>
      <c r="AV9" s="40">
        <f t="shared" si="112"/>
        <v>0</v>
      </c>
      <c r="AW9" s="40">
        <f t="shared" si="28"/>
        <v>0</v>
      </c>
      <c r="AX9" s="40">
        <f t="shared" si="29"/>
        <v>0</v>
      </c>
      <c r="AY9" s="40">
        <f t="shared" si="29"/>
        <v>0</v>
      </c>
      <c r="AZ9" s="40">
        <f t="shared" si="29"/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27">
        <f t="shared" ref="BJ9:BJ17" si="117">BA9+BD9+BG9</f>
        <v>0</v>
      </c>
      <c r="BK9" s="27">
        <f t="shared" si="113"/>
        <v>0</v>
      </c>
      <c r="BL9" s="27">
        <f t="shared" si="114"/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27">
        <f t="shared" si="1"/>
        <v>0</v>
      </c>
      <c r="BW9" s="27">
        <f t="shared" si="2"/>
        <v>0</v>
      </c>
      <c r="BX9" s="27">
        <f t="shared" si="3"/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27">
        <f t="shared" si="4"/>
        <v>0</v>
      </c>
      <c r="CI9" s="27">
        <f t="shared" si="5"/>
        <v>0</v>
      </c>
      <c r="CJ9" s="27">
        <f t="shared" si="6"/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28">
        <v>0</v>
      </c>
      <c r="CR9" s="28">
        <v>0</v>
      </c>
      <c r="CS9" s="28">
        <v>0</v>
      </c>
      <c r="CT9" s="27">
        <f t="shared" si="115"/>
        <v>0</v>
      </c>
      <c r="CU9" s="27">
        <f t="shared" si="116"/>
        <v>0</v>
      </c>
      <c r="CV9" s="27">
        <f t="shared" si="30"/>
        <v>0</v>
      </c>
      <c r="CW9" s="27">
        <f t="shared" si="7"/>
        <v>0</v>
      </c>
      <c r="CX9" s="27">
        <f t="shared" si="8"/>
        <v>0</v>
      </c>
      <c r="CY9" s="27">
        <f t="shared" si="9"/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984</v>
      </c>
      <c r="DG9" s="28">
        <v>2.9197739999999999</v>
      </c>
      <c r="DH9" s="28">
        <v>986.91977399999996</v>
      </c>
      <c r="DI9" s="27">
        <f t="shared" si="10"/>
        <v>984</v>
      </c>
      <c r="DJ9" s="27">
        <f t="shared" si="11"/>
        <v>2.9197739999999999</v>
      </c>
      <c r="DK9" s="27">
        <f t="shared" si="12"/>
        <v>986.91977399999996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>
        <v>0</v>
      </c>
      <c r="DS9" s="28">
        <v>0</v>
      </c>
      <c r="DT9" s="28">
        <v>0</v>
      </c>
      <c r="DU9" s="27">
        <f t="shared" si="31"/>
        <v>0</v>
      </c>
      <c r="DV9" s="27">
        <f t="shared" si="32"/>
        <v>0</v>
      </c>
      <c r="DW9" s="27">
        <f t="shared" si="33"/>
        <v>0</v>
      </c>
      <c r="DX9" s="28">
        <v>0</v>
      </c>
      <c r="DY9" s="28">
        <v>0</v>
      </c>
      <c r="DZ9" s="28">
        <v>0</v>
      </c>
      <c r="EA9" s="28">
        <v>0</v>
      </c>
      <c r="EB9" s="28">
        <v>0</v>
      </c>
      <c r="EC9" s="28">
        <v>0</v>
      </c>
      <c r="ED9" s="28">
        <v>0</v>
      </c>
      <c r="EE9" s="28">
        <v>0</v>
      </c>
      <c r="EF9" s="28">
        <v>0</v>
      </c>
      <c r="EG9" s="27">
        <f t="shared" si="34"/>
        <v>0</v>
      </c>
      <c r="EH9" s="27">
        <f t="shared" si="35"/>
        <v>0</v>
      </c>
      <c r="EI9" s="27">
        <f t="shared" si="36"/>
        <v>0</v>
      </c>
      <c r="EJ9" s="28">
        <v>0</v>
      </c>
      <c r="EK9" s="28">
        <v>0</v>
      </c>
      <c r="EL9" s="28">
        <v>0</v>
      </c>
      <c r="EM9" s="28">
        <v>0</v>
      </c>
      <c r="EN9" s="28">
        <v>0</v>
      </c>
      <c r="EO9" s="28">
        <v>0</v>
      </c>
      <c r="EP9" s="28">
        <v>0</v>
      </c>
      <c r="EQ9" s="28">
        <v>0</v>
      </c>
      <c r="ER9" s="28">
        <v>0</v>
      </c>
      <c r="ES9" s="27">
        <f t="shared" si="37"/>
        <v>0</v>
      </c>
      <c r="ET9" s="27">
        <f t="shared" si="38"/>
        <v>0</v>
      </c>
      <c r="EU9" s="27">
        <f t="shared" si="39"/>
        <v>0</v>
      </c>
      <c r="EV9" s="27">
        <f t="shared" si="40"/>
        <v>984</v>
      </c>
      <c r="EW9" s="27">
        <f t="shared" si="13"/>
        <v>2.9197739999999999</v>
      </c>
      <c r="EX9" s="27">
        <f t="shared" si="14"/>
        <v>986.91977399999996</v>
      </c>
      <c r="EY9" s="28">
        <v>0</v>
      </c>
      <c r="EZ9" s="28">
        <v>0</v>
      </c>
      <c r="FA9" s="28">
        <v>0</v>
      </c>
      <c r="FB9" s="28">
        <v>0</v>
      </c>
      <c r="FC9" s="28">
        <v>0</v>
      </c>
      <c r="FD9" s="28">
        <v>0</v>
      </c>
      <c r="FE9" s="28">
        <v>0</v>
      </c>
      <c r="FF9" s="28">
        <v>0</v>
      </c>
      <c r="FG9" s="28">
        <v>0</v>
      </c>
      <c r="FH9" s="27">
        <f t="shared" si="41"/>
        <v>0</v>
      </c>
      <c r="FI9" s="27">
        <f t="shared" si="15"/>
        <v>0</v>
      </c>
      <c r="FJ9" s="27">
        <f t="shared" si="16"/>
        <v>0</v>
      </c>
      <c r="FK9" s="28">
        <v>0</v>
      </c>
      <c r="FL9" s="28">
        <v>0</v>
      </c>
      <c r="FM9" s="28">
        <v>0</v>
      </c>
      <c r="FN9" s="28">
        <v>0</v>
      </c>
      <c r="FO9" s="28">
        <v>0</v>
      </c>
      <c r="FP9" s="28">
        <v>0</v>
      </c>
      <c r="FQ9" s="28">
        <v>0</v>
      </c>
      <c r="FR9" s="28">
        <v>0</v>
      </c>
      <c r="FS9" s="28">
        <v>0</v>
      </c>
      <c r="FT9" s="27">
        <f t="shared" si="42"/>
        <v>0</v>
      </c>
      <c r="FU9" s="27">
        <f t="shared" si="43"/>
        <v>0</v>
      </c>
      <c r="FV9" s="27">
        <f t="shared" si="44"/>
        <v>0</v>
      </c>
      <c r="FW9" s="28">
        <v>0</v>
      </c>
      <c r="FX9" s="28">
        <v>0</v>
      </c>
      <c r="FY9" s="28">
        <v>0</v>
      </c>
      <c r="FZ9" s="28">
        <v>0</v>
      </c>
      <c r="GA9" s="28">
        <v>0</v>
      </c>
      <c r="GB9" s="28">
        <v>0</v>
      </c>
      <c r="GC9" s="28">
        <v>0</v>
      </c>
      <c r="GD9" s="28">
        <v>0</v>
      </c>
      <c r="GE9" s="28">
        <v>0</v>
      </c>
      <c r="GF9" s="27">
        <f t="shared" si="17"/>
        <v>0</v>
      </c>
      <c r="GG9" s="27">
        <f t="shared" si="18"/>
        <v>0</v>
      </c>
      <c r="GH9" s="27">
        <f t="shared" si="19"/>
        <v>0</v>
      </c>
      <c r="GI9" s="28">
        <v>0</v>
      </c>
      <c r="GJ9" s="28">
        <v>0</v>
      </c>
      <c r="GK9" s="28">
        <v>0</v>
      </c>
      <c r="GL9" s="28">
        <v>0</v>
      </c>
      <c r="GM9" s="28">
        <v>0</v>
      </c>
      <c r="GN9" s="28">
        <v>0</v>
      </c>
      <c r="GO9" s="28">
        <v>0</v>
      </c>
      <c r="GP9" s="28">
        <v>0</v>
      </c>
      <c r="GQ9" s="28">
        <v>0</v>
      </c>
      <c r="GR9" s="27">
        <f t="shared" si="45"/>
        <v>0</v>
      </c>
      <c r="GS9" s="27">
        <f t="shared" si="46"/>
        <v>0</v>
      </c>
      <c r="GT9" s="27">
        <f t="shared" si="47"/>
        <v>0</v>
      </c>
      <c r="GU9" s="27">
        <f t="shared" si="48"/>
        <v>0</v>
      </c>
      <c r="GV9" s="27">
        <f t="shared" si="20"/>
        <v>0</v>
      </c>
      <c r="GW9" s="27">
        <f t="shared" si="49"/>
        <v>0</v>
      </c>
      <c r="GX9" s="28">
        <v>0</v>
      </c>
      <c r="GY9" s="28">
        <v>0</v>
      </c>
      <c r="GZ9" s="28">
        <v>0</v>
      </c>
      <c r="HA9" s="28">
        <v>0</v>
      </c>
      <c r="HB9" s="28">
        <v>0</v>
      </c>
      <c r="HC9" s="28">
        <v>0</v>
      </c>
      <c r="HD9" s="28">
        <v>0</v>
      </c>
      <c r="HE9" s="28">
        <v>0</v>
      </c>
      <c r="HF9" s="28">
        <v>0</v>
      </c>
      <c r="HG9" s="27">
        <f t="shared" si="50"/>
        <v>0</v>
      </c>
      <c r="HH9" s="27">
        <f t="shared" si="51"/>
        <v>0</v>
      </c>
      <c r="HI9" s="27">
        <f t="shared" si="52"/>
        <v>0</v>
      </c>
      <c r="HJ9" s="28">
        <v>0</v>
      </c>
      <c r="HK9" s="28">
        <v>0</v>
      </c>
      <c r="HL9" s="28">
        <v>0</v>
      </c>
      <c r="HM9" s="28">
        <v>0</v>
      </c>
      <c r="HN9" s="28">
        <v>0</v>
      </c>
      <c r="HO9" s="28">
        <v>0</v>
      </c>
      <c r="HP9" s="28">
        <v>0</v>
      </c>
      <c r="HQ9" s="28">
        <v>0</v>
      </c>
      <c r="HR9" s="28">
        <v>0</v>
      </c>
      <c r="HS9" s="27">
        <f t="shared" si="53"/>
        <v>0</v>
      </c>
      <c r="HT9" s="27">
        <f t="shared" si="54"/>
        <v>0</v>
      </c>
      <c r="HU9" s="27">
        <f t="shared" si="55"/>
        <v>0</v>
      </c>
      <c r="HV9" s="28">
        <v>0</v>
      </c>
      <c r="HW9" s="28">
        <v>0</v>
      </c>
      <c r="HX9" s="28">
        <v>0</v>
      </c>
      <c r="HY9" s="28">
        <v>0</v>
      </c>
      <c r="HZ9" s="28">
        <v>0</v>
      </c>
      <c r="IA9" s="28">
        <v>0</v>
      </c>
      <c r="IB9" s="28">
        <v>0</v>
      </c>
      <c r="IC9" s="28">
        <v>0</v>
      </c>
      <c r="ID9" s="28">
        <v>0</v>
      </c>
      <c r="IE9" s="27">
        <f t="shared" si="56"/>
        <v>0</v>
      </c>
      <c r="IF9" s="27">
        <f t="shared" si="57"/>
        <v>0</v>
      </c>
      <c r="IG9" s="27">
        <f t="shared" si="58"/>
        <v>0</v>
      </c>
      <c r="IH9" s="28">
        <v>0</v>
      </c>
      <c r="II9" s="28">
        <v>0</v>
      </c>
      <c r="IJ9" s="28">
        <v>0</v>
      </c>
      <c r="IK9" s="28">
        <v>0</v>
      </c>
      <c r="IL9" s="28">
        <v>0</v>
      </c>
      <c r="IM9" s="28">
        <v>0</v>
      </c>
      <c r="IN9" s="28">
        <v>0</v>
      </c>
      <c r="IO9" s="28">
        <v>0</v>
      </c>
      <c r="IP9" s="28">
        <v>0</v>
      </c>
      <c r="IQ9" s="27">
        <f t="shared" si="59"/>
        <v>0</v>
      </c>
      <c r="IR9" s="27">
        <f t="shared" si="60"/>
        <v>0</v>
      </c>
      <c r="IS9" s="27">
        <f t="shared" si="61"/>
        <v>0</v>
      </c>
      <c r="IT9" s="27">
        <f t="shared" si="62"/>
        <v>0</v>
      </c>
      <c r="IU9" s="27">
        <f t="shared" si="21"/>
        <v>0</v>
      </c>
      <c r="IV9" s="27">
        <f t="shared" si="63"/>
        <v>0</v>
      </c>
      <c r="IW9" s="28">
        <v>0</v>
      </c>
      <c r="IX9" s="28">
        <v>0</v>
      </c>
      <c r="IY9" s="28">
        <v>0</v>
      </c>
      <c r="IZ9" s="28">
        <v>0</v>
      </c>
      <c r="JA9" s="28">
        <v>0</v>
      </c>
      <c r="JB9" s="28">
        <v>0</v>
      </c>
      <c r="JC9" s="28">
        <v>0</v>
      </c>
      <c r="JD9" s="28">
        <v>0</v>
      </c>
      <c r="JE9" s="28">
        <v>0</v>
      </c>
      <c r="JF9" s="27">
        <f t="shared" si="64"/>
        <v>0</v>
      </c>
      <c r="JG9" s="27">
        <f t="shared" si="65"/>
        <v>0</v>
      </c>
      <c r="JH9" s="27">
        <f t="shared" si="66"/>
        <v>0</v>
      </c>
      <c r="JI9" s="28">
        <v>0</v>
      </c>
      <c r="JJ9" s="28">
        <v>0</v>
      </c>
      <c r="JK9" s="28">
        <v>0</v>
      </c>
      <c r="JL9" s="28">
        <v>0</v>
      </c>
      <c r="JM9" s="28">
        <v>0</v>
      </c>
      <c r="JN9" s="28">
        <v>0</v>
      </c>
      <c r="JO9" s="28">
        <v>0</v>
      </c>
      <c r="JP9" s="28">
        <v>0</v>
      </c>
      <c r="JQ9" s="28">
        <v>0</v>
      </c>
      <c r="JR9" s="27">
        <f t="shared" si="67"/>
        <v>0</v>
      </c>
      <c r="JS9" s="27">
        <f t="shared" si="68"/>
        <v>0</v>
      </c>
      <c r="JT9" s="27">
        <f t="shared" si="69"/>
        <v>0</v>
      </c>
      <c r="JU9" s="28">
        <v>0</v>
      </c>
      <c r="JV9" s="28">
        <v>0</v>
      </c>
      <c r="JW9" s="28">
        <v>0</v>
      </c>
      <c r="JX9" s="28">
        <v>0</v>
      </c>
      <c r="JY9" s="28">
        <v>0</v>
      </c>
      <c r="JZ9" s="28">
        <v>0</v>
      </c>
      <c r="KA9" s="28">
        <v>0</v>
      </c>
      <c r="KB9" s="28">
        <v>0</v>
      </c>
      <c r="KC9" s="28">
        <v>0</v>
      </c>
      <c r="KD9" s="27">
        <f t="shared" si="70"/>
        <v>0</v>
      </c>
      <c r="KE9" s="27">
        <f t="shared" si="71"/>
        <v>0</v>
      </c>
      <c r="KF9" s="27">
        <f t="shared" si="72"/>
        <v>0</v>
      </c>
      <c r="KG9" s="28">
        <v>0</v>
      </c>
      <c r="KH9" s="28">
        <v>0</v>
      </c>
      <c r="KI9" s="28">
        <v>0</v>
      </c>
      <c r="KJ9" s="28">
        <v>0</v>
      </c>
      <c r="KK9" s="28">
        <v>0</v>
      </c>
      <c r="KL9" s="28">
        <v>0</v>
      </c>
      <c r="KM9" s="28">
        <v>0</v>
      </c>
      <c r="KN9" s="28">
        <v>0</v>
      </c>
      <c r="KO9" s="28">
        <v>0</v>
      </c>
      <c r="KP9" s="27">
        <f t="shared" si="73"/>
        <v>0</v>
      </c>
      <c r="KQ9" s="27">
        <f t="shared" si="74"/>
        <v>0</v>
      </c>
      <c r="KR9" s="27">
        <f t="shared" si="75"/>
        <v>0</v>
      </c>
      <c r="KS9" s="27">
        <f t="shared" si="76"/>
        <v>0</v>
      </c>
      <c r="KT9" s="27">
        <f t="shared" si="22"/>
        <v>0</v>
      </c>
      <c r="KU9" s="27">
        <f t="shared" si="77"/>
        <v>0</v>
      </c>
      <c r="KV9" s="27">
        <v>0</v>
      </c>
      <c r="KW9" s="27">
        <v>0</v>
      </c>
      <c r="KX9" s="27">
        <v>0</v>
      </c>
      <c r="KY9" s="27">
        <v>0</v>
      </c>
      <c r="KZ9" s="27">
        <v>0</v>
      </c>
      <c r="LA9" s="27">
        <v>0</v>
      </c>
      <c r="LB9" s="27">
        <v>0</v>
      </c>
      <c r="LC9" s="27">
        <v>0</v>
      </c>
      <c r="LD9" s="27">
        <v>0</v>
      </c>
      <c r="LE9" s="27">
        <f t="shared" si="78"/>
        <v>0</v>
      </c>
      <c r="LF9" s="27">
        <f t="shared" si="79"/>
        <v>0</v>
      </c>
      <c r="LG9" s="27">
        <f t="shared" si="80"/>
        <v>0</v>
      </c>
      <c r="LH9" s="27">
        <v>0</v>
      </c>
      <c r="LI9" s="27">
        <v>0</v>
      </c>
      <c r="LJ9" s="27">
        <v>0</v>
      </c>
      <c r="LK9" s="27">
        <v>0</v>
      </c>
      <c r="LL9" s="27">
        <v>0</v>
      </c>
      <c r="LM9" s="27">
        <v>0</v>
      </c>
      <c r="LN9" s="27">
        <v>0</v>
      </c>
      <c r="LO9" s="27">
        <v>0</v>
      </c>
      <c r="LP9" s="27">
        <v>0</v>
      </c>
      <c r="LQ9" s="27">
        <f t="shared" si="81"/>
        <v>0</v>
      </c>
      <c r="LR9" s="27">
        <f t="shared" si="82"/>
        <v>0</v>
      </c>
      <c r="LS9" s="27">
        <f t="shared" si="83"/>
        <v>0</v>
      </c>
      <c r="LT9" s="27">
        <v>0</v>
      </c>
      <c r="LU9" s="27">
        <v>0</v>
      </c>
      <c r="LV9" s="27">
        <v>0</v>
      </c>
      <c r="LW9" s="27">
        <v>0</v>
      </c>
      <c r="LX9" s="27">
        <v>0</v>
      </c>
      <c r="LY9" s="27">
        <v>0</v>
      </c>
      <c r="LZ9" s="27">
        <v>0</v>
      </c>
      <c r="MA9" s="27">
        <v>0</v>
      </c>
      <c r="MB9" s="27">
        <v>0</v>
      </c>
      <c r="MC9" s="27">
        <f t="shared" si="84"/>
        <v>0</v>
      </c>
      <c r="MD9" s="27">
        <f t="shared" si="85"/>
        <v>0</v>
      </c>
      <c r="ME9" s="27">
        <f t="shared" si="86"/>
        <v>0</v>
      </c>
      <c r="MF9" s="27">
        <v>0</v>
      </c>
      <c r="MG9" s="27">
        <v>0</v>
      </c>
      <c r="MH9" s="27">
        <v>0</v>
      </c>
      <c r="MI9" s="27">
        <v>0</v>
      </c>
      <c r="MJ9" s="27">
        <v>0</v>
      </c>
      <c r="MK9" s="27">
        <v>0</v>
      </c>
      <c r="ML9" s="27">
        <v>0</v>
      </c>
      <c r="MM9" s="27">
        <v>0</v>
      </c>
      <c r="MN9" s="27">
        <v>0</v>
      </c>
      <c r="MO9" s="27">
        <f t="shared" si="87"/>
        <v>0</v>
      </c>
      <c r="MP9" s="27">
        <f t="shared" si="88"/>
        <v>0</v>
      </c>
      <c r="MQ9" s="27">
        <f t="shared" si="89"/>
        <v>0</v>
      </c>
      <c r="MR9" s="27">
        <f t="shared" si="90"/>
        <v>0</v>
      </c>
      <c r="MS9" s="27">
        <f t="shared" si="23"/>
        <v>0</v>
      </c>
      <c r="MT9" s="27">
        <f t="shared" si="91"/>
        <v>0</v>
      </c>
      <c r="MU9" s="27">
        <v>0</v>
      </c>
      <c r="MV9" s="27">
        <v>0</v>
      </c>
      <c r="MW9" s="27">
        <v>0</v>
      </c>
      <c r="MX9" s="27">
        <v>0</v>
      </c>
      <c r="MY9" s="27">
        <v>0</v>
      </c>
      <c r="MZ9" s="27">
        <v>0</v>
      </c>
      <c r="NA9" s="27">
        <v>0</v>
      </c>
      <c r="NB9" s="27">
        <v>0</v>
      </c>
      <c r="NC9" s="27">
        <v>0</v>
      </c>
      <c r="ND9" s="27">
        <f t="shared" si="92"/>
        <v>0</v>
      </c>
      <c r="NE9" s="27">
        <f t="shared" si="93"/>
        <v>0</v>
      </c>
      <c r="NF9" s="27">
        <f t="shared" si="94"/>
        <v>0</v>
      </c>
      <c r="NG9" s="27">
        <v>0</v>
      </c>
      <c r="NH9" s="27">
        <v>0</v>
      </c>
      <c r="NI9" s="27">
        <v>0</v>
      </c>
      <c r="NJ9" s="27">
        <v>0</v>
      </c>
      <c r="NK9" s="27">
        <v>0</v>
      </c>
      <c r="NL9" s="27">
        <v>0</v>
      </c>
      <c r="NM9" s="27">
        <v>0</v>
      </c>
      <c r="NN9" s="27">
        <v>0</v>
      </c>
      <c r="NO9" s="27">
        <v>0</v>
      </c>
      <c r="NP9" s="27">
        <f t="shared" si="95"/>
        <v>0</v>
      </c>
      <c r="NQ9" s="27">
        <f t="shared" si="96"/>
        <v>0</v>
      </c>
      <c r="NR9" s="27">
        <f t="shared" si="97"/>
        <v>0</v>
      </c>
      <c r="NS9" s="27">
        <v>0</v>
      </c>
      <c r="NT9" s="27">
        <v>0</v>
      </c>
      <c r="NU9" s="27">
        <v>0</v>
      </c>
      <c r="NV9" s="27">
        <v>0</v>
      </c>
      <c r="NW9" s="27">
        <v>0</v>
      </c>
      <c r="NX9" s="27">
        <v>0</v>
      </c>
      <c r="NY9" s="27">
        <v>0</v>
      </c>
      <c r="NZ9" s="27">
        <v>0</v>
      </c>
      <c r="OA9" s="27">
        <v>0</v>
      </c>
      <c r="OB9" s="27">
        <f t="shared" si="98"/>
        <v>0</v>
      </c>
      <c r="OC9" s="27">
        <f t="shared" si="99"/>
        <v>0</v>
      </c>
      <c r="OD9" s="27">
        <f t="shared" si="100"/>
        <v>0</v>
      </c>
      <c r="OE9" s="27">
        <v>0</v>
      </c>
      <c r="OF9" s="27">
        <v>0</v>
      </c>
      <c r="OG9" s="27">
        <v>0</v>
      </c>
      <c r="OH9" s="27">
        <v>0</v>
      </c>
      <c r="OI9" s="27">
        <v>0</v>
      </c>
      <c r="OJ9" s="27">
        <v>0</v>
      </c>
      <c r="OK9" s="27">
        <v>0</v>
      </c>
      <c r="OL9" s="27">
        <v>0</v>
      </c>
      <c r="OM9" s="27">
        <v>0</v>
      </c>
      <c r="ON9" s="27">
        <f t="shared" si="101"/>
        <v>0</v>
      </c>
      <c r="OO9" s="27">
        <f t="shared" si="102"/>
        <v>0</v>
      </c>
      <c r="OP9" s="27">
        <f t="shared" si="103"/>
        <v>0</v>
      </c>
      <c r="OQ9" s="27">
        <f t="shared" si="104"/>
        <v>0</v>
      </c>
      <c r="OR9" s="27">
        <f t="shared" si="24"/>
        <v>0</v>
      </c>
      <c r="OS9" s="27">
        <f t="shared" si="105"/>
        <v>0</v>
      </c>
      <c r="OT9" s="27">
        <v>0</v>
      </c>
      <c r="OU9" s="27">
        <v>0</v>
      </c>
      <c r="OV9" s="27">
        <v>0</v>
      </c>
      <c r="OW9" s="27">
        <v>0</v>
      </c>
      <c r="OX9" s="27">
        <v>0</v>
      </c>
      <c r="OY9" s="27">
        <v>0</v>
      </c>
      <c r="OZ9" s="27">
        <v>0</v>
      </c>
      <c r="PA9" s="27">
        <v>0</v>
      </c>
      <c r="PB9" s="27">
        <v>0</v>
      </c>
      <c r="PC9" s="27">
        <f t="shared" si="106"/>
        <v>0</v>
      </c>
      <c r="PD9" s="27">
        <f t="shared" si="107"/>
        <v>0</v>
      </c>
      <c r="PE9" s="27">
        <f t="shared" si="108"/>
        <v>0</v>
      </c>
      <c r="PF9" s="27">
        <v>0</v>
      </c>
      <c r="PG9" s="27">
        <v>0</v>
      </c>
      <c r="PH9" s="27">
        <v>0</v>
      </c>
    </row>
    <row r="10" spans="1:424" s="1" customFormat="1" ht="13.15" customHeight="1">
      <c r="A10" s="13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40">
        <f t="shared" si="109"/>
        <v>0</v>
      </c>
      <c r="L10" s="40">
        <f t="shared" si="25"/>
        <v>0</v>
      </c>
      <c r="M10" s="40">
        <f t="shared" si="25"/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40">
        <v>0</v>
      </c>
      <c r="U10" s="40">
        <v>0</v>
      </c>
      <c r="V10" s="40">
        <v>0</v>
      </c>
      <c r="W10" s="40">
        <f>N10+Q10+T10</f>
        <v>0</v>
      </c>
      <c r="X10" s="40">
        <f t="shared" si="110"/>
        <v>0</v>
      </c>
      <c r="Y10" s="40">
        <f t="shared" si="26"/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f t="shared" si="111"/>
        <v>0</v>
      </c>
      <c r="AJ10" s="40">
        <f t="shared" si="111"/>
        <v>0</v>
      </c>
      <c r="AK10" s="40">
        <f t="shared" si="27"/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f t="shared" si="112"/>
        <v>0</v>
      </c>
      <c r="AV10" s="40">
        <f t="shared" si="112"/>
        <v>0</v>
      </c>
      <c r="AW10" s="40">
        <f t="shared" si="28"/>
        <v>0</v>
      </c>
      <c r="AX10" s="40">
        <f t="shared" si="29"/>
        <v>0</v>
      </c>
      <c r="AY10" s="40">
        <f t="shared" si="29"/>
        <v>0</v>
      </c>
      <c r="AZ10" s="40">
        <f t="shared" si="29"/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27">
        <f t="shared" si="117"/>
        <v>0</v>
      </c>
      <c r="BK10" s="27">
        <f t="shared" si="113"/>
        <v>0</v>
      </c>
      <c r="BL10" s="27">
        <f t="shared" si="114"/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27">
        <f t="shared" si="1"/>
        <v>0</v>
      </c>
      <c r="BW10" s="27">
        <f t="shared" si="2"/>
        <v>0</v>
      </c>
      <c r="BX10" s="27">
        <f t="shared" si="3"/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27">
        <f t="shared" si="4"/>
        <v>0</v>
      </c>
      <c r="CI10" s="27">
        <f t="shared" si="5"/>
        <v>0</v>
      </c>
      <c r="CJ10" s="27">
        <f t="shared" si="6"/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28">
        <v>0</v>
      </c>
      <c r="CR10" s="28">
        <v>0</v>
      </c>
      <c r="CS10" s="28">
        <v>0</v>
      </c>
      <c r="CT10" s="27">
        <f t="shared" si="115"/>
        <v>0</v>
      </c>
      <c r="CU10" s="27">
        <f t="shared" si="116"/>
        <v>0</v>
      </c>
      <c r="CV10" s="27">
        <f t="shared" si="30"/>
        <v>0</v>
      </c>
      <c r="CW10" s="27">
        <f t="shared" si="7"/>
        <v>0</v>
      </c>
      <c r="CX10" s="27">
        <f t="shared" si="8"/>
        <v>0</v>
      </c>
      <c r="CY10" s="27">
        <f t="shared" si="9"/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7">
        <f t="shared" si="10"/>
        <v>0</v>
      </c>
      <c r="DJ10" s="27">
        <f t="shared" si="11"/>
        <v>0</v>
      </c>
      <c r="DK10" s="27">
        <f t="shared" si="12"/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7">
        <f t="shared" si="31"/>
        <v>0</v>
      </c>
      <c r="DV10" s="27">
        <f t="shared" si="32"/>
        <v>0</v>
      </c>
      <c r="DW10" s="27">
        <f t="shared" si="33"/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7">
        <f t="shared" si="34"/>
        <v>0</v>
      </c>
      <c r="EH10" s="27">
        <f t="shared" si="35"/>
        <v>0</v>
      </c>
      <c r="EI10" s="27">
        <f t="shared" si="36"/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7">
        <f t="shared" si="37"/>
        <v>0</v>
      </c>
      <c r="ET10" s="27">
        <f t="shared" si="38"/>
        <v>0</v>
      </c>
      <c r="EU10" s="27">
        <f t="shared" si="39"/>
        <v>0</v>
      </c>
      <c r="EV10" s="27">
        <f t="shared" si="40"/>
        <v>0</v>
      </c>
      <c r="EW10" s="27">
        <f t="shared" si="13"/>
        <v>0</v>
      </c>
      <c r="EX10" s="27">
        <f t="shared" si="14"/>
        <v>0</v>
      </c>
      <c r="EY10" s="28"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28">
        <v>0</v>
      </c>
      <c r="FG10" s="28">
        <v>0</v>
      </c>
      <c r="FH10" s="27">
        <f t="shared" si="41"/>
        <v>0</v>
      </c>
      <c r="FI10" s="27">
        <f t="shared" si="15"/>
        <v>0</v>
      </c>
      <c r="FJ10" s="27">
        <f t="shared" si="16"/>
        <v>0</v>
      </c>
      <c r="FK10" s="28">
        <v>0</v>
      </c>
      <c r="FL10" s="28">
        <v>0</v>
      </c>
      <c r="FM10" s="28">
        <v>0</v>
      </c>
      <c r="FN10" s="28">
        <v>0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7">
        <f t="shared" si="42"/>
        <v>0</v>
      </c>
      <c r="FU10" s="27">
        <f t="shared" si="43"/>
        <v>0</v>
      </c>
      <c r="FV10" s="27">
        <f t="shared" si="44"/>
        <v>0</v>
      </c>
      <c r="FW10" s="28">
        <v>0</v>
      </c>
      <c r="FX10" s="28">
        <v>0</v>
      </c>
      <c r="FY10" s="28">
        <v>0</v>
      </c>
      <c r="FZ10" s="28">
        <v>0</v>
      </c>
      <c r="GA10" s="28">
        <v>0</v>
      </c>
      <c r="GB10" s="28">
        <v>0</v>
      </c>
      <c r="GC10" s="28">
        <v>0</v>
      </c>
      <c r="GD10" s="28">
        <v>0</v>
      </c>
      <c r="GE10" s="28">
        <v>0</v>
      </c>
      <c r="GF10" s="27">
        <f t="shared" si="17"/>
        <v>0</v>
      </c>
      <c r="GG10" s="27">
        <f t="shared" si="18"/>
        <v>0</v>
      </c>
      <c r="GH10" s="27">
        <f t="shared" si="19"/>
        <v>0</v>
      </c>
      <c r="GI10" s="28">
        <v>0</v>
      </c>
      <c r="GJ10" s="28">
        <v>0</v>
      </c>
      <c r="GK10" s="28">
        <v>0</v>
      </c>
      <c r="GL10" s="28">
        <v>0</v>
      </c>
      <c r="GM10" s="28">
        <v>0</v>
      </c>
      <c r="GN10" s="28">
        <v>0</v>
      </c>
      <c r="GO10" s="28">
        <v>0</v>
      </c>
      <c r="GP10" s="28">
        <v>0</v>
      </c>
      <c r="GQ10" s="28">
        <v>0</v>
      </c>
      <c r="GR10" s="27">
        <f t="shared" si="45"/>
        <v>0</v>
      </c>
      <c r="GS10" s="27">
        <f t="shared" si="46"/>
        <v>0</v>
      </c>
      <c r="GT10" s="27">
        <f t="shared" si="47"/>
        <v>0</v>
      </c>
      <c r="GU10" s="27">
        <f t="shared" si="48"/>
        <v>0</v>
      </c>
      <c r="GV10" s="27">
        <f t="shared" si="20"/>
        <v>0</v>
      </c>
      <c r="GW10" s="27">
        <f t="shared" si="49"/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7">
        <f t="shared" si="50"/>
        <v>0</v>
      </c>
      <c r="HH10" s="27">
        <f t="shared" si="51"/>
        <v>0</v>
      </c>
      <c r="HI10" s="27">
        <f t="shared" si="52"/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  <c r="HO10" s="28">
        <v>0</v>
      </c>
      <c r="HP10" s="28">
        <v>0</v>
      </c>
      <c r="HQ10" s="28">
        <v>0</v>
      </c>
      <c r="HR10" s="28">
        <v>0</v>
      </c>
      <c r="HS10" s="27">
        <f t="shared" si="53"/>
        <v>0</v>
      </c>
      <c r="HT10" s="27">
        <f t="shared" si="54"/>
        <v>0</v>
      </c>
      <c r="HU10" s="27">
        <f t="shared" si="55"/>
        <v>0</v>
      </c>
      <c r="HV10" s="28">
        <v>0</v>
      </c>
      <c r="HW10" s="28">
        <v>0</v>
      </c>
      <c r="HX10" s="28">
        <v>0</v>
      </c>
      <c r="HY10" s="28">
        <v>0</v>
      </c>
      <c r="HZ10" s="28">
        <v>0</v>
      </c>
      <c r="IA10" s="28">
        <v>0</v>
      </c>
      <c r="IB10" s="28">
        <v>0</v>
      </c>
      <c r="IC10" s="28">
        <v>0</v>
      </c>
      <c r="ID10" s="28">
        <v>0</v>
      </c>
      <c r="IE10" s="27">
        <f t="shared" si="56"/>
        <v>0</v>
      </c>
      <c r="IF10" s="27">
        <f t="shared" si="57"/>
        <v>0</v>
      </c>
      <c r="IG10" s="27">
        <f t="shared" si="58"/>
        <v>0</v>
      </c>
      <c r="IH10" s="28">
        <v>0</v>
      </c>
      <c r="II10" s="28">
        <v>0</v>
      </c>
      <c r="IJ10" s="28">
        <v>0</v>
      </c>
      <c r="IK10" s="28">
        <v>0</v>
      </c>
      <c r="IL10" s="28">
        <v>0</v>
      </c>
      <c r="IM10" s="28">
        <v>0</v>
      </c>
      <c r="IN10" s="28">
        <v>0</v>
      </c>
      <c r="IO10" s="28">
        <v>0</v>
      </c>
      <c r="IP10" s="28">
        <v>0</v>
      </c>
      <c r="IQ10" s="27">
        <f t="shared" si="59"/>
        <v>0</v>
      </c>
      <c r="IR10" s="27">
        <f t="shared" si="60"/>
        <v>0</v>
      </c>
      <c r="IS10" s="27">
        <f t="shared" si="61"/>
        <v>0</v>
      </c>
      <c r="IT10" s="27">
        <f t="shared" si="62"/>
        <v>0</v>
      </c>
      <c r="IU10" s="27">
        <f t="shared" si="21"/>
        <v>0</v>
      </c>
      <c r="IV10" s="27">
        <f t="shared" si="63"/>
        <v>0</v>
      </c>
      <c r="IW10" s="28">
        <v>0</v>
      </c>
      <c r="IX10" s="28">
        <v>0</v>
      </c>
      <c r="IY10" s="28">
        <v>0</v>
      </c>
      <c r="IZ10" s="28">
        <v>0</v>
      </c>
      <c r="JA10" s="28">
        <v>0</v>
      </c>
      <c r="JB10" s="28">
        <v>0</v>
      </c>
      <c r="JC10" s="28">
        <v>0</v>
      </c>
      <c r="JD10" s="28">
        <v>0</v>
      </c>
      <c r="JE10" s="28">
        <v>0</v>
      </c>
      <c r="JF10" s="27">
        <f t="shared" si="64"/>
        <v>0</v>
      </c>
      <c r="JG10" s="27">
        <f t="shared" si="65"/>
        <v>0</v>
      </c>
      <c r="JH10" s="27">
        <f t="shared" si="66"/>
        <v>0</v>
      </c>
      <c r="JI10" s="28">
        <v>0</v>
      </c>
      <c r="JJ10" s="28">
        <v>0</v>
      </c>
      <c r="JK10" s="28">
        <v>0</v>
      </c>
      <c r="JL10" s="28">
        <v>0</v>
      </c>
      <c r="JM10" s="28">
        <v>0</v>
      </c>
      <c r="JN10" s="28">
        <v>0</v>
      </c>
      <c r="JO10" s="28">
        <v>0</v>
      </c>
      <c r="JP10" s="28">
        <v>0</v>
      </c>
      <c r="JQ10" s="28">
        <v>0</v>
      </c>
      <c r="JR10" s="27">
        <f t="shared" si="67"/>
        <v>0</v>
      </c>
      <c r="JS10" s="27">
        <f t="shared" si="68"/>
        <v>0</v>
      </c>
      <c r="JT10" s="27">
        <f t="shared" si="69"/>
        <v>0</v>
      </c>
      <c r="JU10" s="28">
        <v>0</v>
      </c>
      <c r="JV10" s="28">
        <v>0</v>
      </c>
      <c r="JW10" s="28">
        <v>0</v>
      </c>
      <c r="JX10" s="28">
        <v>0</v>
      </c>
      <c r="JY10" s="28">
        <v>0</v>
      </c>
      <c r="JZ10" s="28">
        <v>0</v>
      </c>
      <c r="KA10" s="28">
        <v>0</v>
      </c>
      <c r="KB10" s="28">
        <v>0</v>
      </c>
      <c r="KC10" s="28">
        <v>0</v>
      </c>
      <c r="KD10" s="27">
        <f t="shared" si="70"/>
        <v>0</v>
      </c>
      <c r="KE10" s="27">
        <f t="shared" si="71"/>
        <v>0</v>
      </c>
      <c r="KF10" s="27">
        <f t="shared" si="72"/>
        <v>0</v>
      </c>
      <c r="KG10" s="28">
        <v>0</v>
      </c>
      <c r="KH10" s="28">
        <v>0</v>
      </c>
      <c r="KI10" s="28">
        <v>0</v>
      </c>
      <c r="KJ10" s="28">
        <v>0</v>
      </c>
      <c r="KK10" s="28">
        <v>0</v>
      </c>
      <c r="KL10" s="28">
        <v>0</v>
      </c>
      <c r="KM10" s="28">
        <v>0</v>
      </c>
      <c r="KN10" s="28">
        <v>0</v>
      </c>
      <c r="KO10" s="28">
        <v>0</v>
      </c>
      <c r="KP10" s="27">
        <f t="shared" si="73"/>
        <v>0</v>
      </c>
      <c r="KQ10" s="27">
        <f t="shared" si="74"/>
        <v>0</v>
      </c>
      <c r="KR10" s="27">
        <f t="shared" si="75"/>
        <v>0</v>
      </c>
      <c r="KS10" s="27">
        <f t="shared" si="76"/>
        <v>0</v>
      </c>
      <c r="KT10" s="27">
        <f t="shared" si="22"/>
        <v>0</v>
      </c>
      <c r="KU10" s="27">
        <f t="shared" si="77"/>
        <v>0</v>
      </c>
      <c r="KV10" s="27">
        <v>0</v>
      </c>
      <c r="KW10" s="27">
        <v>0</v>
      </c>
      <c r="KX10" s="27">
        <v>0</v>
      </c>
      <c r="KY10" s="27">
        <v>0</v>
      </c>
      <c r="KZ10" s="27">
        <v>0</v>
      </c>
      <c r="LA10" s="27">
        <v>0</v>
      </c>
      <c r="LB10" s="27">
        <v>0</v>
      </c>
      <c r="LC10" s="27">
        <v>0</v>
      </c>
      <c r="LD10" s="27">
        <v>0</v>
      </c>
      <c r="LE10" s="27">
        <f t="shared" si="78"/>
        <v>0</v>
      </c>
      <c r="LF10" s="27">
        <f t="shared" si="79"/>
        <v>0</v>
      </c>
      <c r="LG10" s="27">
        <f t="shared" si="80"/>
        <v>0</v>
      </c>
      <c r="LH10" s="27">
        <v>0</v>
      </c>
      <c r="LI10" s="27">
        <v>0</v>
      </c>
      <c r="LJ10" s="27">
        <v>0</v>
      </c>
      <c r="LK10" s="27">
        <v>0</v>
      </c>
      <c r="LL10" s="27">
        <v>0</v>
      </c>
      <c r="LM10" s="27">
        <v>0</v>
      </c>
      <c r="LN10" s="27">
        <v>0</v>
      </c>
      <c r="LO10" s="27">
        <v>0</v>
      </c>
      <c r="LP10" s="27">
        <v>0</v>
      </c>
      <c r="LQ10" s="27">
        <f t="shared" si="81"/>
        <v>0</v>
      </c>
      <c r="LR10" s="27">
        <f t="shared" si="82"/>
        <v>0</v>
      </c>
      <c r="LS10" s="27">
        <f t="shared" si="83"/>
        <v>0</v>
      </c>
      <c r="LT10" s="27">
        <v>0</v>
      </c>
      <c r="LU10" s="27">
        <v>0</v>
      </c>
      <c r="LV10" s="27">
        <v>0</v>
      </c>
      <c r="LW10" s="27">
        <v>0</v>
      </c>
      <c r="LX10" s="27">
        <v>0</v>
      </c>
      <c r="LY10" s="27">
        <v>0</v>
      </c>
      <c r="LZ10" s="27">
        <v>0</v>
      </c>
      <c r="MA10" s="27">
        <v>0</v>
      </c>
      <c r="MB10" s="27">
        <v>0</v>
      </c>
      <c r="MC10" s="27">
        <f t="shared" si="84"/>
        <v>0</v>
      </c>
      <c r="MD10" s="27">
        <f t="shared" si="85"/>
        <v>0</v>
      </c>
      <c r="ME10" s="27">
        <f t="shared" si="86"/>
        <v>0</v>
      </c>
      <c r="MF10" s="27">
        <v>0</v>
      </c>
      <c r="MG10" s="27">
        <v>0</v>
      </c>
      <c r="MH10" s="27">
        <v>0</v>
      </c>
      <c r="MI10" s="27">
        <v>0</v>
      </c>
      <c r="MJ10" s="27">
        <v>0</v>
      </c>
      <c r="MK10" s="27">
        <v>0</v>
      </c>
      <c r="ML10" s="27">
        <v>0</v>
      </c>
      <c r="MM10" s="27">
        <v>0</v>
      </c>
      <c r="MN10" s="27">
        <v>0</v>
      </c>
      <c r="MO10" s="27">
        <f t="shared" si="87"/>
        <v>0</v>
      </c>
      <c r="MP10" s="27">
        <f t="shared" si="88"/>
        <v>0</v>
      </c>
      <c r="MQ10" s="27">
        <f t="shared" si="89"/>
        <v>0</v>
      </c>
      <c r="MR10" s="27">
        <f t="shared" si="90"/>
        <v>0</v>
      </c>
      <c r="MS10" s="27">
        <f t="shared" si="23"/>
        <v>0</v>
      </c>
      <c r="MT10" s="27">
        <f t="shared" si="91"/>
        <v>0</v>
      </c>
      <c r="MU10" s="27">
        <v>0</v>
      </c>
      <c r="MV10" s="27">
        <v>0</v>
      </c>
      <c r="MW10" s="27">
        <v>0</v>
      </c>
      <c r="MX10" s="27">
        <v>0</v>
      </c>
      <c r="MY10" s="27">
        <v>0</v>
      </c>
      <c r="MZ10" s="27">
        <v>0</v>
      </c>
      <c r="NA10" s="27">
        <v>0</v>
      </c>
      <c r="NB10" s="27">
        <v>0</v>
      </c>
      <c r="NC10" s="27">
        <v>0</v>
      </c>
      <c r="ND10" s="27">
        <f t="shared" si="92"/>
        <v>0</v>
      </c>
      <c r="NE10" s="27">
        <f t="shared" si="93"/>
        <v>0</v>
      </c>
      <c r="NF10" s="27">
        <f t="shared" si="94"/>
        <v>0</v>
      </c>
      <c r="NG10" s="27">
        <v>0</v>
      </c>
      <c r="NH10" s="27">
        <v>0</v>
      </c>
      <c r="NI10" s="27">
        <v>0</v>
      </c>
      <c r="NJ10" s="27">
        <v>0</v>
      </c>
      <c r="NK10" s="27">
        <v>0</v>
      </c>
      <c r="NL10" s="27">
        <v>0</v>
      </c>
      <c r="NM10" s="27">
        <v>0</v>
      </c>
      <c r="NN10" s="27">
        <v>0</v>
      </c>
      <c r="NO10" s="27">
        <v>0</v>
      </c>
      <c r="NP10" s="27">
        <f t="shared" si="95"/>
        <v>0</v>
      </c>
      <c r="NQ10" s="27">
        <f t="shared" si="96"/>
        <v>0</v>
      </c>
      <c r="NR10" s="27">
        <f t="shared" si="97"/>
        <v>0</v>
      </c>
      <c r="NS10" s="27">
        <v>0</v>
      </c>
      <c r="NT10" s="27">
        <v>0</v>
      </c>
      <c r="NU10" s="27">
        <v>0</v>
      </c>
      <c r="NV10" s="27">
        <v>0</v>
      </c>
      <c r="NW10" s="27">
        <v>0</v>
      </c>
      <c r="NX10" s="27">
        <v>0</v>
      </c>
      <c r="NY10" s="27">
        <v>0</v>
      </c>
      <c r="NZ10" s="27">
        <v>0</v>
      </c>
      <c r="OA10" s="27">
        <v>0</v>
      </c>
      <c r="OB10" s="27">
        <f t="shared" si="98"/>
        <v>0</v>
      </c>
      <c r="OC10" s="27">
        <f t="shared" si="99"/>
        <v>0</v>
      </c>
      <c r="OD10" s="27">
        <f t="shared" si="100"/>
        <v>0</v>
      </c>
      <c r="OE10" s="27">
        <v>0</v>
      </c>
      <c r="OF10" s="27">
        <v>0</v>
      </c>
      <c r="OG10" s="27">
        <v>0</v>
      </c>
      <c r="OH10" s="27">
        <v>0</v>
      </c>
      <c r="OI10" s="27">
        <v>0</v>
      </c>
      <c r="OJ10" s="27">
        <v>0</v>
      </c>
      <c r="OK10" s="27">
        <v>0</v>
      </c>
      <c r="OL10" s="27">
        <v>0</v>
      </c>
      <c r="OM10" s="27">
        <v>0</v>
      </c>
      <c r="ON10" s="27">
        <f t="shared" si="101"/>
        <v>0</v>
      </c>
      <c r="OO10" s="27">
        <f t="shared" si="102"/>
        <v>0</v>
      </c>
      <c r="OP10" s="27">
        <f t="shared" si="103"/>
        <v>0</v>
      </c>
      <c r="OQ10" s="27">
        <f t="shared" si="104"/>
        <v>0</v>
      </c>
      <c r="OR10" s="27">
        <f t="shared" si="24"/>
        <v>0</v>
      </c>
      <c r="OS10" s="27">
        <f t="shared" si="105"/>
        <v>0</v>
      </c>
      <c r="OT10" s="27">
        <v>0</v>
      </c>
      <c r="OU10" s="27">
        <v>0</v>
      </c>
      <c r="OV10" s="27">
        <v>0</v>
      </c>
      <c r="OW10" s="27">
        <v>0</v>
      </c>
      <c r="OX10" s="27">
        <v>0</v>
      </c>
      <c r="OY10" s="27">
        <v>0</v>
      </c>
      <c r="OZ10" s="27">
        <v>0</v>
      </c>
      <c r="PA10" s="27">
        <v>0</v>
      </c>
      <c r="PB10" s="27">
        <v>0</v>
      </c>
      <c r="PC10" s="27">
        <f t="shared" si="106"/>
        <v>0</v>
      </c>
      <c r="PD10" s="27">
        <f>OU10+OX10+PA10</f>
        <v>0</v>
      </c>
      <c r="PE10" s="27">
        <f t="shared" si="108"/>
        <v>0</v>
      </c>
      <c r="PF10" s="27">
        <v>0</v>
      </c>
      <c r="PG10" s="27">
        <v>0</v>
      </c>
      <c r="PH10" s="27">
        <v>0</v>
      </c>
    </row>
    <row r="11" spans="1:424" s="1" customFormat="1" ht="13.15" customHeight="1">
      <c r="A11" s="13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40">
        <f t="shared" si="109"/>
        <v>0</v>
      </c>
      <c r="L11" s="40">
        <f t="shared" si="25"/>
        <v>0</v>
      </c>
      <c r="M11" s="40">
        <f t="shared" si="25"/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40">
        <v>0</v>
      </c>
      <c r="U11" s="40">
        <v>0</v>
      </c>
      <c r="V11" s="40">
        <v>0</v>
      </c>
      <c r="W11" s="40">
        <f t="shared" ref="W11:W17" si="118">N11+Q11+T11</f>
        <v>0</v>
      </c>
      <c r="X11" s="40">
        <f t="shared" si="110"/>
        <v>0</v>
      </c>
      <c r="Y11" s="40">
        <f t="shared" si="26"/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f t="shared" si="111"/>
        <v>0</v>
      </c>
      <c r="AJ11" s="40">
        <f t="shared" si="111"/>
        <v>0</v>
      </c>
      <c r="AK11" s="40">
        <f t="shared" si="27"/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f t="shared" si="112"/>
        <v>0</v>
      </c>
      <c r="AV11" s="40">
        <f t="shared" si="112"/>
        <v>0</v>
      </c>
      <c r="AW11" s="40">
        <f t="shared" si="28"/>
        <v>0</v>
      </c>
      <c r="AX11" s="40">
        <f t="shared" si="29"/>
        <v>0</v>
      </c>
      <c r="AY11" s="40">
        <f t="shared" si="29"/>
        <v>0</v>
      </c>
      <c r="AZ11" s="40">
        <f t="shared" si="29"/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27">
        <f t="shared" si="117"/>
        <v>0</v>
      </c>
      <c r="BK11" s="27">
        <f t="shared" si="113"/>
        <v>0</v>
      </c>
      <c r="BL11" s="27">
        <f t="shared" si="114"/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27">
        <f t="shared" si="1"/>
        <v>0</v>
      </c>
      <c r="BW11" s="27">
        <f t="shared" si="2"/>
        <v>0</v>
      </c>
      <c r="BX11" s="27">
        <f t="shared" si="3"/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27">
        <f t="shared" si="4"/>
        <v>0</v>
      </c>
      <c r="CI11" s="27">
        <f t="shared" si="5"/>
        <v>0</v>
      </c>
      <c r="CJ11" s="27">
        <f t="shared" si="6"/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28">
        <v>0</v>
      </c>
      <c r="CR11" s="28">
        <v>0</v>
      </c>
      <c r="CS11" s="28">
        <v>0</v>
      </c>
      <c r="CT11" s="27">
        <f t="shared" si="115"/>
        <v>0</v>
      </c>
      <c r="CU11" s="27">
        <f t="shared" si="116"/>
        <v>0</v>
      </c>
      <c r="CV11" s="27">
        <f t="shared" si="30"/>
        <v>0</v>
      </c>
      <c r="CW11" s="27">
        <f t="shared" si="7"/>
        <v>0</v>
      </c>
      <c r="CX11" s="27">
        <f t="shared" si="8"/>
        <v>0</v>
      </c>
      <c r="CY11" s="27">
        <f t="shared" si="9"/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7">
        <f t="shared" si="10"/>
        <v>0</v>
      </c>
      <c r="DJ11" s="27">
        <f t="shared" si="11"/>
        <v>0</v>
      </c>
      <c r="DK11" s="27">
        <f t="shared" si="12"/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7">
        <f t="shared" si="31"/>
        <v>0</v>
      </c>
      <c r="DV11" s="27">
        <f t="shared" si="32"/>
        <v>0</v>
      </c>
      <c r="DW11" s="27">
        <f t="shared" si="33"/>
        <v>0</v>
      </c>
      <c r="DX11" s="28">
        <v>0</v>
      </c>
      <c r="DY11" s="28">
        <v>0</v>
      </c>
      <c r="DZ11" s="28">
        <v>0</v>
      </c>
      <c r="EA11" s="28">
        <v>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7">
        <f t="shared" si="34"/>
        <v>0</v>
      </c>
      <c r="EH11" s="27">
        <f t="shared" si="35"/>
        <v>0</v>
      </c>
      <c r="EI11" s="27">
        <f t="shared" si="36"/>
        <v>0</v>
      </c>
      <c r="EJ11" s="28">
        <v>0</v>
      </c>
      <c r="EK11" s="28">
        <v>0</v>
      </c>
      <c r="EL11" s="28">
        <v>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7">
        <f t="shared" si="37"/>
        <v>0</v>
      </c>
      <c r="ET11" s="27">
        <f t="shared" si="38"/>
        <v>0</v>
      </c>
      <c r="EU11" s="27">
        <f t="shared" si="39"/>
        <v>0</v>
      </c>
      <c r="EV11" s="27">
        <f t="shared" si="40"/>
        <v>0</v>
      </c>
      <c r="EW11" s="27">
        <f t="shared" si="13"/>
        <v>0</v>
      </c>
      <c r="EX11" s="27">
        <f t="shared" si="14"/>
        <v>0</v>
      </c>
      <c r="EY11" s="28"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28">
        <v>0</v>
      </c>
      <c r="FG11" s="28">
        <v>0</v>
      </c>
      <c r="FH11" s="27">
        <f t="shared" si="41"/>
        <v>0</v>
      </c>
      <c r="FI11" s="27">
        <f t="shared" si="15"/>
        <v>0</v>
      </c>
      <c r="FJ11" s="27">
        <f t="shared" si="16"/>
        <v>0</v>
      </c>
      <c r="FK11" s="28">
        <v>0</v>
      </c>
      <c r="FL11" s="28">
        <v>0</v>
      </c>
      <c r="FM11" s="28">
        <v>0</v>
      </c>
      <c r="FN11" s="28">
        <v>0</v>
      </c>
      <c r="FO11" s="28">
        <v>0</v>
      </c>
      <c r="FP11" s="28">
        <v>0</v>
      </c>
      <c r="FQ11" s="28">
        <v>0</v>
      </c>
      <c r="FR11" s="28">
        <v>0</v>
      </c>
      <c r="FS11" s="28">
        <v>0</v>
      </c>
      <c r="FT11" s="27">
        <f t="shared" si="42"/>
        <v>0</v>
      </c>
      <c r="FU11" s="27">
        <f t="shared" si="43"/>
        <v>0</v>
      </c>
      <c r="FV11" s="27">
        <f t="shared" si="44"/>
        <v>0</v>
      </c>
      <c r="FW11" s="28">
        <v>0</v>
      </c>
      <c r="FX11" s="28">
        <v>0</v>
      </c>
      <c r="FY11" s="28">
        <v>0</v>
      </c>
      <c r="FZ11" s="28">
        <v>0</v>
      </c>
      <c r="GA11" s="28">
        <v>0</v>
      </c>
      <c r="GB11" s="28">
        <v>0</v>
      </c>
      <c r="GC11" s="28">
        <v>0</v>
      </c>
      <c r="GD11" s="28">
        <v>0</v>
      </c>
      <c r="GE11" s="28">
        <v>0</v>
      </c>
      <c r="GF11" s="27">
        <f t="shared" si="17"/>
        <v>0</v>
      </c>
      <c r="GG11" s="27">
        <f t="shared" si="18"/>
        <v>0</v>
      </c>
      <c r="GH11" s="27">
        <f t="shared" si="19"/>
        <v>0</v>
      </c>
      <c r="GI11" s="28">
        <v>0</v>
      </c>
      <c r="GJ11" s="28">
        <v>0</v>
      </c>
      <c r="GK11" s="28">
        <v>0</v>
      </c>
      <c r="GL11" s="28">
        <v>0</v>
      </c>
      <c r="GM11" s="28">
        <v>0</v>
      </c>
      <c r="GN11" s="28">
        <v>0</v>
      </c>
      <c r="GO11" s="28">
        <v>0</v>
      </c>
      <c r="GP11" s="28">
        <v>0</v>
      </c>
      <c r="GQ11" s="28">
        <v>0</v>
      </c>
      <c r="GR11" s="27">
        <f t="shared" si="45"/>
        <v>0</v>
      </c>
      <c r="GS11" s="27">
        <f t="shared" si="46"/>
        <v>0</v>
      </c>
      <c r="GT11" s="27">
        <f t="shared" si="47"/>
        <v>0</v>
      </c>
      <c r="GU11" s="27">
        <f t="shared" si="48"/>
        <v>0</v>
      </c>
      <c r="GV11" s="27">
        <f t="shared" si="20"/>
        <v>0</v>
      </c>
      <c r="GW11" s="27">
        <f t="shared" si="49"/>
        <v>0</v>
      </c>
      <c r="GX11" s="28">
        <v>0</v>
      </c>
      <c r="GY11" s="28">
        <v>0</v>
      </c>
      <c r="GZ11" s="28">
        <v>0</v>
      </c>
      <c r="HA11" s="28">
        <v>0</v>
      </c>
      <c r="HB11" s="28">
        <v>0</v>
      </c>
      <c r="HC11" s="28">
        <v>0</v>
      </c>
      <c r="HD11" s="28">
        <v>0</v>
      </c>
      <c r="HE11" s="28">
        <v>0</v>
      </c>
      <c r="HF11" s="28">
        <v>0</v>
      </c>
      <c r="HG11" s="27">
        <f t="shared" si="50"/>
        <v>0</v>
      </c>
      <c r="HH11" s="27">
        <f t="shared" si="51"/>
        <v>0</v>
      </c>
      <c r="HI11" s="27">
        <f t="shared" si="52"/>
        <v>0</v>
      </c>
      <c r="HJ11" s="28">
        <v>0</v>
      </c>
      <c r="HK11" s="28">
        <v>0</v>
      </c>
      <c r="HL11" s="28">
        <v>0</v>
      </c>
      <c r="HM11" s="28">
        <v>0</v>
      </c>
      <c r="HN11" s="28">
        <v>0</v>
      </c>
      <c r="HO11" s="28">
        <v>0</v>
      </c>
      <c r="HP11" s="28">
        <v>0</v>
      </c>
      <c r="HQ11" s="28">
        <v>0</v>
      </c>
      <c r="HR11" s="28">
        <v>0</v>
      </c>
      <c r="HS11" s="27">
        <f t="shared" si="53"/>
        <v>0</v>
      </c>
      <c r="HT11" s="27">
        <f t="shared" si="54"/>
        <v>0</v>
      </c>
      <c r="HU11" s="27">
        <f t="shared" si="55"/>
        <v>0</v>
      </c>
      <c r="HV11" s="28">
        <v>0</v>
      </c>
      <c r="HW11" s="28">
        <v>0</v>
      </c>
      <c r="HX11" s="28">
        <v>0</v>
      </c>
      <c r="HY11" s="28">
        <v>0</v>
      </c>
      <c r="HZ11" s="28">
        <v>0</v>
      </c>
      <c r="IA11" s="28">
        <v>0</v>
      </c>
      <c r="IB11" s="28">
        <v>0</v>
      </c>
      <c r="IC11" s="28">
        <v>0</v>
      </c>
      <c r="ID11" s="28">
        <v>0</v>
      </c>
      <c r="IE11" s="27">
        <f t="shared" si="56"/>
        <v>0</v>
      </c>
      <c r="IF11" s="27">
        <f t="shared" si="57"/>
        <v>0</v>
      </c>
      <c r="IG11" s="27">
        <f t="shared" si="58"/>
        <v>0</v>
      </c>
      <c r="IH11" s="28">
        <v>0</v>
      </c>
      <c r="II11" s="28">
        <v>0</v>
      </c>
      <c r="IJ11" s="28">
        <v>0</v>
      </c>
      <c r="IK11" s="28">
        <v>0</v>
      </c>
      <c r="IL11" s="28">
        <v>0</v>
      </c>
      <c r="IM11" s="28">
        <v>0</v>
      </c>
      <c r="IN11" s="28">
        <v>0</v>
      </c>
      <c r="IO11" s="28">
        <v>0</v>
      </c>
      <c r="IP11" s="28">
        <v>0</v>
      </c>
      <c r="IQ11" s="27">
        <f t="shared" si="59"/>
        <v>0</v>
      </c>
      <c r="IR11" s="27">
        <f t="shared" si="60"/>
        <v>0</v>
      </c>
      <c r="IS11" s="27">
        <f t="shared" si="61"/>
        <v>0</v>
      </c>
      <c r="IT11" s="27">
        <f t="shared" si="62"/>
        <v>0</v>
      </c>
      <c r="IU11" s="27">
        <f t="shared" si="21"/>
        <v>0</v>
      </c>
      <c r="IV11" s="27">
        <f t="shared" si="63"/>
        <v>0</v>
      </c>
      <c r="IW11" s="28">
        <v>0</v>
      </c>
      <c r="IX11" s="28">
        <v>0</v>
      </c>
      <c r="IY11" s="28">
        <v>0</v>
      </c>
      <c r="IZ11" s="28">
        <v>0</v>
      </c>
      <c r="JA11" s="28">
        <v>0</v>
      </c>
      <c r="JB11" s="28">
        <v>0</v>
      </c>
      <c r="JC11" s="28">
        <v>0</v>
      </c>
      <c r="JD11" s="28">
        <v>0</v>
      </c>
      <c r="JE11" s="28">
        <v>0</v>
      </c>
      <c r="JF11" s="27">
        <f t="shared" si="64"/>
        <v>0</v>
      </c>
      <c r="JG11" s="27">
        <f t="shared" si="65"/>
        <v>0</v>
      </c>
      <c r="JH11" s="27">
        <f t="shared" si="66"/>
        <v>0</v>
      </c>
      <c r="JI11" s="28">
        <v>0</v>
      </c>
      <c r="JJ11" s="28">
        <v>0</v>
      </c>
      <c r="JK11" s="28">
        <v>0</v>
      </c>
      <c r="JL11" s="28">
        <v>0</v>
      </c>
      <c r="JM11" s="28">
        <v>0</v>
      </c>
      <c r="JN11" s="28">
        <v>0</v>
      </c>
      <c r="JO11" s="28">
        <v>0</v>
      </c>
      <c r="JP11" s="28">
        <v>0</v>
      </c>
      <c r="JQ11" s="28">
        <v>0</v>
      </c>
      <c r="JR11" s="27">
        <f t="shared" si="67"/>
        <v>0</v>
      </c>
      <c r="JS11" s="27">
        <f t="shared" si="68"/>
        <v>0</v>
      </c>
      <c r="JT11" s="27">
        <f t="shared" si="69"/>
        <v>0</v>
      </c>
      <c r="JU11" s="28">
        <v>0</v>
      </c>
      <c r="JV11" s="28">
        <v>0</v>
      </c>
      <c r="JW11" s="28">
        <v>0</v>
      </c>
      <c r="JX11" s="28">
        <v>0</v>
      </c>
      <c r="JY11" s="28">
        <v>0</v>
      </c>
      <c r="JZ11" s="28">
        <v>0</v>
      </c>
      <c r="KA11" s="28">
        <v>0</v>
      </c>
      <c r="KB11" s="28">
        <v>0</v>
      </c>
      <c r="KC11" s="28">
        <v>0</v>
      </c>
      <c r="KD11" s="27">
        <f t="shared" si="70"/>
        <v>0</v>
      </c>
      <c r="KE11" s="27">
        <f t="shared" si="71"/>
        <v>0</v>
      </c>
      <c r="KF11" s="27">
        <f t="shared" si="72"/>
        <v>0</v>
      </c>
      <c r="KG11" s="28">
        <v>0</v>
      </c>
      <c r="KH11" s="28">
        <v>0</v>
      </c>
      <c r="KI11" s="28">
        <v>0</v>
      </c>
      <c r="KJ11" s="28">
        <v>0</v>
      </c>
      <c r="KK11" s="28">
        <v>0</v>
      </c>
      <c r="KL11" s="28">
        <v>0</v>
      </c>
      <c r="KM11" s="28">
        <v>0</v>
      </c>
      <c r="KN11" s="28">
        <v>0</v>
      </c>
      <c r="KO11" s="28">
        <v>0</v>
      </c>
      <c r="KP11" s="27">
        <f t="shared" si="73"/>
        <v>0</v>
      </c>
      <c r="KQ11" s="27">
        <f t="shared" si="74"/>
        <v>0</v>
      </c>
      <c r="KR11" s="27">
        <f t="shared" si="75"/>
        <v>0</v>
      </c>
      <c r="KS11" s="27">
        <f t="shared" si="76"/>
        <v>0</v>
      </c>
      <c r="KT11" s="27">
        <f t="shared" si="22"/>
        <v>0</v>
      </c>
      <c r="KU11" s="27">
        <f t="shared" si="77"/>
        <v>0</v>
      </c>
      <c r="KV11" s="27">
        <v>0</v>
      </c>
      <c r="KW11" s="27">
        <v>0</v>
      </c>
      <c r="KX11" s="27">
        <v>0</v>
      </c>
      <c r="KY11" s="27">
        <v>0</v>
      </c>
      <c r="KZ11" s="27">
        <v>0</v>
      </c>
      <c r="LA11" s="27">
        <v>0</v>
      </c>
      <c r="LB11" s="27">
        <v>0</v>
      </c>
      <c r="LC11" s="27">
        <v>0</v>
      </c>
      <c r="LD11" s="27">
        <v>0</v>
      </c>
      <c r="LE11" s="27">
        <f t="shared" si="78"/>
        <v>0</v>
      </c>
      <c r="LF11" s="27">
        <f t="shared" si="79"/>
        <v>0</v>
      </c>
      <c r="LG11" s="27">
        <f t="shared" si="80"/>
        <v>0</v>
      </c>
      <c r="LH11" s="27">
        <v>0</v>
      </c>
      <c r="LI11" s="27">
        <v>0</v>
      </c>
      <c r="LJ11" s="27">
        <v>0</v>
      </c>
      <c r="LK11" s="27">
        <v>0</v>
      </c>
      <c r="LL11" s="27">
        <v>0</v>
      </c>
      <c r="LM11" s="27">
        <v>0</v>
      </c>
      <c r="LN11" s="27">
        <v>0</v>
      </c>
      <c r="LO11" s="27">
        <v>0</v>
      </c>
      <c r="LP11" s="27">
        <v>0</v>
      </c>
      <c r="LQ11" s="27">
        <f t="shared" si="81"/>
        <v>0</v>
      </c>
      <c r="LR11" s="27">
        <f t="shared" si="82"/>
        <v>0</v>
      </c>
      <c r="LS11" s="27">
        <f t="shared" si="83"/>
        <v>0</v>
      </c>
      <c r="LT11" s="27">
        <v>0</v>
      </c>
      <c r="LU11" s="27">
        <v>0</v>
      </c>
      <c r="LV11" s="27">
        <v>0</v>
      </c>
      <c r="LW11" s="27">
        <v>0</v>
      </c>
      <c r="LX11" s="27">
        <v>0</v>
      </c>
      <c r="LY11" s="27">
        <v>0</v>
      </c>
      <c r="LZ11" s="27">
        <v>0</v>
      </c>
      <c r="MA11" s="27">
        <v>0</v>
      </c>
      <c r="MB11" s="27">
        <v>0</v>
      </c>
      <c r="MC11" s="27">
        <f t="shared" si="84"/>
        <v>0</v>
      </c>
      <c r="MD11" s="27">
        <f t="shared" si="85"/>
        <v>0</v>
      </c>
      <c r="ME11" s="27">
        <f t="shared" si="86"/>
        <v>0</v>
      </c>
      <c r="MF11" s="27">
        <v>0</v>
      </c>
      <c r="MG11" s="27">
        <v>0</v>
      </c>
      <c r="MH11" s="27">
        <v>0</v>
      </c>
      <c r="MI11" s="27">
        <v>0</v>
      </c>
      <c r="MJ11" s="27">
        <v>0</v>
      </c>
      <c r="MK11" s="27">
        <v>0</v>
      </c>
      <c r="ML11" s="27">
        <v>0</v>
      </c>
      <c r="MM11" s="27">
        <v>0</v>
      </c>
      <c r="MN11" s="27">
        <v>0</v>
      </c>
      <c r="MO11" s="27">
        <f t="shared" si="87"/>
        <v>0</v>
      </c>
      <c r="MP11" s="27">
        <f t="shared" si="88"/>
        <v>0</v>
      </c>
      <c r="MQ11" s="27">
        <f t="shared" si="89"/>
        <v>0</v>
      </c>
      <c r="MR11" s="27">
        <f t="shared" si="90"/>
        <v>0</v>
      </c>
      <c r="MS11" s="27">
        <f t="shared" si="23"/>
        <v>0</v>
      </c>
      <c r="MT11" s="27">
        <f t="shared" si="91"/>
        <v>0</v>
      </c>
      <c r="MU11" s="27">
        <v>0</v>
      </c>
      <c r="MV11" s="27">
        <v>0</v>
      </c>
      <c r="MW11" s="27">
        <v>0</v>
      </c>
      <c r="MX11" s="27">
        <v>0</v>
      </c>
      <c r="MY11" s="27">
        <v>0</v>
      </c>
      <c r="MZ11" s="27">
        <v>0</v>
      </c>
      <c r="NA11" s="27">
        <v>0</v>
      </c>
      <c r="NB11" s="27">
        <v>0</v>
      </c>
      <c r="NC11" s="27">
        <v>0</v>
      </c>
      <c r="ND11" s="27">
        <f t="shared" si="92"/>
        <v>0</v>
      </c>
      <c r="NE11" s="27">
        <f t="shared" si="93"/>
        <v>0</v>
      </c>
      <c r="NF11" s="27">
        <f t="shared" si="94"/>
        <v>0</v>
      </c>
      <c r="NG11" s="27">
        <v>0</v>
      </c>
      <c r="NH11" s="27">
        <v>0</v>
      </c>
      <c r="NI11" s="27">
        <v>0</v>
      </c>
      <c r="NJ11" s="27">
        <v>0</v>
      </c>
      <c r="NK11" s="27">
        <v>0</v>
      </c>
      <c r="NL11" s="27">
        <v>0</v>
      </c>
      <c r="NM11" s="27">
        <v>0</v>
      </c>
      <c r="NN11" s="27">
        <v>0</v>
      </c>
      <c r="NO11" s="27">
        <v>0</v>
      </c>
      <c r="NP11" s="27">
        <f t="shared" si="95"/>
        <v>0</v>
      </c>
      <c r="NQ11" s="27">
        <f t="shared" si="96"/>
        <v>0</v>
      </c>
      <c r="NR11" s="27">
        <f t="shared" si="97"/>
        <v>0</v>
      </c>
      <c r="NS11" s="27">
        <v>0</v>
      </c>
      <c r="NT11" s="27">
        <v>0</v>
      </c>
      <c r="NU11" s="27">
        <v>0</v>
      </c>
      <c r="NV11" s="27">
        <v>0</v>
      </c>
      <c r="NW11" s="27">
        <v>0</v>
      </c>
      <c r="NX11" s="27">
        <v>0</v>
      </c>
      <c r="NY11" s="27">
        <v>0</v>
      </c>
      <c r="NZ11" s="27">
        <v>0</v>
      </c>
      <c r="OA11" s="27">
        <v>0</v>
      </c>
      <c r="OB11" s="27">
        <f t="shared" si="98"/>
        <v>0</v>
      </c>
      <c r="OC11" s="27">
        <f t="shared" si="99"/>
        <v>0</v>
      </c>
      <c r="OD11" s="27">
        <f t="shared" si="100"/>
        <v>0</v>
      </c>
      <c r="OE11" s="27">
        <v>0</v>
      </c>
      <c r="OF11" s="27">
        <v>0</v>
      </c>
      <c r="OG11" s="27">
        <v>0</v>
      </c>
      <c r="OH11" s="27">
        <v>0</v>
      </c>
      <c r="OI11" s="27">
        <v>0</v>
      </c>
      <c r="OJ11" s="27">
        <v>0</v>
      </c>
      <c r="OK11" s="27">
        <v>0</v>
      </c>
      <c r="OL11" s="27">
        <v>0</v>
      </c>
      <c r="OM11" s="27">
        <v>0</v>
      </c>
      <c r="ON11" s="27">
        <f t="shared" si="101"/>
        <v>0</v>
      </c>
      <c r="OO11" s="27">
        <f t="shared" si="102"/>
        <v>0</v>
      </c>
      <c r="OP11" s="27">
        <f t="shared" si="103"/>
        <v>0</v>
      </c>
      <c r="OQ11" s="27">
        <f t="shared" si="104"/>
        <v>0</v>
      </c>
      <c r="OR11" s="27">
        <f t="shared" si="24"/>
        <v>0</v>
      </c>
      <c r="OS11" s="27">
        <f t="shared" si="105"/>
        <v>0</v>
      </c>
      <c r="OT11" s="27">
        <v>0</v>
      </c>
      <c r="OU11" s="27">
        <v>0</v>
      </c>
      <c r="OV11" s="27">
        <v>0</v>
      </c>
      <c r="OW11" s="27">
        <v>0</v>
      </c>
      <c r="OX11" s="27">
        <v>0</v>
      </c>
      <c r="OY11" s="27">
        <v>0</v>
      </c>
      <c r="OZ11" s="27">
        <v>0</v>
      </c>
      <c r="PA11" s="27">
        <v>0</v>
      </c>
      <c r="PB11" s="27">
        <v>0</v>
      </c>
      <c r="PC11" s="27">
        <f t="shared" si="106"/>
        <v>0</v>
      </c>
      <c r="PD11" s="27">
        <f t="shared" si="107"/>
        <v>0</v>
      </c>
      <c r="PE11" s="27">
        <f t="shared" si="108"/>
        <v>0</v>
      </c>
      <c r="PF11" s="27">
        <v>0</v>
      </c>
      <c r="PG11" s="27">
        <v>0</v>
      </c>
      <c r="PH11" s="27">
        <v>0</v>
      </c>
    </row>
    <row r="12" spans="1:424" s="1" customFormat="1" ht="13.15" customHeight="1">
      <c r="A12" s="15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40">
        <f t="shared" si="109"/>
        <v>0</v>
      </c>
      <c r="L12" s="40">
        <f t="shared" si="25"/>
        <v>0</v>
      </c>
      <c r="M12" s="40">
        <f t="shared" si="25"/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40">
        <v>0</v>
      </c>
      <c r="U12" s="40">
        <v>0</v>
      </c>
      <c r="V12" s="40">
        <v>0</v>
      </c>
      <c r="W12" s="40">
        <f t="shared" si="118"/>
        <v>0</v>
      </c>
      <c r="X12" s="40">
        <f t="shared" si="110"/>
        <v>0</v>
      </c>
      <c r="Y12" s="40">
        <f t="shared" si="26"/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f t="shared" si="111"/>
        <v>0</v>
      </c>
      <c r="AJ12" s="40">
        <f t="shared" si="111"/>
        <v>0</v>
      </c>
      <c r="AK12" s="40">
        <f t="shared" si="27"/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f t="shared" si="112"/>
        <v>0</v>
      </c>
      <c r="AV12" s="40">
        <f t="shared" si="112"/>
        <v>0</v>
      </c>
      <c r="AW12" s="40">
        <f t="shared" si="28"/>
        <v>0</v>
      </c>
      <c r="AX12" s="40">
        <f t="shared" si="29"/>
        <v>0</v>
      </c>
      <c r="AY12" s="40">
        <f t="shared" si="29"/>
        <v>0</v>
      </c>
      <c r="AZ12" s="40">
        <f t="shared" si="29"/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27">
        <f t="shared" si="117"/>
        <v>0</v>
      </c>
      <c r="BK12" s="27">
        <f t="shared" si="113"/>
        <v>0</v>
      </c>
      <c r="BL12" s="27">
        <f t="shared" si="114"/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27">
        <f t="shared" si="1"/>
        <v>0</v>
      </c>
      <c r="BW12" s="27">
        <f t="shared" si="2"/>
        <v>0</v>
      </c>
      <c r="BX12" s="27">
        <f t="shared" si="3"/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27">
        <f t="shared" si="4"/>
        <v>0</v>
      </c>
      <c r="CI12" s="27">
        <f t="shared" si="5"/>
        <v>0</v>
      </c>
      <c r="CJ12" s="27">
        <f t="shared" si="6"/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28">
        <v>0</v>
      </c>
      <c r="CR12" s="28">
        <v>0</v>
      </c>
      <c r="CS12" s="28">
        <v>0</v>
      </c>
      <c r="CT12" s="27">
        <f t="shared" si="115"/>
        <v>0</v>
      </c>
      <c r="CU12" s="27">
        <f t="shared" si="116"/>
        <v>0</v>
      </c>
      <c r="CV12" s="27">
        <f t="shared" si="30"/>
        <v>0</v>
      </c>
      <c r="CW12" s="27">
        <f t="shared" si="7"/>
        <v>0</v>
      </c>
      <c r="CX12" s="27">
        <f t="shared" si="8"/>
        <v>0</v>
      </c>
      <c r="CY12" s="27">
        <f t="shared" si="9"/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7">
        <f t="shared" si="10"/>
        <v>0</v>
      </c>
      <c r="DJ12" s="27">
        <f t="shared" si="11"/>
        <v>0</v>
      </c>
      <c r="DK12" s="27">
        <f t="shared" si="12"/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7">
        <f t="shared" si="31"/>
        <v>0</v>
      </c>
      <c r="DV12" s="27">
        <f t="shared" si="32"/>
        <v>0</v>
      </c>
      <c r="DW12" s="27">
        <f t="shared" si="33"/>
        <v>0</v>
      </c>
      <c r="DX12" s="28">
        <v>0</v>
      </c>
      <c r="DY12" s="28">
        <v>0</v>
      </c>
      <c r="DZ12" s="28">
        <v>0</v>
      </c>
      <c r="EA12" s="28">
        <v>0</v>
      </c>
      <c r="EB12" s="28">
        <v>0</v>
      </c>
      <c r="EC12" s="28">
        <v>0</v>
      </c>
      <c r="ED12" s="28">
        <v>0</v>
      </c>
      <c r="EE12" s="28">
        <v>0</v>
      </c>
      <c r="EF12" s="28">
        <v>0</v>
      </c>
      <c r="EG12" s="27">
        <f t="shared" si="34"/>
        <v>0</v>
      </c>
      <c r="EH12" s="27">
        <f t="shared" si="35"/>
        <v>0</v>
      </c>
      <c r="EI12" s="27">
        <f t="shared" si="36"/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0</v>
      </c>
      <c r="EO12" s="28">
        <v>0</v>
      </c>
      <c r="EP12" s="28">
        <v>0</v>
      </c>
      <c r="EQ12" s="28">
        <v>0</v>
      </c>
      <c r="ER12" s="28">
        <v>0</v>
      </c>
      <c r="ES12" s="27">
        <f t="shared" si="37"/>
        <v>0</v>
      </c>
      <c r="ET12" s="27">
        <f t="shared" si="38"/>
        <v>0</v>
      </c>
      <c r="EU12" s="27">
        <f t="shared" si="39"/>
        <v>0</v>
      </c>
      <c r="EV12" s="27">
        <f t="shared" si="40"/>
        <v>0</v>
      </c>
      <c r="EW12" s="27">
        <f t="shared" si="13"/>
        <v>0</v>
      </c>
      <c r="EX12" s="27">
        <f t="shared" si="14"/>
        <v>0</v>
      </c>
      <c r="EY12" s="28">
        <v>0</v>
      </c>
      <c r="EZ12" s="28">
        <v>0</v>
      </c>
      <c r="FA12" s="28">
        <v>0</v>
      </c>
      <c r="FB12" s="28">
        <v>0</v>
      </c>
      <c r="FC12" s="28">
        <v>0</v>
      </c>
      <c r="FD12" s="28">
        <v>0</v>
      </c>
      <c r="FE12" s="28">
        <v>0</v>
      </c>
      <c r="FF12" s="28">
        <v>0</v>
      </c>
      <c r="FG12" s="28">
        <v>0</v>
      </c>
      <c r="FH12" s="27">
        <f t="shared" si="41"/>
        <v>0</v>
      </c>
      <c r="FI12" s="27">
        <f t="shared" si="15"/>
        <v>0</v>
      </c>
      <c r="FJ12" s="27">
        <f t="shared" si="16"/>
        <v>0</v>
      </c>
      <c r="FK12" s="28">
        <v>0</v>
      </c>
      <c r="FL12" s="28">
        <v>0</v>
      </c>
      <c r="FM12" s="28">
        <v>0</v>
      </c>
      <c r="FN12" s="28">
        <v>0</v>
      </c>
      <c r="FO12" s="28">
        <v>0</v>
      </c>
      <c r="FP12" s="28">
        <v>0</v>
      </c>
      <c r="FQ12" s="28">
        <v>0</v>
      </c>
      <c r="FR12" s="28">
        <v>0</v>
      </c>
      <c r="FS12" s="28">
        <v>0</v>
      </c>
      <c r="FT12" s="27">
        <f t="shared" si="42"/>
        <v>0</v>
      </c>
      <c r="FU12" s="27">
        <f t="shared" si="43"/>
        <v>0</v>
      </c>
      <c r="FV12" s="27">
        <f t="shared" si="44"/>
        <v>0</v>
      </c>
      <c r="FW12" s="28">
        <v>0</v>
      </c>
      <c r="FX12" s="28">
        <v>0</v>
      </c>
      <c r="FY12" s="28">
        <v>0</v>
      </c>
      <c r="FZ12" s="28">
        <v>0</v>
      </c>
      <c r="GA12" s="28">
        <v>0</v>
      </c>
      <c r="GB12" s="28">
        <v>0</v>
      </c>
      <c r="GC12" s="28">
        <v>0</v>
      </c>
      <c r="GD12" s="28">
        <v>0</v>
      </c>
      <c r="GE12" s="28">
        <v>0</v>
      </c>
      <c r="GF12" s="27">
        <f t="shared" si="17"/>
        <v>0</v>
      </c>
      <c r="GG12" s="27">
        <f t="shared" si="18"/>
        <v>0</v>
      </c>
      <c r="GH12" s="27">
        <f t="shared" si="19"/>
        <v>0</v>
      </c>
      <c r="GI12" s="28">
        <v>0</v>
      </c>
      <c r="GJ12" s="28">
        <v>0</v>
      </c>
      <c r="GK12" s="28">
        <v>0</v>
      </c>
      <c r="GL12" s="28">
        <v>0</v>
      </c>
      <c r="GM12" s="28">
        <v>0</v>
      </c>
      <c r="GN12" s="28">
        <v>0</v>
      </c>
      <c r="GO12" s="28">
        <v>0</v>
      </c>
      <c r="GP12" s="28">
        <v>0</v>
      </c>
      <c r="GQ12" s="28">
        <v>0</v>
      </c>
      <c r="GR12" s="27">
        <f t="shared" si="45"/>
        <v>0</v>
      </c>
      <c r="GS12" s="27">
        <f t="shared" si="46"/>
        <v>0</v>
      </c>
      <c r="GT12" s="27">
        <f t="shared" si="47"/>
        <v>0</v>
      </c>
      <c r="GU12" s="27">
        <f t="shared" si="48"/>
        <v>0</v>
      </c>
      <c r="GV12" s="27">
        <f t="shared" si="20"/>
        <v>0</v>
      </c>
      <c r="GW12" s="27">
        <f t="shared" si="49"/>
        <v>0</v>
      </c>
      <c r="GX12" s="28">
        <v>0</v>
      </c>
      <c r="GY12" s="28">
        <v>0</v>
      </c>
      <c r="GZ12" s="28">
        <v>0</v>
      </c>
      <c r="HA12" s="28">
        <v>0</v>
      </c>
      <c r="HB12" s="28">
        <v>0</v>
      </c>
      <c r="HC12" s="28">
        <v>0</v>
      </c>
      <c r="HD12" s="28">
        <v>0</v>
      </c>
      <c r="HE12" s="28">
        <v>0</v>
      </c>
      <c r="HF12" s="28">
        <v>0</v>
      </c>
      <c r="HG12" s="27">
        <f t="shared" si="50"/>
        <v>0</v>
      </c>
      <c r="HH12" s="27">
        <f t="shared" si="51"/>
        <v>0</v>
      </c>
      <c r="HI12" s="27">
        <f t="shared" si="52"/>
        <v>0</v>
      </c>
      <c r="HJ12" s="28">
        <v>0</v>
      </c>
      <c r="HK12" s="28">
        <v>0</v>
      </c>
      <c r="HL12" s="28">
        <v>0</v>
      </c>
      <c r="HM12" s="28">
        <v>0</v>
      </c>
      <c r="HN12" s="28">
        <v>0</v>
      </c>
      <c r="HO12" s="28">
        <v>0</v>
      </c>
      <c r="HP12" s="28">
        <v>0</v>
      </c>
      <c r="HQ12" s="28">
        <v>0</v>
      </c>
      <c r="HR12" s="28">
        <v>0</v>
      </c>
      <c r="HS12" s="27">
        <f t="shared" si="53"/>
        <v>0</v>
      </c>
      <c r="HT12" s="27">
        <f t="shared" si="54"/>
        <v>0</v>
      </c>
      <c r="HU12" s="27">
        <f t="shared" si="55"/>
        <v>0</v>
      </c>
      <c r="HV12" s="28">
        <v>0</v>
      </c>
      <c r="HW12" s="28">
        <v>0</v>
      </c>
      <c r="HX12" s="28">
        <v>0</v>
      </c>
      <c r="HY12" s="28">
        <v>0</v>
      </c>
      <c r="HZ12" s="28">
        <v>0</v>
      </c>
      <c r="IA12" s="28">
        <v>0</v>
      </c>
      <c r="IB12" s="28">
        <v>0</v>
      </c>
      <c r="IC12" s="28">
        <v>0</v>
      </c>
      <c r="ID12" s="28">
        <v>0</v>
      </c>
      <c r="IE12" s="27">
        <f t="shared" si="56"/>
        <v>0</v>
      </c>
      <c r="IF12" s="27">
        <f t="shared" si="57"/>
        <v>0</v>
      </c>
      <c r="IG12" s="27">
        <f t="shared" si="58"/>
        <v>0</v>
      </c>
      <c r="IH12" s="28">
        <v>0</v>
      </c>
      <c r="II12" s="28">
        <v>0</v>
      </c>
      <c r="IJ12" s="28">
        <v>0</v>
      </c>
      <c r="IK12" s="28">
        <v>0</v>
      </c>
      <c r="IL12" s="28">
        <v>0</v>
      </c>
      <c r="IM12" s="28">
        <v>0</v>
      </c>
      <c r="IN12" s="28">
        <v>0</v>
      </c>
      <c r="IO12" s="28">
        <v>0</v>
      </c>
      <c r="IP12" s="28">
        <v>0</v>
      </c>
      <c r="IQ12" s="27">
        <f t="shared" si="59"/>
        <v>0</v>
      </c>
      <c r="IR12" s="27">
        <f t="shared" si="60"/>
        <v>0</v>
      </c>
      <c r="IS12" s="27">
        <f t="shared" si="61"/>
        <v>0</v>
      </c>
      <c r="IT12" s="27">
        <f t="shared" si="62"/>
        <v>0</v>
      </c>
      <c r="IU12" s="27">
        <f t="shared" si="21"/>
        <v>0</v>
      </c>
      <c r="IV12" s="27">
        <f t="shared" si="63"/>
        <v>0</v>
      </c>
      <c r="IW12" s="28">
        <v>0</v>
      </c>
      <c r="IX12" s="28">
        <v>0</v>
      </c>
      <c r="IY12" s="28">
        <v>0</v>
      </c>
      <c r="IZ12" s="28">
        <v>0</v>
      </c>
      <c r="JA12" s="28">
        <v>0</v>
      </c>
      <c r="JB12" s="28">
        <v>0</v>
      </c>
      <c r="JC12" s="28">
        <v>0</v>
      </c>
      <c r="JD12" s="28">
        <v>0</v>
      </c>
      <c r="JE12" s="28">
        <v>0</v>
      </c>
      <c r="JF12" s="27">
        <f t="shared" si="64"/>
        <v>0</v>
      </c>
      <c r="JG12" s="27">
        <f t="shared" si="65"/>
        <v>0</v>
      </c>
      <c r="JH12" s="27">
        <f t="shared" si="66"/>
        <v>0</v>
      </c>
      <c r="JI12" s="28">
        <v>0</v>
      </c>
      <c r="JJ12" s="28">
        <v>0</v>
      </c>
      <c r="JK12" s="28">
        <v>0</v>
      </c>
      <c r="JL12" s="28">
        <v>0</v>
      </c>
      <c r="JM12" s="28">
        <v>0</v>
      </c>
      <c r="JN12" s="28">
        <v>0</v>
      </c>
      <c r="JO12" s="28">
        <v>0</v>
      </c>
      <c r="JP12" s="28">
        <v>0</v>
      </c>
      <c r="JQ12" s="28">
        <v>0</v>
      </c>
      <c r="JR12" s="27">
        <f t="shared" si="67"/>
        <v>0</v>
      </c>
      <c r="JS12" s="27">
        <f t="shared" si="68"/>
        <v>0</v>
      </c>
      <c r="JT12" s="27">
        <f t="shared" si="69"/>
        <v>0</v>
      </c>
      <c r="JU12" s="28">
        <v>0</v>
      </c>
      <c r="JV12" s="28">
        <v>0</v>
      </c>
      <c r="JW12" s="28">
        <v>0</v>
      </c>
      <c r="JX12" s="28">
        <v>0</v>
      </c>
      <c r="JY12" s="28">
        <v>0</v>
      </c>
      <c r="JZ12" s="28">
        <v>0</v>
      </c>
      <c r="KA12" s="28">
        <v>0</v>
      </c>
      <c r="KB12" s="28">
        <v>0</v>
      </c>
      <c r="KC12" s="28">
        <v>0</v>
      </c>
      <c r="KD12" s="27">
        <f t="shared" si="70"/>
        <v>0</v>
      </c>
      <c r="KE12" s="27">
        <f t="shared" si="71"/>
        <v>0</v>
      </c>
      <c r="KF12" s="27">
        <f t="shared" si="72"/>
        <v>0</v>
      </c>
      <c r="KG12" s="28">
        <v>0</v>
      </c>
      <c r="KH12" s="28">
        <v>0</v>
      </c>
      <c r="KI12" s="28">
        <v>0</v>
      </c>
      <c r="KJ12" s="28">
        <v>0</v>
      </c>
      <c r="KK12" s="28">
        <v>0</v>
      </c>
      <c r="KL12" s="28">
        <v>0</v>
      </c>
      <c r="KM12" s="28">
        <v>0</v>
      </c>
      <c r="KN12" s="28">
        <v>0</v>
      </c>
      <c r="KO12" s="28">
        <v>0</v>
      </c>
      <c r="KP12" s="27">
        <f t="shared" si="73"/>
        <v>0</v>
      </c>
      <c r="KQ12" s="27">
        <f t="shared" si="74"/>
        <v>0</v>
      </c>
      <c r="KR12" s="27">
        <f t="shared" si="75"/>
        <v>0</v>
      </c>
      <c r="KS12" s="27">
        <f t="shared" si="76"/>
        <v>0</v>
      </c>
      <c r="KT12" s="27">
        <f t="shared" si="22"/>
        <v>0</v>
      </c>
      <c r="KU12" s="27">
        <f t="shared" si="77"/>
        <v>0</v>
      </c>
      <c r="KV12" s="27">
        <v>0</v>
      </c>
      <c r="KW12" s="27">
        <v>0</v>
      </c>
      <c r="KX12" s="27">
        <v>0</v>
      </c>
      <c r="KY12" s="27">
        <v>0</v>
      </c>
      <c r="KZ12" s="27">
        <v>0</v>
      </c>
      <c r="LA12" s="27">
        <v>0</v>
      </c>
      <c r="LB12" s="27">
        <v>0</v>
      </c>
      <c r="LC12" s="27">
        <v>0</v>
      </c>
      <c r="LD12" s="27">
        <v>0</v>
      </c>
      <c r="LE12" s="27">
        <f t="shared" si="78"/>
        <v>0</v>
      </c>
      <c r="LF12" s="27">
        <f t="shared" si="79"/>
        <v>0</v>
      </c>
      <c r="LG12" s="27">
        <f t="shared" si="80"/>
        <v>0</v>
      </c>
      <c r="LH12" s="27">
        <v>0</v>
      </c>
      <c r="LI12" s="27">
        <v>0</v>
      </c>
      <c r="LJ12" s="27">
        <v>0</v>
      </c>
      <c r="LK12" s="27">
        <v>0</v>
      </c>
      <c r="LL12" s="27">
        <v>0</v>
      </c>
      <c r="LM12" s="27">
        <v>0</v>
      </c>
      <c r="LN12" s="27">
        <v>0</v>
      </c>
      <c r="LO12" s="27">
        <v>0</v>
      </c>
      <c r="LP12" s="27">
        <v>0</v>
      </c>
      <c r="LQ12" s="27">
        <f t="shared" si="81"/>
        <v>0</v>
      </c>
      <c r="LR12" s="27">
        <f t="shared" si="82"/>
        <v>0</v>
      </c>
      <c r="LS12" s="27">
        <f t="shared" si="83"/>
        <v>0</v>
      </c>
      <c r="LT12" s="27">
        <v>0</v>
      </c>
      <c r="LU12" s="27">
        <v>0</v>
      </c>
      <c r="LV12" s="27">
        <v>0</v>
      </c>
      <c r="LW12" s="27">
        <v>0</v>
      </c>
      <c r="LX12" s="27">
        <v>0</v>
      </c>
      <c r="LY12" s="27">
        <v>0</v>
      </c>
      <c r="LZ12" s="27">
        <v>0</v>
      </c>
      <c r="MA12" s="27">
        <v>0</v>
      </c>
      <c r="MB12" s="27">
        <v>0</v>
      </c>
      <c r="MC12" s="27">
        <f t="shared" si="84"/>
        <v>0</v>
      </c>
      <c r="MD12" s="27">
        <f t="shared" si="85"/>
        <v>0</v>
      </c>
      <c r="ME12" s="27">
        <f t="shared" si="86"/>
        <v>0</v>
      </c>
      <c r="MF12" s="27">
        <v>0</v>
      </c>
      <c r="MG12" s="27">
        <v>0</v>
      </c>
      <c r="MH12" s="27">
        <v>0</v>
      </c>
      <c r="MI12" s="27">
        <v>0</v>
      </c>
      <c r="MJ12" s="27">
        <v>0</v>
      </c>
      <c r="MK12" s="27">
        <v>0</v>
      </c>
      <c r="ML12" s="27">
        <v>0</v>
      </c>
      <c r="MM12" s="27">
        <v>0</v>
      </c>
      <c r="MN12" s="27">
        <v>0</v>
      </c>
      <c r="MO12" s="27">
        <f t="shared" si="87"/>
        <v>0</v>
      </c>
      <c r="MP12" s="27">
        <f t="shared" si="88"/>
        <v>0</v>
      </c>
      <c r="MQ12" s="27">
        <f t="shared" si="89"/>
        <v>0</v>
      </c>
      <c r="MR12" s="27">
        <f t="shared" si="90"/>
        <v>0</v>
      </c>
      <c r="MS12" s="27">
        <f t="shared" si="23"/>
        <v>0</v>
      </c>
      <c r="MT12" s="27">
        <f t="shared" si="91"/>
        <v>0</v>
      </c>
      <c r="MU12" s="27">
        <v>0</v>
      </c>
      <c r="MV12" s="27">
        <v>0</v>
      </c>
      <c r="MW12" s="27">
        <v>0</v>
      </c>
      <c r="MX12" s="27">
        <v>0</v>
      </c>
      <c r="MY12" s="27">
        <v>0</v>
      </c>
      <c r="MZ12" s="27">
        <v>0</v>
      </c>
      <c r="NA12" s="27">
        <v>0</v>
      </c>
      <c r="NB12" s="27">
        <v>0</v>
      </c>
      <c r="NC12" s="27">
        <v>0</v>
      </c>
      <c r="ND12" s="27">
        <f t="shared" si="92"/>
        <v>0</v>
      </c>
      <c r="NE12" s="27">
        <f t="shared" si="93"/>
        <v>0</v>
      </c>
      <c r="NF12" s="27">
        <f t="shared" si="94"/>
        <v>0</v>
      </c>
      <c r="NG12" s="27">
        <v>0</v>
      </c>
      <c r="NH12" s="27">
        <v>0</v>
      </c>
      <c r="NI12" s="27">
        <v>0</v>
      </c>
      <c r="NJ12" s="27">
        <v>0</v>
      </c>
      <c r="NK12" s="27">
        <v>0</v>
      </c>
      <c r="NL12" s="27">
        <v>0</v>
      </c>
      <c r="NM12" s="27">
        <v>0</v>
      </c>
      <c r="NN12" s="27">
        <v>0</v>
      </c>
      <c r="NO12" s="27">
        <v>0</v>
      </c>
      <c r="NP12" s="27">
        <f t="shared" si="95"/>
        <v>0</v>
      </c>
      <c r="NQ12" s="27">
        <f t="shared" si="96"/>
        <v>0</v>
      </c>
      <c r="NR12" s="27">
        <f t="shared" si="97"/>
        <v>0</v>
      </c>
      <c r="NS12" s="27">
        <v>0</v>
      </c>
      <c r="NT12" s="27">
        <v>0</v>
      </c>
      <c r="NU12" s="27">
        <v>0</v>
      </c>
      <c r="NV12" s="27">
        <v>0</v>
      </c>
      <c r="NW12" s="27">
        <v>0</v>
      </c>
      <c r="NX12" s="27">
        <v>0</v>
      </c>
      <c r="NY12" s="27">
        <v>0</v>
      </c>
      <c r="NZ12" s="27">
        <v>0</v>
      </c>
      <c r="OA12" s="27">
        <v>0</v>
      </c>
      <c r="OB12" s="27">
        <f t="shared" si="98"/>
        <v>0</v>
      </c>
      <c r="OC12" s="27">
        <f t="shared" si="99"/>
        <v>0</v>
      </c>
      <c r="OD12" s="27">
        <f t="shared" si="100"/>
        <v>0</v>
      </c>
      <c r="OE12" s="27">
        <v>0</v>
      </c>
      <c r="OF12" s="27">
        <v>0</v>
      </c>
      <c r="OG12" s="27">
        <v>0</v>
      </c>
      <c r="OH12" s="27">
        <v>0</v>
      </c>
      <c r="OI12" s="27">
        <v>0</v>
      </c>
      <c r="OJ12" s="27">
        <v>0</v>
      </c>
      <c r="OK12" s="27">
        <v>0</v>
      </c>
      <c r="OL12" s="27">
        <v>0</v>
      </c>
      <c r="OM12" s="27">
        <v>0</v>
      </c>
      <c r="ON12" s="27">
        <f t="shared" si="101"/>
        <v>0</v>
      </c>
      <c r="OO12" s="27">
        <f t="shared" si="102"/>
        <v>0</v>
      </c>
      <c r="OP12" s="27">
        <f t="shared" si="103"/>
        <v>0</v>
      </c>
      <c r="OQ12" s="27">
        <f t="shared" si="104"/>
        <v>0</v>
      </c>
      <c r="OR12" s="27">
        <f t="shared" si="24"/>
        <v>0</v>
      </c>
      <c r="OS12" s="27">
        <f t="shared" si="105"/>
        <v>0</v>
      </c>
      <c r="OT12" s="27">
        <v>0</v>
      </c>
      <c r="OU12" s="27">
        <v>0</v>
      </c>
      <c r="OV12" s="27">
        <v>0</v>
      </c>
      <c r="OW12" s="27">
        <v>0</v>
      </c>
      <c r="OX12" s="27">
        <v>0</v>
      </c>
      <c r="OY12" s="27">
        <v>0</v>
      </c>
      <c r="OZ12" s="27">
        <v>0</v>
      </c>
      <c r="PA12" s="27">
        <v>0</v>
      </c>
      <c r="PB12" s="27">
        <v>0</v>
      </c>
      <c r="PC12" s="27">
        <f t="shared" si="106"/>
        <v>0</v>
      </c>
      <c r="PD12" s="27">
        <f t="shared" si="107"/>
        <v>0</v>
      </c>
      <c r="PE12" s="27">
        <f t="shared" si="108"/>
        <v>0</v>
      </c>
      <c r="PF12" s="27">
        <v>0</v>
      </c>
      <c r="PG12" s="27">
        <v>0</v>
      </c>
      <c r="PH12" s="27">
        <v>0</v>
      </c>
    </row>
    <row r="13" spans="1:424" s="1" customFormat="1" ht="13.15" customHeight="1">
      <c r="A13" s="1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40">
        <f t="shared" si="109"/>
        <v>0</v>
      </c>
      <c r="L13" s="40">
        <f t="shared" si="25"/>
        <v>0</v>
      </c>
      <c r="M13" s="40">
        <f t="shared" si="25"/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40">
        <v>0</v>
      </c>
      <c r="U13" s="40">
        <v>0</v>
      </c>
      <c r="V13" s="40">
        <v>0</v>
      </c>
      <c r="W13" s="40">
        <f t="shared" si="118"/>
        <v>0</v>
      </c>
      <c r="X13" s="40">
        <f t="shared" si="110"/>
        <v>0</v>
      </c>
      <c r="Y13" s="40">
        <f t="shared" si="26"/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f t="shared" si="111"/>
        <v>0</v>
      </c>
      <c r="AJ13" s="40">
        <f t="shared" si="111"/>
        <v>0</v>
      </c>
      <c r="AK13" s="40">
        <f t="shared" si="27"/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f t="shared" si="112"/>
        <v>0</v>
      </c>
      <c r="AV13" s="40">
        <f t="shared" si="112"/>
        <v>0</v>
      </c>
      <c r="AW13" s="40">
        <f t="shared" si="28"/>
        <v>0</v>
      </c>
      <c r="AX13" s="40">
        <f t="shared" si="29"/>
        <v>0</v>
      </c>
      <c r="AY13" s="40">
        <f t="shared" si="29"/>
        <v>0</v>
      </c>
      <c r="AZ13" s="40">
        <f t="shared" si="29"/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27">
        <f t="shared" si="117"/>
        <v>0</v>
      </c>
      <c r="BK13" s="27">
        <f t="shared" si="113"/>
        <v>0</v>
      </c>
      <c r="BL13" s="27">
        <f t="shared" si="114"/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27">
        <f t="shared" si="1"/>
        <v>0</v>
      </c>
      <c r="BW13" s="27">
        <f t="shared" si="2"/>
        <v>0</v>
      </c>
      <c r="BX13" s="27">
        <f t="shared" si="3"/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27">
        <f t="shared" si="4"/>
        <v>0</v>
      </c>
      <c r="CI13" s="27">
        <f t="shared" si="5"/>
        <v>0</v>
      </c>
      <c r="CJ13" s="27">
        <f t="shared" si="6"/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28">
        <v>0</v>
      </c>
      <c r="CR13" s="28">
        <v>0</v>
      </c>
      <c r="CS13" s="28">
        <v>0</v>
      </c>
      <c r="CT13" s="27">
        <f t="shared" si="115"/>
        <v>0</v>
      </c>
      <c r="CU13" s="27">
        <f t="shared" si="116"/>
        <v>0</v>
      </c>
      <c r="CV13" s="27">
        <f t="shared" si="30"/>
        <v>0</v>
      </c>
      <c r="CW13" s="27">
        <f t="shared" si="7"/>
        <v>0</v>
      </c>
      <c r="CX13" s="27">
        <f t="shared" si="8"/>
        <v>0</v>
      </c>
      <c r="CY13" s="27">
        <f t="shared" si="9"/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7">
        <f t="shared" si="10"/>
        <v>0</v>
      </c>
      <c r="DJ13" s="27">
        <f t="shared" si="11"/>
        <v>0</v>
      </c>
      <c r="DK13" s="27">
        <f t="shared" si="12"/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7">
        <f t="shared" si="31"/>
        <v>0</v>
      </c>
      <c r="DV13" s="27">
        <f t="shared" si="32"/>
        <v>0</v>
      </c>
      <c r="DW13" s="27">
        <f t="shared" si="33"/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0</v>
      </c>
      <c r="EE13" s="28">
        <v>0</v>
      </c>
      <c r="EF13" s="28">
        <v>0</v>
      </c>
      <c r="EG13" s="27">
        <f t="shared" si="34"/>
        <v>0</v>
      </c>
      <c r="EH13" s="27">
        <f t="shared" si="35"/>
        <v>0</v>
      </c>
      <c r="EI13" s="27">
        <f t="shared" si="36"/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7">
        <f t="shared" si="37"/>
        <v>0</v>
      </c>
      <c r="ET13" s="27">
        <f t="shared" si="38"/>
        <v>0</v>
      </c>
      <c r="EU13" s="27">
        <f t="shared" si="39"/>
        <v>0</v>
      </c>
      <c r="EV13" s="27">
        <f t="shared" si="40"/>
        <v>0</v>
      </c>
      <c r="EW13" s="27">
        <f t="shared" si="13"/>
        <v>0</v>
      </c>
      <c r="EX13" s="27">
        <f t="shared" si="14"/>
        <v>0</v>
      </c>
      <c r="EY13" s="28"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28">
        <v>0</v>
      </c>
      <c r="FG13" s="28">
        <v>0</v>
      </c>
      <c r="FH13" s="27">
        <f t="shared" si="41"/>
        <v>0</v>
      </c>
      <c r="FI13" s="27">
        <f t="shared" si="15"/>
        <v>0</v>
      </c>
      <c r="FJ13" s="27">
        <f t="shared" si="16"/>
        <v>0</v>
      </c>
      <c r="FK13" s="28">
        <v>0</v>
      </c>
      <c r="FL13" s="28">
        <v>0</v>
      </c>
      <c r="FM13" s="28">
        <v>0</v>
      </c>
      <c r="FN13" s="28">
        <v>0</v>
      </c>
      <c r="FO13" s="28">
        <v>0</v>
      </c>
      <c r="FP13" s="28">
        <v>0</v>
      </c>
      <c r="FQ13" s="28">
        <v>0</v>
      </c>
      <c r="FR13" s="28">
        <v>0</v>
      </c>
      <c r="FS13" s="28">
        <v>0</v>
      </c>
      <c r="FT13" s="27">
        <f t="shared" si="42"/>
        <v>0</v>
      </c>
      <c r="FU13" s="27">
        <f t="shared" si="43"/>
        <v>0</v>
      </c>
      <c r="FV13" s="27">
        <f t="shared" si="44"/>
        <v>0</v>
      </c>
      <c r="FW13" s="28">
        <v>0</v>
      </c>
      <c r="FX13" s="28">
        <v>0</v>
      </c>
      <c r="FY13" s="28">
        <v>0</v>
      </c>
      <c r="FZ13" s="28">
        <v>0</v>
      </c>
      <c r="GA13" s="28">
        <v>0</v>
      </c>
      <c r="GB13" s="28">
        <v>0</v>
      </c>
      <c r="GC13" s="28">
        <v>0</v>
      </c>
      <c r="GD13" s="28">
        <v>0</v>
      </c>
      <c r="GE13" s="28">
        <v>0</v>
      </c>
      <c r="GF13" s="27">
        <f t="shared" si="17"/>
        <v>0</v>
      </c>
      <c r="GG13" s="27">
        <f t="shared" si="18"/>
        <v>0</v>
      </c>
      <c r="GH13" s="27">
        <f t="shared" si="19"/>
        <v>0</v>
      </c>
      <c r="GI13" s="28">
        <v>0</v>
      </c>
      <c r="GJ13" s="28">
        <v>0</v>
      </c>
      <c r="GK13" s="28">
        <v>0</v>
      </c>
      <c r="GL13" s="28">
        <v>0</v>
      </c>
      <c r="GM13" s="28">
        <v>0</v>
      </c>
      <c r="GN13" s="28">
        <v>0</v>
      </c>
      <c r="GO13" s="28">
        <v>0</v>
      </c>
      <c r="GP13" s="28">
        <v>0</v>
      </c>
      <c r="GQ13" s="28">
        <v>0</v>
      </c>
      <c r="GR13" s="27">
        <f t="shared" si="45"/>
        <v>0</v>
      </c>
      <c r="GS13" s="27">
        <f t="shared" si="46"/>
        <v>0</v>
      </c>
      <c r="GT13" s="27">
        <f t="shared" si="47"/>
        <v>0</v>
      </c>
      <c r="GU13" s="27">
        <f t="shared" si="48"/>
        <v>0</v>
      </c>
      <c r="GV13" s="27">
        <f t="shared" si="20"/>
        <v>0</v>
      </c>
      <c r="GW13" s="27">
        <f t="shared" si="49"/>
        <v>0</v>
      </c>
      <c r="GX13" s="28">
        <v>0</v>
      </c>
      <c r="GY13" s="28">
        <v>0</v>
      </c>
      <c r="GZ13" s="28">
        <v>0</v>
      </c>
      <c r="HA13" s="28">
        <v>0</v>
      </c>
      <c r="HB13" s="28">
        <v>0</v>
      </c>
      <c r="HC13" s="28">
        <v>0</v>
      </c>
      <c r="HD13" s="28">
        <v>0</v>
      </c>
      <c r="HE13" s="28">
        <v>0</v>
      </c>
      <c r="HF13" s="28">
        <v>0</v>
      </c>
      <c r="HG13" s="27">
        <f t="shared" si="50"/>
        <v>0</v>
      </c>
      <c r="HH13" s="27">
        <f t="shared" si="51"/>
        <v>0</v>
      </c>
      <c r="HI13" s="27">
        <f t="shared" si="52"/>
        <v>0</v>
      </c>
      <c r="HJ13" s="28">
        <v>0</v>
      </c>
      <c r="HK13" s="28">
        <v>0</v>
      </c>
      <c r="HL13" s="28">
        <v>0</v>
      </c>
      <c r="HM13" s="28">
        <v>0</v>
      </c>
      <c r="HN13" s="28">
        <v>0</v>
      </c>
      <c r="HO13" s="28">
        <v>0</v>
      </c>
      <c r="HP13" s="28">
        <v>0</v>
      </c>
      <c r="HQ13" s="28">
        <v>0</v>
      </c>
      <c r="HR13" s="28">
        <v>0</v>
      </c>
      <c r="HS13" s="27">
        <f t="shared" si="53"/>
        <v>0</v>
      </c>
      <c r="HT13" s="27">
        <f t="shared" si="54"/>
        <v>0</v>
      </c>
      <c r="HU13" s="27">
        <f t="shared" si="55"/>
        <v>0</v>
      </c>
      <c r="HV13" s="28">
        <v>0</v>
      </c>
      <c r="HW13" s="28">
        <v>0</v>
      </c>
      <c r="HX13" s="28">
        <v>0</v>
      </c>
      <c r="HY13" s="28">
        <v>0</v>
      </c>
      <c r="HZ13" s="28">
        <v>0</v>
      </c>
      <c r="IA13" s="28">
        <v>0</v>
      </c>
      <c r="IB13" s="28">
        <v>0</v>
      </c>
      <c r="IC13" s="28">
        <v>0</v>
      </c>
      <c r="ID13" s="28">
        <v>0</v>
      </c>
      <c r="IE13" s="27">
        <f t="shared" si="56"/>
        <v>0</v>
      </c>
      <c r="IF13" s="27">
        <f t="shared" si="57"/>
        <v>0</v>
      </c>
      <c r="IG13" s="27">
        <f t="shared" si="58"/>
        <v>0</v>
      </c>
      <c r="IH13" s="28">
        <v>0</v>
      </c>
      <c r="II13" s="28">
        <v>0</v>
      </c>
      <c r="IJ13" s="28">
        <v>0</v>
      </c>
      <c r="IK13" s="28">
        <v>0</v>
      </c>
      <c r="IL13" s="28">
        <v>0</v>
      </c>
      <c r="IM13" s="28">
        <v>0</v>
      </c>
      <c r="IN13" s="28">
        <v>0</v>
      </c>
      <c r="IO13" s="28">
        <v>0</v>
      </c>
      <c r="IP13" s="28">
        <v>0</v>
      </c>
      <c r="IQ13" s="27">
        <f t="shared" si="59"/>
        <v>0</v>
      </c>
      <c r="IR13" s="27">
        <f t="shared" si="60"/>
        <v>0</v>
      </c>
      <c r="IS13" s="27">
        <f t="shared" si="61"/>
        <v>0</v>
      </c>
      <c r="IT13" s="27">
        <f t="shared" si="62"/>
        <v>0</v>
      </c>
      <c r="IU13" s="27">
        <f t="shared" si="21"/>
        <v>0</v>
      </c>
      <c r="IV13" s="27">
        <f t="shared" si="63"/>
        <v>0</v>
      </c>
      <c r="IW13" s="28">
        <v>0</v>
      </c>
      <c r="IX13" s="28">
        <v>0</v>
      </c>
      <c r="IY13" s="28">
        <v>0</v>
      </c>
      <c r="IZ13" s="28">
        <v>0</v>
      </c>
      <c r="JA13" s="28">
        <v>0</v>
      </c>
      <c r="JB13" s="28">
        <v>0</v>
      </c>
      <c r="JC13" s="28">
        <v>0</v>
      </c>
      <c r="JD13" s="28">
        <v>0</v>
      </c>
      <c r="JE13" s="28">
        <v>0</v>
      </c>
      <c r="JF13" s="27">
        <f t="shared" si="64"/>
        <v>0</v>
      </c>
      <c r="JG13" s="27">
        <f t="shared" si="65"/>
        <v>0</v>
      </c>
      <c r="JH13" s="27">
        <f t="shared" si="66"/>
        <v>0</v>
      </c>
      <c r="JI13" s="28">
        <v>0</v>
      </c>
      <c r="JJ13" s="28">
        <v>0</v>
      </c>
      <c r="JK13" s="28">
        <v>0</v>
      </c>
      <c r="JL13" s="28">
        <v>0</v>
      </c>
      <c r="JM13" s="28">
        <v>0</v>
      </c>
      <c r="JN13" s="28">
        <v>0</v>
      </c>
      <c r="JO13" s="28">
        <v>0</v>
      </c>
      <c r="JP13" s="28">
        <v>0</v>
      </c>
      <c r="JQ13" s="28">
        <v>0</v>
      </c>
      <c r="JR13" s="27">
        <f t="shared" si="67"/>
        <v>0</v>
      </c>
      <c r="JS13" s="27">
        <f t="shared" si="68"/>
        <v>0</v>
      </c>
      <c r="JT13" s="27">
        <f t="shared" si="69"/>
        <v>0</v>
      </c>
      <c r="JU13" s="28">
        <v>0</v>
      </c>
      <c r="JV13" s="28">
        <v>0</v>
      </c>
      <c r="JW13" s="28">
        <v>0</v>
      </c>
      <c r="JX13" s="28">
        <v>0</v>
      </c>
      <c r="JY13" s="28">
        <v>0</v>
      </c>
      <c r="JZ13" s="28">
        <v>0</v>
      </c>
      <c r="KA13" s="28">
        <v>0</v>
      </c>
      <c r="KB13" s="28">
        <v>0</v>
      </c>
      <c r="KC13" s="28">
        <v>0</v>
      </c>
      <c r="KD13" s="27">
        <f t="shared" si="70"/>
        <v>0</v>
      </c>
      <c r="KE13" s="27">
        <f t="shared" si="71"/>
        <v>0</v>
      </c>
      <c r="KF13" s="27">
        <f t="shared" si="72"/>
        <v>0</v>
      </c>
      <c r="KG13" s="28">
        <v>0</v>
      </c>
      <c r="KH13" s="28">
        <v>0</v>
      </c>
      <c r="KI13" s="28">
        <v>0</v>
      </c>
      <c r="KJ13" s="28">
        <v>0</v>
      </c>
      <c r="KK13" s="28">
        <v>0</v>
      </c>
      <c r="KL13" s="28">
        <v>0</v>
      </c>
      <c r="KM13" s="28">
        <v>0</v>
      </c>
      <c r="KN13" s="28">
        <v>0</v>
      </c>
      <c r="KO13" s="28">
        <v>0</v>
      </c>
      <c r="KP13" s="27">
        <f t="shared" si="73"/>
        <v>0</v>
      </c>
      <c r="KQ13" s="27">
        <f t="shared" si="74"/>
        <v>0</v>
      </c>
      <c r="KR13" s="27">
        <f t="shared" si="75"/>
        <v>0</v>
      </c>
      <c r="KS13" s="27">
        <f t="shared" si="76"/>
        <v>0</v>
      </c>
      <c r="KT13" s="27">
        <f t="shared" si="22"/>
        <v>0</v>
      </c>
      <c r="KU13" s="27">
        <f t="shared" si="77"/>
        <v>0</v>
      </c>
      <c r="KV13" s="27">
        <v>0</v>
      </c>
      <c r="KW13" s="27">
        <v>0</v>
      </c>
      <c r="KX13" s="27">
        <v>0</v>
      </c>
      <c r="KY13" s="27">
        <v>0</v>
      </c>
      <c r="KZ13" s="27">
        <v>0</v>
      </c>
      <c r="LA13" s="27">
        <v>0</v>
      </c>
      <c r="LB13" s="27">
        <v>0</v>
      </c>
      <c r="LC13" s="27">
        <v>0</v>
      </c>
      <c r="LD13" s="27">
        <v>0</v>
      </c>
      <c r="LE13" s="27">
        <f t="shared" si="78"/>
        <v>0</v>
      </c>
      <c r="LF13" s="27">
        <f t="shared" si="79"/>
        <v>0</v>
      </c>
      <c r="LG13" s="27">
        <f t="shared" si="80"/>
        <v>0</v>
      </c>
      <c r="LH13" s="27">
        <v>0</v>
      </c>
      <c r="LI13" s="27">
        <v>0</v>
      </c>
      <c r="LJ13" s="27">
        <v>0</v>
      </c>
      <c r="LK13" s="27">
        <v>0</v>
      </c>
      <c r="LL13" s="27">
        <v>0</v>
      </c>
      <c r="LM13" s="27">
        <v>0</v>
      </c>
      <c r="LN13" s="27">
        <v>0</v>
      </c>
      <c r="LO13" s="27">
        <v>0</v>
      </c>
      <c r="LP13" s="27">
        <v>0</v>
      </c>
      <c r="LQ13" s="27">
        <f t="shared" si="81"/>
        <v>0</v>
      </c>
      <c r="LR13" s="27">
        <f t="shared" si="82"/>
        <v>0</v>
      </c>
      <c r="LS13" s="27">
        <f t="shared" si="83"/>
        <v>0</v>
      </c>
      <c r="LT13" s="27">
        <v>0</v>
      </c>
      <c r="LU13" s="27">
        <v>0</v>
      </c>
      <c r="LV13" s="27">
        <v>0</v>
      </c>
      <c r="LW13" s="27">
        <v>0</v>
      </c>
      <c r="LX13" s="27">
        <v>0</v>
      </c>
      <c r="LY13" s="27">
        <v>0</v>
      </c>
      <c r="LZ13" s="27">
        <v>0</v>
      </c>
      <c r="MA13" s="27">
        <v>0</v>
      </c>
      <c r="MB13" s="27">
        <v>0</v>
      </c>
      <c r="MC13" s="27">
        <f t="shared" si="84"/>
        <v>0</v>
      </c>
      <c r="MD13" s="27">
        <f t="shared" si="85"/>
        <v>0</v>
      </c>
      <c r="ME13" s="27">
        <f t="shared" si="86"/>
        <v>0</v>
      </c>
      <c r="MF13" s="27">
        <v>0</v>
      </c>
      <c r="MG13" s="27">
        <v>0</v>
      </c>
      <c r="MH13" s="27">
        <v>0</v>
      </c>
      <c r="MI13" s="27">
        <v>0</v>
      </c>
      <c r="MJ13" s="27">
        <v>0</v>
      </c>
      <c r="MK13" s="27">
        <v>0</v>
      </c>
      <c r="ML13" s="27">
        <v>0</v>
      </c>
      <c r="MM13" s="27">
        <v>0</v>
      </c>
      <c r="MN13" s="27">
        <v>0</v>
      </c>
      <c r="MO13" s="27">
        <f t="shared" si="87"/>
        <v>0</v>
      </c>
      <c r="MP13" s="27">
        <f t="shared" si="88"/>
        <v>0</v>
      </c>
      <c r="MQ13" s="27">
        <f t="shared" si="89"/>
        <v>0</v>
      </c>
      <c r="MR13" s="27">
        <f t="shared" si="90"/>
        <v>0</v>
      </c>
      <c r="MS13" s="27">
        <f t="shared" si="23"/>
        <v>0</v>
      </c>
      <c r="MT13" s="27">
        <f t="shared" si="91"/>
        <v>0</v>
      </c>
      <c r="MU13" s="27">
        <v>0</v>
      </c>
      <c r="MV13" s="27">
        <v>0</v>
      </c>
      <c r="MW13" s="27">
        <v>0</v>
      </c>
      <c r="MX13" s="27">
        <v>0</v>
      </c>
      <c r="MY13" s="27">
        <v>0</v>
      </c>
      <c r="MZ13" s="27">
        <v>0</v>
      </c>
      <c r="NA13" s="27">
        <v>0</v>
      </c>
      <c r="NB13" s="27">
        <v>0</v>
      </c>
      <c r="NC13" s="27">
        <v>0</v>
      </c>
      <c r="ND13" s="27">
        <f t="shared" si="92"/>
        <v>0</v>
      </c>
      <c r="NE13" s="27">
        <f t="shared" si="93"/>
        <v>0</v>
      </c>
      <c r="NF13" s="27">
        <f t="shared" si="94"/>
        <v>0</v>
      </c>
      <c r="NG13" s="27">
        <v>0</v>
      </c>
      <c r="NH13" s="27">
        <v>0</v>
      </c>
      <c r="NI13" s="27">
        <v>0</v>
      </c>
      <c r="NJ13" s="27">
        <v>0</v>
      </c>
      <c r="NK13" s="27">
        <v>0</v>
      </c>
      <c r="NL13" s="27">
        <v>0</v>
      </c>
      <c r="NM13" s="27">
        <v>0</v>
      </c>
      <c r="NN13" s="27">
        <v>0</v>
      </c>
      <c r="NO13" s="27">
        <v>0</v>
      </c>
      <c r="NP13" s="27">
        <f t="shared" si="95"/>
        <v>0</v>
      </c>
      <c r="NQ13" s="27">
        <f t="shared" si="96"/>
        <v>0</v>
      </c>
      <c r="NR13" s="27">
        <f t="shared" si="97"/>
        <v>0</v>
      </c>
      <c r="NS13" s="27">
        <v>0</v>
      </c>
      <c r="NT13" s="27">
        <v>0</v>
      </c>
      <c r="NU13" s="27">
        <v>0</v>
      </c>
      <c r="NV13" s="27">
        <v>0</v>
      </c>
      <c r="NW13" s="27">
        <v>0</v>
      </c>
      <c r="NX13" s="27">
        <v>0</v>
      </c>
      <c r="NY13" s="27">
        <v>0</v>
      </c>
      <c r="NZ13" s="27">
        <v>0</v>
      </c>
      <c r="OA13" s="27">
        <v>0</v>
      </c>
      <c r="OB13" s="27">
        <f t="shared" si="98"/>
        <v>0</v>
      </c>
      <c r="OC13" s="27">
        <f t="shared" si="99"/>
        <v>0</v>
      </c>
      <c r="OD13" s="27">
        <f t="shared" si="100"/>
        <v>0</v>
      </c>
      <c r="OE13" s="27">
        <v>0</v>
      </c>
      <c r="OF13" s="27">
        <v>0</v>
      </c>
      <c r="OG13" s="27">
        <v>0</v>
      </c>
      <c r="OH13" s="27">
        <v>0</v>
      </c>
      <c r="OI13" s="27">
        <v>0</v>
      </c>
      <c r="OJ13" s="27">
        <v>0</v>
      </c>
      <c r="OK13" s="27">
        <v>0</v>
      </c>
      <c r="OL13" s="27">
        <v>0</v>
      </c>
      <c r="OM13" s="27">
        <v>0</v>
      </c>
      <c r="ON13" s="27">
        <f t="shared" si="101"/>
        <v>0</v>
      </c>
      <c r="OO13" s="27">
        <f t="shared" si="102"/>
        <v>0</v>
      </c>
      <c r="OP13" s="27">
        <f t="shared" si="103"/>
        <v>0</v>
      </c>
      <c r="OQ13" s="27">
        <f t="shared" si="104"/>
        <v>0</v>
      </c>
      <c r="OR13" s="27">
        <f t="shared" si="24"/>
        <v>0</v>
      </c>
      <c r="OS13" s="27">
        <f t="shared" si="105"/>
        <v>0</v>
      </c>
      <c r="OT13" s="27">
        <v>0</v>
      </c>
      <c r="OU13" s="27">
        <v>0</v>
      </c>
      <c r="OV13" s="27">
        <v>0</v>
      </c>
      <c r="OW13" s="27">
        <v>0</v>
      </c>
      <c r="OX13" s="27">
        <v>0</v>
      </c>
      <c r="OY13" s="27">
        <v>0</v>
      </c>
      <c r="OZ13" s="27">
        <v>0</v>
      </c>
      <c r="PA13" s="27">
        <v>0</v>
      </c>
      <c r="PB13" s="27">
        <v>0</v>
      </c>
      <c r="PC13" s="27">
        <f t="shared" si="106"/>
        <v>0</v>
      </c>
      <c r="PD13" s="27">
        <f t="shared" si="107"/>
        <v>0</v>
      </c>
      <c r="PE13" s="27">
        <f t="shared" si="108"/>
        <v>0</v>
      </c>
      <c r="PF13" s="27">
        <v>0</v>
      </c>
      <c r="PG13" s="27">
        <v>0</v>
      </c>
      <c r="PH13" s="27">
        <v>0</v>
      </c>
    </row>
    <row r="14" spans="1:424" s="12" customFormat="1" ht="13.15" customHeight="1">
      <c r="A14" s="10" t="s">
        <v>11</v>
      </c>
      <c r="B14" s="8">
        <v>302.52078604868478</v>
      </c>
      <c r="C14" s="8">
        <v>41.619842371438864</v>
      </c>
      <c r="D14" s="8">
        <v>344.14062842012368</v>
      </c>
      <c r="E14" s="8">
        <v>103.06432162210892</v>
      </c>
      <c r="F14" s="8">
        <v>2.1139519289946072</v>
      </c>
      <c r="G14" s="8">
        <v>105.17827355110353</v>
      </c>
      <c r="H14" s="8">
        <v>7.4621962291630552</v>
      </c>
      <c r="I14" s="8">
        <v>5.5098289649905885</v>
      </c>
      <c r="J14" s="8">
        <v>12.972025194153645</v>
      </c>
      <c r="K14" s="8">
        <f t="shared" si="109"/>
        <v>413.04730389995677</v>
      </c>
      <c r="L14" s="8">
        <f t="shared" si="25"/>
        <v>49.243623265424063</v>
      </c>
      <c r="M14" s="8">
        <f t="shared" si="25"/>
        <v>462.29092716538082</v>
      </c>
      <c r="N14" s="8">
        <v>32.388927829002945</v>
      </c>
      <c r="O14" s="8">
        <v>3.4801117580044258</v>
      </c>
      <c r="P14" s="8">
        <v>35.869039587007371</v>
      </c>
      <c r="Q14" s="8">
        <v>15.609140086726457</v>
      </c>
      <c r="R14" s="8">
        <v>7.9809083052699545</v>
      </c>
      <c r="S14" s="8">
        <v>23.590048391996412</v>
      </c>
      <c r="T14" s="8">
        <v>54.87581861917603</v>
      </c>
      <c r="U14" s="8">
        <v>8.3222797760478393</v>
      </c>
      <c r="V14" s="8">
        <v>63.198098395223866</v>
      </c>
      <c r="W14" s="8">
        <f t="shared" si="118"/>
        <v>102.87388653490544</v>
      </c>
      <c r="X14" s="8">
        <f t="shared" si="110"/>
        <v>19.783299839322218</v>
      </c>
      <c r="Y14" s="8">
        <f t="shared" si="26"/>
        <v>122.65718637422765</v>
      </c>
      <c r="Z14" s="8">
        <v>8.4681512829226762</v>
      </c>
      <c r="AA14" s="8">
        <v>39.928794999197805</v>
      </c>
      <c r="AB14" s="8">
        <v>48.396946282120481</v>
      </c>
      <c r="AC14" s="8">
        <v>12.320914163983391</v>
      </c>
      <c r="AD14" s="8">
        <v>1.8973737832657893</v>
      </c>
      <c r="AE14" s="8">
        <v>14.218287947249181</v>
      </c>
      <c r="AF14" s="8">
        <v>34.59682524090735</v>
      </c>
      <c r="AG14" s="8">
        <v>6.8010643227711256</v>
      </c>
      <c r="AH14" s="8">
        <v>41.397889563678476</v>
      </c>
      <c r="AI14" s="8">
        <f t="shared" si="111"/>
        <v>55.385890687813415</v>
      </c>
      <c r="AJ14" s="8">
        <f t="shared" si="111"/>
        <v>48.627233105234723</v>
      </c>
      <c r="AK14" s="8">
        <f t="shared" si="27"/>
        <v>104.01312379304814</v>
      </c>
      <c r="AL14" s="8">
        <v>22.921593156726455</v>
      </c>
      <c r="AM14" s="8">
        <v>1.5589731410970651</v>
      </c>
      <c r="AN14" s="8">
        <v>24.480566297823522</v>
      </c>
      <c r="AO14" s="8">
        <v>27.557762386726459</v>
      </c>
      <c r="AP14" s="8">
        <v>1.3435102362622422</v>
      </c>
      <c r="AQ14" s="8">
        <v>28.901272622988703</v>
      </c>
      <c r="AR14" s="8">
        <v>211.81032346535923</v>
      </c>
      <c r="AS14" s="8">
        <v>7.6668357808065153</v>
      </c>
      <c r="AT14" s="8">
        <v>219.47715924616574</v>
      </c>
      <c r="AU14" s="8">
        <f t="shared" si="112"/>
        <v>262.28967900881213</v>
      </c>
      <c r="AV14" s="8">
        <f t="shared" si="112"/>
        <v>10.569319158165822</v>
      </c>
      <c r="AW14" s="8">
        <f t="shared" si="28"/>
        <v>272.85899816697798</v>
      </c>
      <c r="AX14" s="8">
        <f t="shared" si="29"/>
        <v>833.59676013148771</v>
      </c>
      <c r="AY14" s="8">
        <f>AV14+AJ14+X14+L14</f>
        <v>128.22347536814681</v>
      </c>
      <c r="AZ14" s="8">
        <f t="shared" si="29"/>
        <v>961.82023549963458</v>
      </c>
      <c r="BA14" s="8">
        <v>3.0798412823978754</v>
      </c>
      <c r="BB14" s="8">
        <v>14.96844694185028</v>
      </c>
      <c r="BC14" s="8">
        <v>18.048288224248154</v>
      </c>
      <c r="BD14" s="8">
        <v>17.032138737681638</v>
      </c>
      <c r="BE14" s="8">
        <v>1.3768037812145548</v>
      </c>
      <c r="BF14" s="8">
        <v>18.408942518896193</v>
      </c>
      <c r="BG14" s="8">
        <v>24.604354101064398</v>
      </c>
      <c r="BH14" s="8">
        <v>7.187506191831126</v>
      </c>
      <c r="BI14" s="8">
        <v>31.791860292895525</v>
      </c>
      <c r="BJ14" s="8">
        <f t="shared" si="117"/>
        <v>44.716334121143916</v>
      </c>
      <c r="BK14" s="8">
        <f t="shared" si="113"/>
        <v>23.532756914895959</v>
      </c>
      <c r="BL14" s="8">
        <f t="shared" si="114"/>
        <v>68.249091036039871</v>
      </c>
      <c r="BM14" s="8">
        <v>25.061463693151339</v>
      </c>
      <c r="BN14" s="8">
        <v>3.056955295640265</v>
      </c>
      <c r="BO14" s="8">
        <v>28.118418988791603</v>
      </c>
      <c r="BP14" s="8">
        <v>70.421336706551273</v>
      </c>
      <c r="BQ14" s="8">
        <v>9.5232486056231895</v>
      </c>
      <c r="BR14" s="8">
        <v>79.944585312174468</v>
      </c>
      <c r="BS14" s="8">
        <v>32.494545875828315</v>
      </c>
      <c r="BT14" s="8">
        <v>7.092077327244537</v>
      </c>
      <c r="BU14" s="8">
        <v>39.586623203072854</v>
      </c>
      <c r="BV14" s="8">
        <f t="shared" si="1"/>
        <v>127.97734627553092</v>
      </c>
      <c r="BW14" s="8">
        <f t="shared" si="2"/>
        <v>19.672281228507991</v>
      </c>
      <c r="BX14" s="8">
        <f t="shared" si="3"/>
        <v>147.64962750403893</v>
      </c>
      <c r="BY14" s="8">
        <v>238.33789395496507</v>
      </c>
      <c r="BZ14" s="8">
        <v>38.953374469325695</v>
      </c>
      <c r="CA14" s="8">
        <v>277.29126842429076</v>
      </c>
      <c r="CB14" s="8">
        <v>5.8198889485277601</v>
      </c>
      <c r="CC14" s="8">
        <v>1.188024278984827</v>
      </c>
      <c r="CD14" s="8">
        <v>7.0079132275125868</v>
      </c>
      <c r="CE14" s="8">
        <v>24.106726245653022</v>
      </c>
      <c r="CF14" s="8">
        <v>7.896025928346635</v>
      </c>
      <c r="CG14" s="8">
        <v>32.002752173999653</v>
      </c>
      <c r="CH14" s="8">
        <f t="shared" si="4"/>
        <v>268.26450914914585</v>
      </c>
      <c r="CI14" s="8">
        <f t="shared" si="5"/>
        <v>48.037424676657153</v>
      </c>
      <c r="CJ14" s="8">
        <f t="shared" si="6"/>
        <v>316.30193382580296</v>
      </c>
      <c r="CK14" s="8">
        <v>12.590621662040924</v>
      </c>
      <c r="CL14" s="8">
        <v>1.9799950619471078</v>
      </c>
      <c r="CM14" s="8">
        <v>14.570616723988032</v>
      </c>
      <c r="CN14" s="8">
        <v>34.670389020688916</v>
      </c>
      <c r="CO14" s="8">
        <v>9.67108295429537</v>
      </c>
      <c r="CP14" s="8">
        <v>44.341471974984287</v>
      </c>
      <c r="CQ14" s="8">
        <v>131.50184974006021</v>
      </c>
      <c r="CR14" s="8">
        <v>19.989610441761862</v>
      </c>
      <c r="CS14" s="8">
        <v>151.49146018182208</v>
      </c>
      <c r="CT14" s="8">
        <f t="shared" si="115"/>
        <v>178.76286042279006</v>
      </c>
      <c r="CU14" s="8">
        <f t="shared" si="116"/>
        <v>31.640688458004341</v>
      </c>
      <c r="CV14" s="8">
        <f t="shared" si="30"/>
        <v>210.4035488807944</v>
      </c>
      <c r="CW14" s="8">
        <f t="shared" si="7"/>
        <v>619.72104996861071</v>
      </c>
      <c r="CX14" s="8">
        <f t="shared" si="8"/>
        <v>122.88315127806543</v>
      </c>
      <c r="CY14" s="8">
        <f t="shared" si="9"/>
        <v>742.60420124667621</v>
      </c>
      <c r="CZ14" s="8">
        <v>580.00009511338919</v>
      </c>
      <c r="DA14" s="8">
        <v>37.718994150434114</v>
      </c>
      <c r="DB14" s="8">
        <v>617.71908926382332</v>
      </c>
      <c r="DC14" s="8">
        <v>59.805724898297413</v>
      </c>
      <c r="DD14" s="8">
        <v>1.4301230095274662</v>
      </c>
      <c r="DE14" s="8">
        <v>61.235847907824876</v>
      </c>
      <c r="DF14" s="8">
        <v>108.02598062062214</v>
      </c>
      <c r="DG14" s="8">
        <v>7.3536420978007717</v>
      </c>
      <c r="DH14" s="8">
        <v>115.37962271842291</v>
      </c>
      <c r="DI14" s="8">
        <f t="shared" si="10"/>
        <v>747.83180063230873</v>
      </c>
      <c r="DJ14" s="8">
        <f t="shared" si="11"/>
        <v>46.502759257762349</v>
      </c>
      <c r="DK14" s="8">
        <f t="shared" si="12"/>
        <v>794.33455989007109</v>
      </c>
      <c r="DL14" s="8">
        <v>174.36781970787953</v>
      </c>
      <c r="DM14" s="8">
        <v>1.1072010739315936</v>
      </c>
      <c r="DN14" s="8">
        <v>175.47502078181114</v>
      </c>
      <c r="DO14" s="8">
        <v>95.016933340001074</v>
      </c>
      <c r="DP14" s="8">
        <v>10.962870621635263</v>
      </c>
      <c r="DQ14" s="8">
        <v>105.97980396163634</v>
      </c>
      <c r="DR14" s="8">
        <v>117.98919403069279</v>
      </c>
      <c r="DS14" s="8">
        <v>7.078018180671366</v>
      </c>
      <c r="DT14" s="8">
        <v>125.06721221136415</v>
      </c>
      <c r="DU14" s="8">
        <f t="shared" si="31"/>
        <v>387.37394707857339</v>
      </c>
      <c r="DV14" s="8">
        <f t="shared" si="32"/>
        <v>19.148089876238224</v>
      </c>
      <c r="DW14" s="8">
        <f t="shared" si="33"/>
        <v>406.52203695481165</v>
      </c>
      <c r="DX14" s="8">
        <v>56.47994059452958</v>
      </c>
      <c r="DY14" s="8">
        <v>26.094415785384108</v>
      </c>
      <c r="DZ14" s="8">
        <v>82.574356379913695</v>
      </c>
      <c r="EA14" s="8">
        <v>123.60731217199778</v>
      </c>
      <c r="EB14" s="8">
        <v>1.3678316178381398</v>
      </c>
      <c r="EC14" s="8">
        <v>124.97514378983591</v>
      </c>
      <c r="ED14" s="8">
        <v>122.85214643132785</v>
      </c>
      <c r="EE14" s="8">
        <v>42.536982631667215</v>
      </c>
      <c r="EF14" s="8">
        <v>165.38912906299507</v>
      </c>
      <c r="EG14" s="8">
        <f t="shared" si="34"/>
        <v>302.93939919785521</v>
      </c>
      <c r="EH14" s="8">
        <f t="shared" si="35"/>
        <v>69.999230034889464</v>
      </c>
      <c r="EI14" s="8">
        <f t="shared" si="36"/>
        <v>372.93862923274469</v>
      </c>
      <c r="EJ14" s="8">
        <v>111.16613202505714</v>
      </c>
      <c r="EK14" s="8">
        <v>1.0013787518880477</v>
      </c>
      <c r="EL14" s="8">
        <v>112.16751077694519</v>
      </c>
      <c r="EM14" s="8">
        <v>50.834752707644029</v>
      </c>
      <c r="EN14" s="8">
        <v>11.718945685275306</v>
      </c>
      <c r="EO14" s="8">
        <v>62.553698392919337</v>
      </c>
      <c r="EP14" s="8">
        <v>128.35549223052485</v>
      </c>
      <c r="EQ14" s="8">
        <v>10.774345700318479</v>
      </c>
      <c r="ER14" s="8">
        <v>139.12983793084334</v>
      </c>
      <c r="ES14" s="8">
        <f t="shared" si="37"/>
        <v>290.35637696322601</v>
      </c>
      <c r="ET14" s="8">
        <f t="shared" si="38"/>
        <v>23.494670137481833</v>
      </c>
      <c r="EU14" s="8">
        <f t="shared" si="39"/>
        <v>313.85104710070789</v>
      </c>
      <c r="EV14" s="8">
        <f t="shared" si="40"/>
        <v>1728.5015238719634</v>
      </c>
      <c r="EW14" s="8">
        <f t="shared" si="13"/>
        <v>159.14474930637186</v>
      </c>
      <c r="EX14" s="8">
        <f t="shared" si="14"/>
        <v>1887.6462731783354</v>
      </c>
      <c r="EY14" s="8">
        <v>95.743891359330092</v>
      </c>
      <c r="EZ14" s="8">
        <v>2.6943549305770436</v>
      </c>
      <c r="FA14" s="8">
        <v>98.438246289907141</v>
      </c>
      <c r="FB14" s="8">
        <v>42.069597678464511</v>
      </c>
      <c r="FC14" s="8">
        <v>1.5659390264414994</v>
      </c>
      <c r="FD14" s="8">
        <v>43.635536704906009</v>
      </c>
      <c r="FE14" s="8">
        <v>29.382546061339735</v>
      </c>
      <c r="FF14" s="8">
        <v>44.328846100776197</v>
      </c>
      <c r="FG14" s="8">
        <v>73.711392162115928</v>
      </c>
      <c r="FH14" s="8">
        <f t="shared" si="41"/>
        <v>167.19603509913432</v>
      </c>
      <c r="FI14" s="8">
        <f t="shared" si="15"/>
        <v>48.589140057794737</v>
      </c>
      <c r="FJ14" s="8">
        <f t="shared" si="16"/>
        <v>215.78517515692909</v>
      </c>
      <c r="FK14" s="8">
        <v>62.237544411528418</v>
      </c>
      <c r="FL14" s="8">
        <v>1.5018039453545791</v>
      </c>
      <c r="FM14" s="8">
        <v>63.739348356882999</v>
      </c>
      <c r="FN14" s="8">
        <v>70.634634145708716</v>
      </c>
      <c r="FO14" s="8">
        <v>10.939493094071622</v>
      </c>
      <c r="FP14" s="8">
        <v>81.574127239780339</v>
      </c>
      <c r="FQ14" s="8">
        <v>134.55888130118674</v>
      </c>
      <c r="FR14" s="8">
        <v>6.8617692473006002</v>
      </c>
      <c r="FS14" s="8">
        <v>141.42065054848734</v>
      </c>
      <c r="FT14" s="8">
        <f t="shared" si="42"/>
        <v>267.43105985842385</v>
      </c>
      <c r="FU14" s="8">
        <f t="shared" si="43"/>
        <v>19.303066286726803</v>
      </c>
      <c r="FV14" s="8">
        <f t="shared" si="44"/>
        <v>286.7341261451507</v>
      </c>
      <c r="FW14" s="8">
        <v>26.500697813804212</v>
      </c>
      <c r="FX14" s="8">
        <v>22.720447271199589</v>
      </c>
      <c r="FY14" s="8">
        <v>49.221145085003798</v>
      </c>
      <c r="FZ14" s="8">
        <v>129.94516483788701</v>
      </c>
      <c r="GA14" s="8">
        <v>1.6063891203071332</v>
      </c>
      <c r="GB14" s="8">
        <v>131.55155395819415</v>
      </c>
      <c r="GC14" s="8">
        <v>56.705637546962564</v>
      </c>
      <c r="GD14" s="8">
        <v>32.790254586985007</v>
      </c>
      <c r="GE14" s="8">
        <v>89.495892133947564</v>
      </c>
      <c r="GF14" s="8">
        <f t="shared" si="17"/>
        <v>213.15150019865376</v>
      </c>
      <c r="GG14" s="8">
        <f t="shared" si="18"/>
        <v>57.117090978491731</v>
      </c>
      <c r="GH14" s="8">
        <f t="shared" si="19"/>
        <v>270.26859117714548</v>
      </c>
      <c r="GI14" s="8">
        <v>49.790476129140849</v>
      </c>
      <c r="GJ14" s="8">
        <v>1.0114969257337063</v>
      </c>
      <c r="GK14" s="8">
        <v>50.801973054874558</v>
      </c>
      <c r="GL14" s="8">
        <v>171.88494187794038</v>
      </c>
      <c r="GM14" s="8">
        <v>11.049263623096074</v>
      </c>
      <c r="GN14" s="8">
        <v>182.93420550103644</v>
      </c>
      <c r="GO14" s="8">
        <v>80.760097152197304</v>
      </c>
      <c r="GP14" s="8">
        <v>11.122987842402415</v>
      </c>
      <c r="GQ14" s="8">
        <v>91.883084994599713</v>
      </c>
      <c r="GR14" s="8">
        <f t="shared" si="45"/>
        <v>302.43551515927851</v>
      </c>
      <c r="GS14" s="8">
        <f t="shared" si="46"/>
        <v>23.183748391232193</v>
      </c>
      <c r="GT14" s="8">
        <f t="shared" si="47"/>
        <v>325.61926355051071</v>
      </c>
      <c r="GU14" s="8">
        <f>GR14+GF14+FT14+FH14</f>
        <v>950.21411031549042</v>
      </c>
      <c r="GV14" s="8">
        <f t="shared" si="20"/>
        <v>148.19304571424544</v>
      </c>
      <c r="GW14" s="8">
        <f t="shared" si="49"/>
        <v>1098.4071560297361</v>
      </c>
      <c r="GX14" s="8">
        <v>64.30431934177912</v>
      </c>
      <c r="GY14" s="8">
        <v>0.73888904623593354</v>
      </c>
      <c r="GZ14" s="8">
        <v>65.04320838801506</v>
      </c>
      <c r="HA14" s="8">
        <v>148.81931392988926</v>
      </c>
      <c r="HB14" s="8">
        <v>1.1579310802266456</v>
      </c>
      <c r="HC14" s="8">
        <v>149.97724501011589</v>
      </c>
      <c r="HD14" s="8">
        <v>70.115469204169443</v>
      </c>
      <c r="HE14" s="8">
        <v>69.98564649902552</v>
      </c>
      <c r="HF14" s="8">
        <v>140.10111570319498</v>
      </c>
      <c r="HG14" s="8">
        <f t="shared" si="50"/>
        <v>283.23910247583785</v>
      </c>
      <c r="HH14" s="8">
        <f t="shared" si="51"/>
        <v>71.882466625488092</v>
      </c>
      <c r="HI14" s="8">
        <f t="shared" si="52"/>
        <v>355.12156910132592</v>
      </c>
      <c r="HJ14" s="8">
        <v>26.815619217898053</v>
      </c>
      <c r="HK14" s="8">
        <v>0.70360747224825348</v>
      </c>
      <c r="HL14" s="8">
        <v>27.519226690146308</v>
      </c>
      <c r="HM14" s="8">
        <v>74.393518516123947</v>
      </c>
      <c r="HN14" s="8">
        <v>10.727290187936784</v>
      </c>
      <c r="HO14" s="8">
        <v>85.120808704060735</v>
      </c>
      <c r="HP14" s="8">
        <v>52.441664586001544</v>
      </c>
      <c r="HQ14" s="8">
        <v>8.1270614800885994</v>
      </c>
      <c r="HR14" s="8">
        <v>60.568726066090143</v>
      </c>
      <c r="HS14" s="8">
        <f t="shared" si="53"/>
        <v>153.65080232002353</v>
      </c>
      <c r="HT14" s="8">
        <f t="shared" si="54"/>
        <v>19.557959140273638</v>
      </c>
      <c r="HU14" s="8">
        <f t="shared" si="55"/>
        <v>173.20876146029718</v>
      </c>
      <c r="HV14" s="8">
        <v>391.846839573502</v>
      </c>
      <c r="HW14" s="8">
        <v>19.523281960062651</v>
      </c>
      <c r="HX14" s="8">
        <v>411.37012153356466</v>
      </c>
      <c r="HY14" s="8">
        <v>15.20379824784578</v>
      </c>
      <c r="HZ14" s="8">
        <v>1.0298773000050581</v>
      </c>
      <c r="IA14" s="8">
        <v>16.233675547850837</v>
      </c>
      <c r="IB14" s="8">
        <v>40.597943363185756</v>
      </c>
      <c r="IC14" s="8">
        <v>29.359815347414393</v>
      </c>
      <c r="ID14" s="8">
        <v>69.957758710600146</v>
      </c>
      <c r="IE14" s="8">
        <f t="shared" si="56"/>
        <v>447.64858118453355</v>
      </c>
      <c r="IF14" s="8">
        <f t="shared" si="57"/>
        <v>49.912974607482099</v>
      </c>
      <c r="IG14" s="8">
        <f t="shared" si="58"/>
        <v>497.56155579201567</v>
      </c>
      <c r="IH14" s="8">
        <v>136.62363432468769</v>
      </c>
      <c r="II14" s="8">
        <v>0.64802450140673018</v>
      </c>
      <c r="IJ14" s="8">
        <v>137.27165882609441</v>
      </c>
      <c r="IK14" s="8">
        <v>182.73776277215836</v>
      </c>
      <c r="IL14" s="8">
        <v>10.768334765200501</v>
      </c>
      <c r="IM14" s="8">
        <v>193.50609753735887</v>
      </c>
      <c r="IN14" s="8">
        <v>58.422385852923483</v>
      </c>
      <c r="IO14" s="8">
        <v>14.748944955272018</v>
      </c>
      <c r="IP14" s="8">
        <v>73.171330808195506</v>
      </c>
      <c r="IQ14" s="8">
        <f t="shared" si="59"/>
        <v>377.78378294976955</v>
      </c>
      <c r="IR14" s="8">
        <f t="shared" si="60"/>
        <v>26.16530422187925</v>
      </c>
      <c r="IS14" s="8">
        <f t="shared" si="61"/>
        <v>403.94908717164878</v>
      </c>
      <c r="IT14" s="8">
        <f t="shared" si="62"/>
        <v>1262.3222689301645</v>
      </c>
      <c r="IU14" s="8">
        <f t="shared" si="21"/>
        <v>167.5187045951231</v>
      </c>
      <c r="IV14" s="8">
        <f t="shared" si="63"/>
        <v>1429.8409735252876</v>
      </c>
      <c r="IW14" s="8">
        <v>74.643898476233474</v>
      </c>
      <c r="IX14" s="8">
        <v>0.58390721766326426</v>
      </c>
      <c r="IY14" s="8">
        <v>75.227805693896741</v>
      </c>
      <c r="IZ14" s="8">
        <v>56.898977723075589</v>
      </c>
      <c r="JA14" s="8">
        <v>1.0143520335688376</v>
      </c>
      <c r="JB14" s="8">
        <v>57.91332975664443</v>
      </c>
      <c r="JC14" s="8">
        <v>61.483432688362534</v>
      </c>
      <c r="JD14" s="8">
        <v>64.618676752557747</v>
      </c>
      <c r="JE14" s="8">
        <v>126.10210944092029</v>
      </c>
      <c r="JF14" s="8">
        <f>IW14+IZ14+JC14</f>
        <v>193.0263088876716</v>
      </c>
      <c r="JG14" s="8">
        <f t="shared" si="65"/>
        <v>66.216936003789854</v>
      </c>
      <c r="JH14" s="8">
        <f t="shared" si="66"/>
        <v>259.24324489146147</v>
      </c>
      <c r="JI14" s="8">
        <v>21.67574374813314</v>
      </c>
      <c r="JJ14" s="8">
        <v>0.80499585962302445</v>
      </c>
      <c r="JK14" s="8">
        <v>22.480739607756163</v>
      </c>
      <c r="JL14" s="8">
        <v>30.612870853788355</v>
      </c>
      <c r="JM14" s="8">
        <v>10.388547736990384</v>
      </c>
      <c r="JN14" s="8">
        <v>41.001418590778741</v>
      </c>
      <c r="JO14" s="8">
        <v>49.854499492477238</v>
      </c>
      <c r="JP14" s="8">
        <v>9.8532433210819974</v>
      </c>
      <c r="JQ14" s="8">
        <v>59.707742813559236</v>
      </c>
      <c r="JR14" s="8">
        <f>JI14+JL14+JO14</f>
        <v>102.14311409439873</v>
      </c>
      <c r="JS14" s="8">
        <f t="shared" si="68"/>
        <v>21.046786917695407</v>
      </c>
      <c r="JT14" s="8">
        <f t="shared" si="69"/>
        <v>123.18990101209414</v>
      </c>
      <c r="JU14" s="8">
        <v>1.648266954459676</v>
      </c>
      <c r="JV14" s="8">
        <v>0.62079040162579679</v>
      </c>
      <c r="JW14" s="8">
        <v>2.2690573560854728</v>
      </c>
      <c r="JX14" s="8">
        <v>19.261606269334859</v>
      </c>
      <c r="JY14" s="8">
        <v>0.95713555517181004</v>
      </c>
      <c r="JZ14" s="8">
        <v>20.218741824506669</v>
      </c>
      <c r="KA14" s="8">
        <v>95.089569319141177</v>
      </c>
      <c r="KB14" s="8">
        <v>62.712637559778784</v>
      </c>
      <c r="KC14" s="8">
        <v>157.80220687891995</v>
      </c>
      <c r="KD14" s="8">
        <f>JU14+JX14+KA14</f>
        <v>115.99944254293571</v>
      </c>
      <c r="KE14" s="8">
        <f t="shared" si="71"/>
        <v>64.290563516576384</v>
      </c>
      <c r="KF14" s="8">
        <f t="shared" si="72"/>
        <v>180.29000605951208</v>
      </c>
      <c r="KG14" s="8">
        <v>34.151502978472344</v>
      </c>
      <c r="KH14" s="8">
        <v>0.62416095006178829</v>
      </c>
      <c r="KI14" s="8">
        <v>34.775663928534129</v>
      </c>
      <c r="KJ14" s="8">
        <v>81.935713065102348</v>
      </c>
      <c r="KK14" s="8">
        <v>10.752946682812359</v>
      </c>
      <c r="KL14" s="8">
        <v>92.688659747914713</v>
      </c>
      <c r="KM14" s="8">
        <v>40.035752097707132</v>
      </c>
      <c r="KN14" s="8">
        <v>14.46897736757187</v>
      </c>
      <c r="KO14" s="8">
        <v>54.504729465278999</v>
      </c>
      <c r="KP14" s="8">
        <f>KG14+KJ14+KM14</f>
        <v>156.12296814128183</v>
      </c>
      <c r="KQ14" s="8">
        <f t="shared" si="74"/>
        <v>25.846085000446017</v>
      </c>
      <c r="KR14" s="8">
        <f t="shared" si="75"/>
        <v>181.96905314172784</v>
      </c>
      <c r="KS14" s="8">
        <f t="shared" si="76"/>
        <v>567.29183366628786</v>
      </c>
      <c r="KT14" s="8">
        <f t="shared" si="22"/>
        <v>177.40037143850765</v>
      </c>
      <c r="KU14" s="8">
        <f t="shared" si="77"/>
        <v>744.69220510479545</v>
      </c>
      <c r="KV14" s="8">
        <v>22.879031366181362</v>
      </c>
      <c r="KW14" s="8">
        <v>0.6453081256696388</v>
      </c>
      <c r="KX14" s="8">
        <v>23.524339491851002</v>
      </c>
      <c r="KY14" s="8">
        <v>34.983980460741435</v>
      </c>
      <c r="KZ14" s="8">
        <v>1.0313641087235403</v>
      </c>
      <c r="LA14" s="8">
        <v>36.015344569464972</v>
      </c>
      <c r="LB14" s="8">
        <v>90.145179474711824</v>
      </c>
      <c r="LC14" s="8">
        <v>65.727089118230538</v>
      </c>
      <c r="LD14" s="8">
        <v>155.87226859294236</v>
      </c>
      <c r="LE14" s="8">
        <f>KV14+KY14+LB14</f>
        <v>148.00819130163461</v>
      </c>
      <c r="LF14" s="8">
        <f t="shared" si="79"/>
        <v>67.403761352623718</v>
      </c>
      <c r="LG14" s="8">
        <f t="shared" si="80"/>
        <v>215.41195265425833</v>
      </c>
      <c r="LH14" s="8">
        <v>35.033833763726562</v>
      </c>
      <c r="LI14" s="8">
        <v>0.7839173883565318</v>
      </c>
      <c r="LJ14" s="8">
        <v>35.817751152083098</v>
      </c>
      <c r="LK14" s="8">
        <v>38.763107581623885</v>
      </c>
      <c r="LL14" s="8">
        <v>8.9847331361950449</v>
      </c>
      <c r="LM14" s="8">
        <v>47.747840717818931</v>
      </c>
      <c r="LN14" s="8">
        <v>76.446363148897433</v>
      </c>
      <c r="LO14" s="8">
        <v>9.6199344009317826</v>
      </c>
      <c r="LP14" s="8">
        <v>86.066297549829216</v>
      </c>
      <c r="LQ14" s="8">
        <f>LH14+LK14+LN14</f>
        <v>150.24330449424787</v>
      </c>
      <c r="LR14" s="8">
        <f t="shared" si="82"/>
        <v>19.388584925483357</v>
      </c>
      <c r="LS14" s="8">
        <f t="shared" si="83"/>
        <v>169.63188941973124</v>
      </c>
      <c r="LT14" s="8">
        <v>2.9451783578812067</v>
      </c>
      <c r="LU14" s="8">
        <v>0.35066657871491014</v>
      </c>
      <c r="LV14" s="8">
        <v>3.2958449365961169</v>
      </c>
      <c r="LW14" s="8">
        <v>25.789042483632088</v>
      </c>
      <c r="LX14" s="8">
        <v>1.0844674458630119</v>
      </c>
      <c r="LY14" s="8">
        <v>26.8735099294951</v>
      </c>
      <c r="LZ14" s="8">
        <v>13.402271261611936</v>
      </c>
      <c r="MA14" s="8">
        <v>19.913892982153701</v>
      </c>
      <c r="MB14" s="8">
        <v>33.316164243765641</v>
      </c>
      <c r="MC14" s="8">
        <f>LT14+LW14+LZ14</f>
        <v>42.136492103125235</v>
      </c>
      <c r="MD14" s="8">
        <f t="shared" si="85"/>
        <v>21.349027006731625</v>
      </c>
      <c r="ME14" s="8">
        <f t="shared" si="86"/>
        <v>63.48551910985686</v>
      </c>
      <c r="MF14" s="8">
        <v>39.44244120478055</v>
      </c>
      <c r="MG14" s="8">
        <v>0.71724532520745687</v>
      </c>
      <c r="MH14" s="8">
        <v>40.159686529988008</v>
      </c>
      <c r="MI14" s="8">
        <v>58.953541071926928</v>
      </c>
      <c r="MJ14" s="8">
        <v>10.14291179080513</v>
      </c>
      <c r="MK14" s="8">
        <v>69.096452862732065</v>
      </c>
      <c r="ML14" s="8">
        <v>44.200073892332092</v>
      </c>
      <c r="MM14" s="8">
        <v>14.304050410710859</v>
      </c>
      <c r="MN14" s="8">
        <v>58.50412430304295</v>
      </c>
      <c r="MO14" s="8">
        <f>MF14+MI14+ML14</f>
        <v>142.59605616903957</v>
      </c>
      <c r="MP14" s="8">
        <f t="shared" si="88"/>
        <v>25.164207526723445</v>
      </c>
      <c r="MQ14" s="8">
        <f t="shared" si="89"/>
        <v>167.76026369576303</v>
      </c>
      <c r="MR14" s="8">
        <f t="shared" si="90"/>
        <v>482.9840440680473</v>
      </c>
      <c r="MS14" s="8">
        <f t="shared" si="23"/>
        <v>133.30558081156215</v>
      </c>
      <c r="MT14" s="8">
        <f t="shared" si="91"/>
        <v>616.28962487960951</v>
      </c>
      <c r="MU14" s="8">
        <v>25.741762973481435</v>
      </c>
      <c r="MV14" s="8">
        <v>0.18101190136505466</v>
      </c>
      <c r="MW14" s="8">
        <v>25.922774874846489</v>
      </c>
      <c r="MX14" s="8">
        <v>17.926320867927313</v>
      </c>
      <c r="MY14" s="8">
        <v>1.0084996715178178</v>
      </c>
      <c r="MZ14" s="8">
        <v>18.934820539445131</v>
      </c>
      <c r="NA14" s="8">
        <v>53.137074350403388</v>
      </c>
      <c r="NB14" s="8">
        <v>63.176022685251674</v>
      </c>
      <c r="NC14" s="8">
        <v>116.31309703565506</v>
      </c>
      <c r="ND14" s="8">
        <f>MU14+MX14+NA14</f>
        <v>96.805158191812126</v>
      </c>
      <c r="NE14" s="8">
        <f t="shared" si="93"/>
        <v>64.365534258134545</v>
      </c>
      <c r="NF14" s="8">
        <f t="shared" si="94"/>
        <v>161.17069244994667</v>
      </c>
      <c r="NG14" s="8">
        <v>44.872711123974753</v>
      </c>
      <c r="NH14" s="8">
        <v>0.72297967339104119</v>
      </c>
      <c r="NI14" s="8">
        <v>45.595690797365791</v>
      </c>
      <c r="NJ14" s="8">
        <v>42.539134882307138</v>
      </c>
      <c r="NK14" s="8">
        <v>8.6235089155318203</v>
      </c>
      <c r="NL14" s="8">
        <v>51.16264379783896</v>
      </c>
      <c r="NM14" s="8">
        <v>82.857270005792387</v>
      </c>
      <c r="NN14" s="8">
        <v>9.0312378808844418</v>
      </c>
      <c r="NO14" s="8">
        <v>91.888507886676834</v>
      </c>
      <c r="NP14" s="8">
        <f>NG14+NJ14+NM14</f>
        <v>170.26911601207428</v>
      </c>
      <c r="NQ14" s="8">
        <f t="shared" si="96"/>
        <v>18.377726469807303</v>
      </c>
      <c r="NR14" s="8">
        <f t="shared" si="97"/>
        <v>188.64684248188161</v>
      </c>
      <c r="NS14" s="8">
        <v>16.964248768497487</v>
      </c>
      <c r="NT14" s="8">
        <v>1.9336879690764592</v>
      </c>
      <c r="NU14" s="8">
        <v>18.897936737573946</v>
      </c>
      <c r="NV14" s="8">
        <v>19.580209299544109</v>
      </c>
      <c r="NW14" s="8">
        <v>1.9350187153207841</v>
      </c>
      <c r="NX14" s="8">
        <v>21.515228014864892</v>
      </c>
      <c r="NY14" s="8">
        <v>60.541480445445011</v>
      </c>
      <c r="NZ14" s="8">
        <v>2.1084096449371765</v>
      </c>
      <c r="OA14" s="8">
        <v>62.649890090382186</v>
      </c>
      <c r="OB14" s="8">
        <f>NS14+NV14+NY14</f>
        <v>97.08593851348661</v>
      </c>
      <c r="OC14" s="8">
        <f t="shared" si="99"/>
        <v>5.9771163293344198</v>
      </c>
      <c r="OD14" s="8">
        <f t="shared" si="100"/>
        <v>103.06305484282103</v>
      </c>
      <c r="OE14" s="8">
        <v>55.364637755105434</v>
      </c>
      <c r="OF14" s="8">
        <v>0.75135946570990331</v>
      </c>
      <c r="OG14" s="8">
        <v>56.115997220815338</v>
      </c>
      <c r="OH14" s="8">
        <v>38.001748400116782</v>
      </c>
      <c r="OI14" s="8">
        <v>10.718924700925541</v>
      </c>
      <c r="OJ14" s="8">
        <v>48.720673101042323</v>
      </c>
      <c r="OK14" s="8">
        <v>47.864108840284793</v>
      </c>
      <c r="OL14" s="8">
        <v>13.664552651730007</v>
      </c>
      <c r="OM14" s="8">
        <v>61.528661492014798</v>
      </c>
      <c r="ON14" s="8">
        <f>OE14+OH14+OK14</f>
        <v>141.230494995507</v>
      </c>
      <c r="OO14" s="8">
        <f t="shared" si="102"/>
        <v>25.13483681836545</v>
      </c>
      <c r="OP14" s="8">
        <f t="shared" si="103"/>
        <v>166.36533181387247</v>
      </c>
      <c r="OQ14" s="8">
        <f t="shared" si="104"/>
        <v>505.39070771288004</v>
      </c>
      <c r="OR14" s="8">
        <f t="shared" si="24"/>
        <v>113.85521387564172</v>
      </c>
      <c r="OS14" s="8">
        <f t="shared" si="105"/>
        <v>619.24592158852181</v>
      </c>
      <c r="OT14" s="8">
        <v>28.991784066185307</v>
      </c>
      <c r="OU14" s="8">
        <v>0.28810730994091899</v>
      </c>
      <c r="OV14" s="8">
        <v>29.279891376126226</v>
      </c>
      <c r="OW14" s="8">
        <v>41.356367455822564</v>
      </c>
      <c r="OX14" s="8">
        <v>1.3101807886803574</v>
      </c>
      <c r="OY14" s="8">
        <v>42.66654824450292</v>
      </c>
      <c r="OZ14" s="8">
        <v>25.810052323875219</v>
      </c>
      <c r="PA14" s="8">
        <v>62.312418148741884</v>
      </c>
      <c r="PB14" s="8">
        <v>88.122470472617096</v>
      </c>
      <c r="PC14" s="8">
        <f>OT14+OW14+OZ14</f>
        <v>96.158203845883094</v>
      </c>
      <c r="PD14" s="8">
        <f t="shared" si="107"/>
        <v>63.910706247363159</v>
      </c>
      <c r="PE14" s="8">
        <f t="shared" si="108"/>
        <v>160.06891009324625</v>
      </c>
      <c r="PF14" s="8">
        <v>18.791249700955436</v>
      </c>
      <c r="PG14" s="8">
        <v>4.4066040898879472E-2</v>
      </c>
      <c r="PH14" s="8">
        <v>18.835315741854316</v>
      </c>
    </row>
    <row r="15" spans="1:424" s="1" customFormat="1" ht="14.25">
      <c r="A15" s="13" t="s">
        <v>23</v>
      </c>
      <c r="B15" s="14">
        <v>790.53986708018954</v>
      </c>
      <c r="C15" s="14">
        <v>123.13143820620449</v>
      </c>
      <c r="D15" s="14">
        <v>913.67130528639404</v>
      </c>
      <c r="E15" s="14">
        <v>0</v>
      </c>
      <c r="F15" s="14">
        <v>5.0537963807398757E-2</v>
      </c>
      <c r="G15" s="14">
        <v>5.0537963807398757E-2</v>
      </c>
      <c r="H15" s="14">
        <v>1.0000000000000002E-2</v>
      </c>
      <c r="I15" s="14">
        <v>6.1837534246575301E-2</v>
      </c>
      <c r="J15" s="14">
        <v>7.1837534246575296E-2</v>
      </c>
      <c r="K15" s="40">
        <f t="shared" si="109"/>
        <v>790.54986708018953</v>
      </c>
      <c r="L15" s="40">
        <f t="shared" si="25"/>
        <v>123.24381370425847</v>
      </c>
      <c r="M15" s="40">
        <f t="shared" si="25"/>
        <v>913.79368078444804</v>
      </c>
      <c r="N15" s="14">
        <v>0</v>
      </c>
      <c r="O15" s="14">
        <v>0.29110027397260257</v>
      </c>
      <c r="P15" s="14">
        <v>0.29110027397260257</v>
      </c>
      <c r="Q15" s="14">
        <v>0</v>
      </c>
      <c r="R15" s="14">
        <v>0</v>
      </c>
      <c r="S15" s="14">
        <v>0</v>
      </c>
      <c r="T15" s="40">
        <v>0.50041399999999925</v>
      </c>
      <c r="U15" s="40">
        <v>8.3558400984369806E-3</v>
      </c>
      <c r="V15" s="40">
        <v>0.50876984009843618</v>
      </c>
      <c r="W15" s="40">
        <f t="shared" si="118"/>
        <v>0.50041399999999925</v>
      </c>
      <c r="X15" s="40">
        <f t="shared" si="110"/>
        <v>0.29945611407103956</v>
      </c>
      <c r="Y15" s="40">
        <f t="shared" si="26"/>
        <v>0.7998701140710387</v>
      </c>
      <c r="Z15" s="40">
        <v>0.51129188119621849</v>
      </c>
      <c r="AA15" s="40">
        <v>74.845821868175975</v>
      </c>
      <c r="AB15" s="40">
        <v>75.357113749372189</v>
      </c>
      <c r="AC15" s="40">
        <v>3</v>
      </c>
      <c r="AD15" s="40">
        <v>0.10379215277625536</v>
      </c>
      <c r="AE15" s="40">
        <v>3.1037921527762555</v>
      </c>
      <c r="AF15" s="40">
        <v>0.10000000000000142</v>
      </c>
      <c r="AG15" s="40">
        <v>8.8115835616438321E-2</v>
      </c>
      <c r="AH15" s="40">
        <v>0.18811583561643974</v>
      </c>
      <c r="AI15" s="40">
        <f t="shared" si="111"/>
        <v>3.61129188119622</v>
      </c>
      <c r="AJ15" s="40">
        <f t="shared" si="111"/>
        <v>75.03772985656866</v>
      </c>
      <c r="AK15" s="40">
        <f t="shared" si="27"/>
        <v>78.649021737764883</v>
      </c>
      <c r="AL15" s="40">
        <v>0</v>
      </c>
      <c r="AM15" s="40">
        <v>0.29269972602739747</v>
      </c>
      <c r="AN15" s="40">
        <v>0.29269972602739747</v>
      </c>
      <c r="AO15" s="40">
        <v>0</v>
      </c>
      <c r="AP15" s="40">
        <v>0</v>
      </c>
      <c r="AQ15" s="40">
        <v>0</v>
      </c>
      <c r="AR15" s="40">
        <v>1</v>
      </c>
      <c r="AS15" s="40">
        <v>0</v>
      </c>
      <c r="AT15" s="40">
        <v>1</v>
      </c>
      <c r="AU15" s="40">
        <f t="shared" si="112"/>
        <v>1</v>
      </c>
      <c r="AV15" s="40">
        <f t="shared" si="112"/>
        <v>0.29269972602739747</v>
      </c>
      <c r="AW15" s="40">
        <f t="shared" si="28"/>
        <v>1.2926997260273976</v>
      </c>
      <c r="AX15" s="40">
        <f t="shared" si="29"/>
        <v>795.66157296138579</v>
      </c>
      <c r="AY15" s="40">
        <f t="shared" si="29"/>
        <v>198.87369940092555</v>
      </c>
      <c r="AZ15" s="40">
        <f t="shared" si="29"/>
        <v>994.53527236231139</v>
      </c>
      <c r="BA15" s="14">
        <v>2.116159093414421E-3</v>
      </c>
      <c r="BB15" s="14">
        <v>33.238255201209377</v>
      </c>
      <c r="BC15" s="14">
        <v>33.240371360302788</v>
      </c>
      <c r="BD15" s="14">
        <v>5.4258294432542709</v>
      </c>
      <c r="BE15" s="14">
        <v>0.16639697864319802</v>
      </c>
      <c r="BF15" s="14">
        <v>5.5922264218974691</v>
      </c>
      <c r="BG15" s="14">
        <v>0.69441526022711608</v>
      </c>
      <c r="BH15" s="14">
        <v>8.3827794520547935E-2</v>
      </c>
      <c r="BI15" s="14">
        <v>0.77824305474766398</v>
      </c>
      <c r="BJ15" s="27">
        <f t="shared" si="117"/>
        <v>6.1223608625748014</v>
      </c>
      <c r="BK15" s="27">
        <f t="shared" si="113"/>
        <v>33.488479974373121</v>
      </c>
      <c r="BL15" s="27">
        <f t="shared" si="114"/>
        <v>39.610840836947922</v>
      </c>
      <c r="BM15" s="14">
        <v>0</v>
      </c>
      <c r="BN15" s="14">
        <v>0.59623199999999976</v>
      </c>
      <c r="BO15" s="14">
        <v>0.59623199999999976</v>
      </c>
      <c r="BP15" s="14">
        <v>0</v>
      </c>
      <c r="BQ15" s="14">
        <v>0</v>
      </c>
      <c r="BR15" s="14">
        <v>0</v>
      </c>
      <c r="BS15" s="14">
        <v>0.99701916833262594</v>
      </c>
      <c r="BT15" s="14">
        <v>0</v>
      </c>
      <c r="BU15" s="14">
        <v>0.99701916833262594</v>
      </c>
      <c r="BV15" s="27">
        <f t="shared" si="1"/>
        <v>0.99701916833262594</v>
      </c>
      <c r="BW15" s="27">
        <f t="shared" si="2"/>
        <v>0.59623199999999976</v>
      </c>
      <c r="BX15" s="27">
        <f t="shared" si="3"/>
        <v>1.5932511683326256</v>
      </c>
      <c r="BY15" s="14">
        <v>0</v>
      </c>
      <c r="BZ15" s="14">
        <v>73.949097501712927</v>
      </c>
      <c r="CA15" s="14">
        <v>73.949097501712927</v>
      </c>
      <c r="CB15" s="14">
        <v>0</v>
      </c>
      <c r="CC15" s="14">
        <v>5.7250275384608799E-2</v>
      </c>
      <c r="CD15" s="14">
        <v>5.7250275384608799E-2</v>
      </c>
      <c r="CE15" s="14">
        <v>0</v>
      </c>
      <c r="CF15" s="14">
        <v>0.32271583561643868</v>
      </c>
      <c r="CG15" s="14">
        <v>0.32271583561643868</v>
      </c>
      <c r="CH15" s="27">
        <f t="shared" si="4"/>
        <v>0</v>
      </c>
      <c r="CI15" s="27">
        <f t="shared" si="5"/>
        <v>74.329063612713966</v>
      </c>
      <c r="CJ15" s="27">
        <f t="shared" si="6"/>
        <v>74.329063612713966</v>
      </c>
      <c r="CK15" s="14">
        <v>0</v>
      </c>
      <c r="CL15" s="14">
        <v>0.63070783561643839</v>
      </c>
      <c r="CM15" s="14">
        <v>0.63070783561643839</v>
      </c>
      <c r="CN15" s="14">
        <v>0</v>
      </c>
      <c r="CO15" s="14">
        <v>0</v>
      </c>
      <c r="CP15" s="14">
        <v>0</v>
      </c>
      <c r="CQ15" s="28">
        <v>1.0328619999999997</v>
      </c>
      <c r="CR15" s="28">
        <v>0</v>
      </c>
      <c r="CS15" s="28">
        <v>1.0328619999999997</v>
      </c>
      <c r="CT15" s="27">
        <f t="shared" si="115"/>
        <v>1.0328619999999997</v>
      </c>
      <c r="CU15" s="27">
        <f t="shared" si="116"/>
        <v>0.63070783561643839</v>
      </c>
      <c r="CV15" s="27">
        <f t="shared" si="30"/>
        <v>1.6635698356164381</v>
      </c>
      <c r="CW15" s="27">
        <f t="shared" si="7"/>
        <v>8.1522420309074271</v>
      </c>
      <c r="CX15" s="27">
        <f t="shared" si="8"/>
        <v>109.04448342270352</v>
      </c>
      <c r="CY15" s="27">
        <f t="shared" si="9"/>
        <v>117.19672545361095</v>
      </c>
      <c r="CZ15" s="28">
        <v>923.05107007575225</v>
      </c>
      <c r="DA15" s="28">
        <v>60.848213860251064</v>
      </c>
      <c r="DB15" s="28">
        <v>983.89928393600326</v>
      </c>
      <c r="DC15" s="28">
        <v>0</v>
      </c>
      <c r="DD15" s="28">
        <v>0.18977177771634493</v>
      </c>
      <c r="DE15" s="28">
        <v>0.18977177771634493</v>
      </c>
      <c r="DF15" s="28">
        <v>9</v>
      </c>
      <c r="DG15" s="28">
        <v>0.30542488586389299</v>
      </c>
      <c r="DH15" s="28">
        <v>9.3054248858638928</v>
      </c>
      <c r="DI15" s="27">
        <f t="shared" si="10"/>
        <v>932.05107007575225</v>
      </c>
      <c r="DJ15" s="27">
        <f t="shared" si="11"/>
        <v>61.343410523831302</v>
      </c>
      <c r="DK15" s="27">
        <f t="shared" si="12"/>
        <v>993.39448059958352</v>
      </c>
      <c r="DL15" s="28">
        <v>0</v>
      </c>
      <c r="DM15" s="28">
        <v>0</v>
      </c>
      <c r="DN15" s="28">
        <v>0</v>
      </c>
      <c r="DO15" s="28">
        <v>3.5684621463121609</v>
      </c>
      <c r="DP15" s="28">
        <v>0</v>
      </c>
      <c r="DQ15" s="28">
        <v>3.5684621463121609</v>
      </c>
      <c r="DR15" s="28">
        <v>3.379999999999999</v>
      </c>
      <c r="DS15" s="28">
        <v>0</v>
      </c>
      <c r="DT15" s="28">
        <v>3.379999999999999</v>
      </c>
      <c r="DU15" s="27">
        <f t="shared" si="31"/>
        <v>6.9484621463121599</v>
      </c>
      <c r="DV15" s="27">
        <f t="shared" si="32"/>
        <v>0</v>
      </c>
      <c r="DW15" s="27">
        <f t="shared" si="33"/>
        <v>6.9484621463121599</v>
      </c>
      <c r="DX15" s="28">
        <v>0.56604067326914909</v>
      </c>
      <c r="DY15" s="28">
        <v>41.927543317529285</v>
      </c>
      <c r="DZ15" s="28">
        <v>42.493583990798435</v>
      </c>
      <c r="EA15" s="28">
        <v>0</v>
      </c>
      <c r="EB15" s="28">
        <v>0.21588752329936514</v>
      </c>
      <c r="EC15" s="28">
        <v>0.21588752329936514</v>
      </c>
      <c r="ED15" s="28">
        <v>0</v>
      </c>
      <c r="EE15" s="28">
        <v>51.877551126405976</v>
      </c>
      <c r="EF15" s="28">
        <v>51.877551126405976</v>
      </c>
      <c r="EG15" s="27">
        <f t="shared" si="34"/>
        <v>0.56604067326914909</v>
      </c>
      <c r="EH15" s="27">
        <f t="shared" si="35"/>
        <v>94.020981967234633</v>
      </c>
      <c r="EI15" s="27">
        <f t="shared" si="36"/>
        <v>94.587022640503776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7">
        <f t="shared" si="37"/>
        <v>0</v>
      </c>
      <c r="ET15" s="27">
        <f t="shared" si="38"/>
        <v>0</v>
      </c>
      <c r="EU15" s="27">
        <f t="shared" si="39"/>
        <v>0</v>
      </c>
      <c r="EV15" s="27">
        <f t="shared" si="40"/>
        <v>939.5655728953335</v>
      </c>
      <c r="EW15" s="27">
        <f t="shared" si="13"/>
        <v>155.36439249106593</v>
      </c>
      <c r="EX15" s="27">
        <f t="shared" si="14"/>
        <v>1094.9299653863995</v>
      </c>
      <c r="EY15" s="28">
        <v>2.0451675247848593</v>
      </c>
      <c r="EZ15" s="28">
        <v>2.5418535864569005</v>
      </c>
      <c r="FA15" s="28">
        <v>4.5870211112417598</v>
      </c>
      <c r="FB15" s="28">
        <v>0</v>
      </c>
      <c r="FC15" s="28">
        <v>0.37725052547434212</v>
      </c>
      <c r="FD15" s="28">
        <v>0.37725052547434212</v>
      </c>
      <c r="FE15" s="28">
        <v>0</v>
      </c>
      <c r="FF15" s="28">
        <v>79.875120236482815</v>
      </c>
      <c r="FG15" s="28">
        <v>79.875120236482815</v>
      </c>
      <c r="FH15" s="27">
        <f t="shared" si="41"/>
        <v>2.0451675247848593</v>
      </c>
      <c r="FI15" s="27">
        <f t="shared" si="15"/>
        <v>82.794224348414062</v>
      </c>
      <c r="FJ15" s="27">
        <f t="shared" si="16"/>
        <v>84.83939187319892</v>
      </c>
      <c r="FK15" s="28">
        <v>9.4999767236814119</v>
      </c>
      <c r="FL15" s="28">
        <v>0.49753675950550247</v>
      </c>
      <c r="FM15" s="28">
        <v>9.9975134831869141</v>
      </c>
      <c r="FN15" s="28">
        <v>3.4081694216815846E-2</v>
      </c>
      <c r="FO15" s="28">
        <v>0</v>
      </c>
      <c r="FP15" s="28">
        <v>3.4081694216815846E-2</v>
      </c>
      <c r="FQ15" s="28">
        <v>10.286219271813037</v>
      </c>
      <c r="FR15" s="28">
        <v>0</v>
      </c>
      <c r="FS15" s="28">
        <v>10.286219271813037</v>
      </c>
      <c r="FT15" s="27">
        <f t="shared" si="42"/>
        <v>19.820277689711265</v>
      </c>
      <c r="FU15" s="27">
        <f t="shared" si="43"/>
        <v>0.49753675950550247</v>
      </c>
      <c r="FV15" s="27">
        <f t="shared" si="44"/>
        <v>20.317814449216769</v>
      </c>
      <c r="FW15" s="28">
        <v>6.8206024236750622</v>
      </c>
      <c r="FX15" s="28">
        <v>42.74204574736347</v>
      </c>
      <c r="FY15" s="28">
        <v>49.562648171038532</v>
      </c>
      <c r="FZ15" s="28">
        <v>103.55581838146226</v>
      </c>
      <c r="GA15" s="28">
        <v>0.37759581813923587</v>
      </c>
      <c r="GB15" s="28">
        <v>103.9334141996015</v>
      </c>
      <c r="GC15" s="28">
        <v>1.0839999999999819</v>
      </c>
      <c r="GD15" s="28">
        <v>44.408593720797121</v>
      </c>
      <c r="GE15" s="28">
        <v>45.492593720797103</v>
      </c>
      <c r="GF15" s="27">
        <f t="shared" si="17"/>
        <v>111.46042080513729</v>
      </c>
      <c r="GG15" s="27">
        <f t="shared" si="18"/>
        <v>87.528235286299832</v>
      </c>
      <c r="GH15" s="27">
        <f t="shared" si="19"/>
        <v>198.98865609143712</v>
      </c>
      <c r="GI15" s="28">
        <v>0</v>
      </c>
      <c r="GJ15" s="28">
        <v>0.44799066401643028</v>
      </c>
      <c r="GK15" s="28">
        <v>0.44799066401643028</v>
      </c>
      <c r="GL15" s="28">
        <v>14.414492979410282</v>
      </c>
      <c r="GM15" s="28">
        <v>0</v>
      </c>
      <c r="GN15" s="28">
        <v>14.414492979410282</v>
      </c>
      <c r="GO15" s="28">
        <v>20.463795604433919</v>
      </c>
      <c r="GP15" s="28">
        <v>0</v>
      </c>
      <c r="GQ15" s="28">
        <v>20.463795604433919</v>
      </c>
      <c r="GR15" s="27">
        <f t="shared" si="45"/>
        <v>34.878288583844203</v>
      </c>
      <c r="GS15" s="27">
        <f t="shared" si="46"/>
        <v>0.44799066401643028</v>
      </c>
      <c r="GT15" s="27">
        <f t="shared" si="47"/>
        <v>35.326279247860633</v>
      </c>
      <c r="GU15" s="27">
        <f t="shared" si="48"/>
        <v>168.20415460347763</v>
      </c>
      <c r="GV15" s="27">
        <f t="shared" si="20"/>
        <v>171.26798705823583</v>
      </c>
      <c r="GW15" s="27">
        <f t="shared" si="49"/>
        <v>339.47214166171347</v>
      </c>
      <c r="GX15" s="28">
        <v>1.1915667481325056</v>
      </c>
      <c r="GY15" s="28">
        <v>0.56912915131781705</v>
      </c>
      <c r="GZ15" s="28">
        <v>1.7606958994503228</v>
      </c>
      <c r="HA15" s="28">
        <v>7.4978230331981619</v>
      </c>
      <c r="HB15" s="28">
        <v>0</v>
      </c>
      <c r="HC15" s="28">
        <v>7.4978230331981619</v>
      </c>
      <c r="HD15" s="28">
        <v>1.3951509077987472</v>
      </c>
      <c r="HE15" s="28">
        <v>127.03339432899973</v>
      </c>
      <c r="HF15" s="28">
        <v>128.42854523679847</v>
      </c>
      <c r="HG15" s="27">
        <f t="shared" si="50"/>
        <v>10.084540689129415</v>
      </c>
      <c r="HH15" s="27">
        <f t="shared" si="51"/>
        <v>127.60252348031754</v>
      </c>
      <c r="HI15" s="27">
        <f t="shared" si="52"/>
        <v>137.68706416944696</v>
      </c>
      <c r="HJ15" s="28">
        <v>0</v>
      </c>
      <c r="HK15" s="28">
        <v>0.36887142053097738</v>
      </c>
      <c r="HL15" s="28">
        <v>0.36887142053097738</v>
      </c>
      <c r="HM15" s="28">
        <v>21.910524167330497</v>
      </c>
      <c r="HN15" s="28">
        <v>0</v>
      </c>
      <c r="HO15" s="28">
        <v>21.910524167330497</v>
      </c>
      <c r="HP15" s="28">
        <v>0.3333330000000006</v>
      </c>
      <c r="HQ15" s="28">
        <v>0</v>
      </c>
      <c r="HR15" s="28">
        <v>0.3333330000000006</v>
      </c>
      <c r="HS15" s="27">
        <f t="shared" si="53"/>
        <v>22.243857167330496</v>
      </c>
      <c r="HT15" s="27">
        <f t="shared" si="54"/>
        <v>0.36887142053097738</v>
      </c>
      <c r="HU15" s="27">
        <f t="shared" si="55"/>
        <v>22.612728587861472</v>
      </c>
      <c r="HV15" s="28">
        <v>963.40729826806523</v>
      </c>
      <c r="HW15" s="28">
        <v>48.491675892467306</v>
      </c>
      <c r="HX15" s="28">
        <v>1011.8989741605326</v>
      </c>
      <c r="HY15" s="28">
        <v>3.0857482714295239</v>
      </c>
      <c r="HZ15" s="28">
        <v>4.27776509253903E-2</v>
      </c>
      <c r="IA15" s="28">
        <v>3.128525922354914</v>
      </c>
      <c r="IB15" s="28">
        <v>0.71700000000000597</v>
      </c>
      <c r="IC15" s="28">
        <v>44.231043811250004</v>
      </c>
      <c r="ID15" s="28">
        <v>44.94804381125001</v>
      </c>
      <c r="IE15" s="27">
        <f t="shared" si="56"/>
        <v>967.21004653949478</v>
      </c>
      <c r="IF15" s="27">
        <f t="shared" si="57"/>
        <v>92.76549735464269</v>
      </c>
      <c r="IG15" s="27">
        <f t="shared" si="58"/>
        <v>1059.9755438941374</v>
      </c>
      <c r="IH15" s="28">
        <v>0</v>
      </c>
      <c r="II15" s="28">
        <v>5.3381802554222556E-2</v>
      </c>
      <c r="IJ15" s="28">
        <v>5.3381802554222556E-2</v>
      </c>
      <c r="IK15" s="28">
        <v>4.5025048588118581</v>
      </c>
      <c r="IL15" s="28">
        <v>0</v>
      </c>
      <c r="IM15" s="28">
        <v>4.5025048588118581</v>
      </c>
      <c r="IN15" s="28">
        <v>1.1492643299999992</v>
      </c>
      <c r="IO15" s="28">
        <v>0</v>
      </c>
      <c r="IP15" s="28">
        <v>1.1492643299999992</v>
      </c>
      <c r="IQ15" s="27">
        <f t="shared" si="59"/>
        <v>5.6517691888118575</v>
      </c>
      <c r="IR15" s="27">
        <f t="shared" si="60"/>
        <v>5.3381802554222556E-2</v>
      </c>
      <c r="IS15" s="27">
        <f t="shared" si="61"/>
        <v>5.7051509913660805</v>
      </c>
      <c r="IT15" s="27">
        <f t="shared" si="62"/>
        <v>1005.1902135847665</v>
      </c>
      <c r="IU15" s="27">
        <f t="shared" si="21"/>
        <v>220.79027405804544</v>
      </c>
      <c r="IV15" s="27">
        <f t="shared" si="63"/>
        <v>1225.980487642812</v>
      </c>
      <c r="IW15" s="28">
        <v>20.796093262002621</v>
      </c>
      <c r="IX15" s="28">
        <v>0.41767394978118855</v>
      </c>
      <c r="IY15" s="28">
        <v>21.213767211783811</v>
      </c>
      <c r="IZ15" s="28">
        <v>0.38399854761875474</v>
      </c>
      <c r="JA15" s="28">
        <v>0</v>
      </c>
      <c r="JB15" s="28">
        <v>0.38399854761875474</v>
      </c>
      <c r="JC15" s="28">
        <v>1.8160683699503486</v>
      </c>
      <c r="JD15" s="28">
        <v>126.50915285023801</v>
      </c>
      <c r="JE15" s="28">
        <v>128.32522122018835</v>
      </c>
      <c r="JF15" s="27">
        <f t="shared" si="64"/>
        <v>22.996160179571724</v>
      </c>
      <c r="JG15" s="27">
        <f t="shared" si="65"/>
        <v>126.9268268000192</v>
      </c>
      <c r="JH15" s="27">
        <f t="shared" si="66"/>
        <v>149.92298697959092</v>
      </c>
      <c r="JI15" s="28">
        <v>0</v>
      </c>
      <c r="JJ15" s="28">
        <v>5.3120016492844369E-2</v>
      </c>
      <c r="JK15" s="28">
        <v>5.3120016492844369E-2</v>
      </c>
      <c r="JL15" s="28">
        <v>0</v>
      </c>
      <c r="JM15" s="28">
        <v>0</v>
      </c>
      <c r="JN15" s="28">
        <v>0</v>
      </c>
      <c r="JO15" s="28">
        <v>0.33333299999999999</v>
      </c>
      <c r="JP15" s="28">
        <v>0</v>
      </c>
      <c r="JQ15" s="28">
        <v>0.33333299999999999</v>
      </c>
      <c r="JR15" s="27">
        <f t="shared" ref="JR15:JR20" si="119">JI15+JL15+JO15</f>
        <v>0.33333299999999999</v>
      </c>
      <c r="JS15" s="27">
        <f t="shared" si="68"/>
        <v>5.3120016492844369E-2</v>
      </c>
      <c r="JT15" s="27">
        <f t="shared" si="69"/>
        <v>0.38645301649284436</v>
      </c>
      <c r="JU15" s="28">
        <v>7.6000000000004092E-2</v>
      </c>
      <c r="JV15" s="28">
        <v>0.4555967737437211</v>
      </c>
      <c r="JW15" s="28">
        <v>0.53159677374372516</v>
      </c>
      <c r="JX15" s="28">
        <v>1.7882781568438872</v>
      </c>
      <c r="JY15" s="28">
        <v>6.3744710783642244E-2</v>
      </c>
      <c r="JZ15" s="28">
        <v>1.8520228676275294</v>
      </c>
      <c r="KA15" s="28">
        <v>4.1925934258090276E-2</v>
      </c>
      <c r="KB15" s="28">
        <v>44.290678054601528</v>
      </c>
      <c r="KC15" s="28">
        <v>44.332603988859617</v>
      </c>
      <c r="KD15" s="27">
        <f t="shared" ref="KD15:KD20" si="120">JU15+JX15+KA15</f>
        <v>1.9062040911019815</v>
      </c>
      <c r="KE15" s="27">
        <f t="shared" si="71"/>
        <v>44.810019539128895</v>
      </c>
      <c r="KF15" s="27">
        <f t="shared" si="72"/>
        <v>46.716223630230871</v>
      </c>
      <c r="KG15" s="28">
        <v>0.79145245342897896</v>
      </c>
      <c r="KH15" s="28">
        <v>3.9694405288265087E-2</v>
      </c>
      <c r="KI15" s="28">
        <v>0.83114685871724403</v>
      </c>
      <c r="KJ15" s="28">
        <v>3.8858182970912605</v>
      </c>
      <c r="KK15" s="28">
        <v>0</v>
      </c>
      <c r="KL15" s="28">
        <v>3.8858182970912605</v>
      </c>
      <c r="KM15" s="28">
        <v>1.6216791241518895</v>
      </c>
      <c r="KN15" s="28">
        <v>0</v>
      </c>
      <c r="KO15" s="28">
        <v>1.6216791241518895</v>
      </c>
      <c r="KP15" s="27">
        <f t="shared" ref="KP15:KP20" si="121">KG15+KJ15+KM15</f>
        <v>6.2989498746721289</v>
      </c>
      <c r="KQ15" s="27">
        <f t="shared" si="74"/>
        <v>3.9694405288265087E-2</v>
      </c>
      <c r="KR15" s="27">
        <f t="shared" si="75"/>
        <v>6.3386442799603948</v>
      </c>
      <c r="KS15" s="27">
        <f t="shared" si="76"/>
        <v>31.534647145345836</v>
      </c>
      <c r="KT15" s="27">
        <f t="shared" si="22"/>
        <v>171.82966076092922</v>
      </c>
      <c r="KU15" s="27">
        <f t="shared" si="77"/>
        <v>203.36430790627503</v>
      </c>
      <c r="KV15" s="27">
        <v>10.32085094078208</v>
      </c>
      <c r="KW15" s="27">
        <v>0.48115413778756316</v>
      </c>
      <c r="KX15" s="27">
        <v>10.802005078569643</v>
      </c>
      <c r="KY15" s="27">
        <v>1.3845162693076563</v>
      </c>
      <c r="KZ15" s="27">
        <v>5.4435288291928216E-2</v>
      </c>
      <c r="LA15" s="27">
        <v>1.4389515575995844</v>
      </c>
      <c r="LB15" s="27">
        <v>0.66467944555508407</v>
      </c>
      <c r="LC15" s="27">
        <v>126.58746126570271</v>
      </c>
      <c r="LD15" s="27">
        <v>127.25214071125779</v>
      </c>
      <c r="LE15" s="27">
        <f t="shared" ref="LE15:LE20" si="122">KV15+KY15+LB15</f>
        <v>12.370046655644821</v>
      </c>
      <c r="LF15" s="27">
        <f t="shared" si="79"/>
        <v>127.12305069178221</v>
      </c>
      <c r="LG15" s="27">
        <f t="shared" si="80"/>
        <v>139.49309734742701</v>
      </c>
      <c r="LH15" s="27">
        <v>0.51129188119621849</v>
      </c>
      <c r="LI15" s="27">
        <v>3.1185109354624759E-2</v>
      </c>
      <c r="LJ15" s="27">
        <v>0.5424769905508432</v>
      </c>
      <c r="LK15" s="27">
        <v>7.8994595644815755</v>
      </c>
      <c r="LL15" s="27">
        <v>3.1185109354624759E-2</v>
      </c>
      <c r="LM15" s="27">
        <v>7.9306446738362002</v>
      </c>
      <c r="LN15" s="27">
        <v>0.33333332999999976</v>
      </c>
      <c r="LO15" s="27">
        <v>0</v>
      </c>
      <c r="LP15" s="27">
        <v>0.33333332999999976</v>
      </c>
      <c r="LQ15" s="27">
        <f t="shared" ref="LQ15:LQ20" si="123">LH15+LK15+LN15</f>
        <v>8.7440847756777949</v>
      </c>
      <c r="LR15" s="27">
        <f t="shared" si="82"/>
        <v>6.2370218709249518E-2</v>
      </c>
      <c r="LS15" s="27">
        <f t="shared" si="83"/>
        <v>8.8064549943870443</v>
      </c>
      <c r="LT15" s="27">
        <v>2.653</v>
      </c>
      <c r="LU15" s="27">
        <v>0.15561899510084348</v>
      </c>
      <c r="LV15" s="27">
        <v>2.8086189951008436</v>
      </c>
      <c r="LW15" s="27">
        <v>0.58314160897777734</v>
      </c>
      <c r="LX15" s="27">
        <v>8.9176194856125605E-3</v>
      </c>
      <c r="LY15" s="27">
        <v>0.59205922846338987</v>
      </c>
      <c r="LZ15" s="27">
        <v>0</v>
      </c>
      <c r="MA15" s="27">
        <v>44.344036284056678</v>
      </c>
      <c r="MB15" s="27">
        <v>44.344036284056678</v>
      </c>
      <c r="MC15" s="27">
        <f t="shared" ref="MC15:MC20" si="124">LT15+LW15+LZ15</f>
        <v>3.2361416089777775</v>
      </c>
      <c r="MD15" s="27">
        <f t="shared" si="85"/>
        <v>44.508572898643131</v>
      </c>
      <c r="ME15" s="27">
        <f t="shared" si="86"/>
        <v>47.744714507620913</v>
      </c>
      <c r="MF15" s="27">
        <v>0</v>
      </c>
      <c r="MG15" s="27">
        <v>1.3631212835471387E-2</v>
      </c>
      <c r="MH15" s="27">
        <v>1.3631212835471387E-2</v>
      </c>
      <c r="MI15" s="27">
        <v>0</v>
      </c>
      <c r="MJ15" s="27">
        <v>0</v>
      </c>
      <c r="MK15" s="27">
        <v>0</v>
      </c>
      <c r="ML15" s="27">
        <v>0.33333333000000015</v>
      </c>
      <c r="MM15" s="27">
        <v>1.0607502949210694E-2</v>
      </c>
      <c r="MN15" s="27">
        <v>0.34394083294921085</v>
      </c>
      <c r="MO15" s="27">
        <f t="shared" ref="MO15:MO20" si="125">MF15+MI15+ML15</f>
        <v>0.33333333000000015</v>
      </c>
      <c r="MP15" s="27">
        <f t="shared" si="88"/>
        <v>2.4238715784682081E-2</v>
      </c>
      <c r="MQ15" s="27">
        <f t="shared" si="89"/>
        <v>0.35757204578468221</v>
      </c>
      <c r="MR15" s="27">
        <f t="shared" si="90"/>
        <v>24.683606370300392</v>
      </c>
      <c r="MS15" s="27">
        <f t="shared" si="23"/>
        <v>171.71823252491927</v>
      </c>
      <c r="MT15" s="27">
        <f t="shared" si="91"/>
        <v>196.40183889521967</v>
      </c>
      <c r="MU15" s="27">
        <v>8.6693131912312076</v>
      </c>
      <c r="MV15" s="27">
        <v>0.17496201136505465</v>
      </c>
      <c r="MW15" s="27">
        <v>8.844275202596263</v>
      </c>
      <c r="MX15" s="27">
        <v>2.6333887940158407</v>
      </c>
      <c r="MY15" s="27">
        <v>6.6050227697823455E-2</v>
      </c>
      <c r="MZ15" s="27">
        <v>2.6994390217136641</v>
      </c>
      <c r="NA15" s="27">
        <v>2.272796780804069</v>
      </c>
      <c r="NB15" s="27">
        <v>126.64922322525169</v>
      </c>
      <c r="NC15" s="27">
        <v>128.92202000605576</v>
      </c>
      <c r="ND15" s="27">
        <f t="shared" ref="ND15:ND20" si="126">MU15+MX15+NA15</f>
        <v>13.575498766051115</v>
      </c>
      <c r="NE15" s="27">
        <f t="shared" si="93"/>
        <v>126.89023546431457</v>
      </c>
      <c r="NF15" s="27">
        <f t="shared" si="94"/>
        <v>140.46573423036568</v>
      </c>
      <c r="NG15" s="27">
        <v>0</v>
      </c>
      <c r="NH15" s="27">
        <v>1.3631212835471387E-2</v>
      </c>
      <c r="NI15" s="27">
        <v>1.3631212835471387E-2</v>
      </c>
      <c r="NJ15" s="27">
        <v>0.95713840159931984</v>
      </c>
      <c r="NK15" s="27">
        <v>0</v>
      </c>
      <c r="NL15" s="27">
        <v>0.95713840159931984</v>
      </c>
      <c r="NM15" s="27">
        <v>26.91111572341574</v>
      </c>
      <c r="NN15" s="27">
        <v>1.0195198457943686E-2</v>
      </c>
      <c r="NO15" s="27">
        <v>26.921310921873683</v>
      </c>
      <c r="NP15" s="27">
        <f t="shared" ref="NP15:NP20" si="127">NG15+NJ15+NM15</f>
        <v>27.86825412501506</v>
      </c>
      <c r="NQ15" s="27">
        <f t="shared" si="96"/>
        <v>2.3826411293415072E-2</v>
      </c>
      <c r="NR15" s="27">
        <f t="shared" si="97"/>
        <v>27.892080536308473</v>
      </c>
      <c r="NS15" s="27">
        <v>5.320892511819328</v>
      </c>
      <c r="NT15" s="27">
        <v>0.1375077298647179</v>
      </c>
      <c r="NU15" s="27">
        <v>5.4584002416840463</v>
      </c>
      <c r="NV15" s="27">
        <v>0.76645761901596787</v>
      </c>
      <c r="NW15" s="27">
        <v>4.22238209036069E-2</v>
      </c>
      <c r="NX15" s="27">
        <v>0.80868143991957475</v>
      </c>
      <c r="NY15" s="27">
        <v>0</v>
      </c>
      <c r="NZ15" s="27">
        <v>0.22969231446658378</v>
      </c>
      <c r="OA15" s="27">
        <v>0.22969231446658378</v>
      </c>
      <c r="OB15" s="27">
        <f t="shared" ref="OB15:OB20" si="128">NS15+NV15+NY15</f>
        <v>6.0873501308352962</v>
      </c>
      <c r="OC15" s="27">
        <f t="shared" si="99"/>
        <v>0.40942386523490859</v>
      </c>
      <c r="OD15" s="27">
        <f t="shared" si="100"/>
        <v>6.4967739960702042</v>
      </c>
      <c r="OE15" s="27">
        <v>0</v>
      </c>
      <c r="OF15" s="27">
        <v>0</v>
      </c>
      <c r="OG15" s="27">
        <v>0</v>
      </c>
      <c r="OH15" s="27">
        <v>1.4949985258901597</v>
      </c>
      <c r="OI15" s="27">
        <v>0</v>
      </c>
      <c r="OJ15" s="27">
        <v>1.4949985258901597</v>
      </c>
      <c r="OK15" s="27">
        <v>0.82329120518219823</v>
      </c>
      <c r="OL15" s="27">
        <v>1.2107703427423403E-2</v>
      </c>
      <c r="OM15" s="27">
        <v>0.83539890860962163</v>
      </c>
      <c r="ON15" s="27">
        <f t="shared" ref="ON15:ON20" si="129">OE15+OH15+OK15</f>
        <v>2.3182897310723578</v>
      </c>
      <c r="OO15" s="27">
        <f t="shared" si="102"/>
        <v>1.2107703427423403E-2</v>
      </c>
      <c r="OP15" s="27">
        <f t="shared" si="103"/>
        <v>2.3303974344997815</v>
      </c>
      <c r="OQ15" s="27">
        <f t="shared" si="104"/>
        <v>49.849392752973827</v>
      </c>
      <c r="OR15" s="27">
        <f t="shared" si="24"/>
        <v>127.33559344427032</v>
      </c>
      <c r="OS15" s="27">
        <f t="shared" si="105"/>
        <v>177.18498619724414</v>
      </c>
      <c r="OT15" s="27">
        <v>4.0485518769442761</v>
      </c>
      <c r="OU15" s="27">
        <v>0.11623561424241757</v>
      </c>
      <c r="OV15" s="27">
        <v>4.1647874911866936</v>
      </c>
      <c r="OW15" s="27">
        <v>3.9808879999999967</v>
      </c>
      <c r="OX15" s="27">
        <v>4.2687819096393104E-2</v>
      </c>
      <c r="OY15" s="27">
        <v>4.0235758190963899</v>
      </c>
      <c r="OZ15" s="27">
        <v>2.045167524784874</v>
      </c>
      <c r="PA15" s="27">
        <v>126.34299243909553</v>
      </c>
      <c r="PB15" s="27">
        <v>128.38815996388041</v>
      </c>
      <c r="PC15" s="27">
        <f t="shared" ref="PC15:PC20" si="130">OT15+OW15+OZ15</f>
        <v>10.074607401729148</v>
      </c>
      <c r="PD15" s="27">
        <f t="shared" si="107"/>
        <v>126.50191587243434</v>
      </c>
      <c r="PE15" s="27">
        <f t="shared" si="108"/>
        <v>136.57652327416349</v>
      </c>
      <c r="PF15" s="27">
        <v>0</v>
      </c>
      <c r="PG15" s="27">
        <v>2.0544300898879476E-2</v>
      </c>
      <c r="PH15" s="27">
        <v>2.0544300898879476E-2</v>
      </c>
    </row>
    <row r="16" spans="1:424" s="1" customFormat="1">
      <c r="A16" s="13" t="s">
        <v>160</v>
      </c>
      <c r="B16" s="14">
        <v>-489.09110184823123</v>
      </c>
      <c r="C16" s="14">
        <v>-81.553698209374062</v>
      </c>
      <c r="D16" s="14">
        <v>-570.64480005760527</v>
      </c>
      <c r="E16" s="14">
        <v>92.855495445938914</v>
      </c>
      <c r="F16" s="14">
        <v>0</v>
      </c>
      <c r="G16" s="14">
        <v>92.855495445938914</v>
      </c>
      <c r="H16" s="14">
        <v>0</v>
      </c>
      <c r="I16" s="14">
        <v>0</v>
      </c>
      <c r="J16" s="14">
        <v>0</v>
      </c>
      <c r="K16" s="40">
        <f t="shared" si="109"/>
        <v>-396.23560640229232</v>
      </c>
      <c r="L16" s="40">
        <f t="shared" si="25"/>
        <v>-81.553698209374062</v>
      </c>
      <c r="M16" s="40">
        <f t="shared" si="25"/>
        <v>-477.78930461166635</v>
      </c>
      <c r="N16" s="14">
        <v>14.839222427206838</v>
      </c>
      <c r="O16" s="14">
        <v>0</v>
      </c>
      <c r="P16" s="14">
        <v>14.839222427206838</v>
      </c>
      <c r="Q16" s="14">
        <v>0.74688683999999994</v>
      </c>
      <c r="R16" s="14">
        <v>0</v>
      </c>
      <c r="S16" s="14">
        <v>0.74688683999999994</v>
      </c>
      <c r="T16" s="40">
        <v>24.790189710401545</v>
      </c>
      <c r="U16" s="40">
        <v>0</v>
      </c>
      <c r="V16" s="40">
        <v>24.790189710401545</v>
      </c>
      <c r="W16" s="40">
        <f t="shared" si="118"/>
        <v>40.376298977608386</v>
      </c>
      <c r="X16" s="40">
        <f t="shared" si="110"/>
        <v>0</v>
      </c>
      <c r="Y16" s="40">
        <f t="shared" si="26"/>
        <v>40.376298977608386</v>
      </c>
      <c r="Z16" s="40">
        <v>6.9173285850000008</v>
      </c>
      <c r="AA16" s="40">
        <v>-34.954011022152223</v>
      </c>
      <c r="AB16" s="40">
        <v>-28.036682437152223</v>
      </c>
      <c r="AC16" s="40">
        <v>1.793679091209196</v>
      </c>
      <c r="AD16" s="40">
        <v>0</v>
      </c>
      <c r="AE16" s="40">
        <v>1.793679091209196</v>
      </c>
      <c r="AF16" s="40">
        <v>21.125151980329974</v>
      </c>
      <c r="AG16" s="40">
        <v>0</v>
      </c>
      <c r="AH16" s="40">
        <v>21.125151980329974</v>
      </c>
      <c r="AI16" s="40">
        <f t="shared" si="111"/>
        <v>29.836159656539174</v>
      </c>
      <c r="AJ16" s="40">
        <f t="shared" si="111"/>
        <v>-34.954011022152223</v>
      </c>
      <c r="AK16" s="40">
        <f t="shared" si="27"/>
        <v>-5.1178513656130526</v>
      </c>
      <c r="AL16" s="40">
        <v>0</v>
      </c>
      <c r="AM16" s="40">
        <v>0</v>
      </c>
      <c r="AN16" s="40">
        <v>0</v>
      </c>
      <c r="AO16" s="40">
        <v>10.928917779999999</v>
      </c>
      <c r="AP16" s="40">
        <v>0</v>
      </c>
      <c r="AQ16" s="40">
        <v>10.928917779999999</v>
      </c>
      <c r="AR16" s="40">
        <v>0</v>
      </c>
      <c r="AS16" s="40">
        <v>0</v>
      </c>
      <c r="AT16" s="40">
        <v>0</v>
      </c>
      <c r="AU16" s="40">
        <f t="shared" si="112"/>
        <v>10.928917779999999</v>
      </c>
      <c r="AV16" s="40">
        <f t="shared" si="112"/>
        <v>0</v>
      </c>
      <c r="AW16" s="40">
        <f t="shared" si="28"/>
        <v>10.928917779999999</v>
      </c>
      <c r="AX16" s="40">
        <f t="shared" si="29"/>
        <v>-315.09422998814478</v>
      </c>
      <c r="AY16" s="40">
        <f t="shared" si="29"/>
        <v>-116.50770923152629</v>
      </c>
      <c r="AZ16" s="40">
        <f t="shared" si="29"/>
        <v>-431.60193921967101</v>
      </c>
      <c r="BA16" s="14">
        <v>2.8621656952573917</v>
      </c>
      <c r="BB16" s="14">
        <v>-18.300572773745674</v>
      </c>
      <c r="BC16" s="14">
        <v>-15.438407078488282</v>
      </c>
      <c r="BD16" s="14">
        <v>6.6830952245331634</v>
      </c>
      <c r="BE16" s="14">
        <v>0</v>
      </c>
      <c r="BF16" s="14">
        <v>6.6830952245331634</v>
      </c>
      <c r="BG16" s="14">
        <v>0.58137369855951548</v>
      </c>
      <c r="BH16" s="14">
        <v>0</v>
      </c>
      <c r="BI16" s="14">
        <v>0.58137369855951548</v>
      </c>
      <c r="BJ16" s="27">
        <f t="shared" si="117"/>
        <v>10.126634618350071</v>
      </c>
      <c r="BK16" s="27">
        <f t="shared" si="113"/>
        <v>-18.300572773745674</v>
      </c>
      <c r="BL16" s="27">
        <f t="shared" si="114"/>
        <v>-8.1739381553956036</v>
      </c>
      <c r="BM16" s="14">
        <v>8.6235662111997922</v>
      </c>
      <c r="BN16" s="14">
        <v>0</v>
      </c>
      <c r="BO16" s="14">
        <v>8.6235662111997922</v>
      </c>
      <c r="BP16" s="14">
        <v>58.177762859020049</v>
      </c>
      <c r="BQ16" s="14">
        <v>0</v>
      </c>
      <c r="BR16" s="14">
        <v>58.177762859020049</v>
      </c>
      <c r="BS16" s="14">
        <v>0</v>
      </c>
      <c r="BT16" s="14">
        <v>0</v>
      </c>
      <c r="BU16" s="14">
        <v>0</v>
      </c>
      <c r="BV16" s="27">
        <f t="shared" si="1"/>
        <v>66.801329070219836</v>
      </c>
      <c r="BW16" s="27">
        <f t="shared" si="2"/>
        <v>0</v>
      </c>
      <c r="BX16" s="27">
        <f t="shared" si="3"/>
        <v>66.801329070219836</v>
      </c>
      <c r="BY16" s="14">
        <v>236.67655191800006</v>
      </c>
      <c r="BZ16" s="14">
        <v>-35.394266647567783</v>
      </c>
      <c r="CA16" s="14">
        <v>201.28228527043228</v>
      </c>
      <c r="CB16" s="14">
        <v>0</v>
      </c>
      <c r="CC16" s="14">
        <v>0</v>
      </c>
      <c r="CD16" s="14">
        <v>0</v>
      </c>
      <c r="CE16" s="14">
        <v>1.9023947093047191</v>
      </c>
      <c r="CF16" s="14">
        <v>0</v>
      </c>
      <c r="CG16" s="14">
        <v>1.9023947093047191</v>
      </c>
      <c r="CH16" s="27">
        <f t="shared" si="4"/>
        <v>238.57894662730479</v>
      </c>
      <c r="CI16" s="27">
        <f t="shared" si="5"/>
        <v>-35.394266647567783</v>
      </c>
      <c r="CJ16" s="27">
        <f t="shared" si="6"/>
        <v>203.18467997973701</v>
      </c>
      <c r="CK16" s="14">
        <v>0</v>
      </c>
      <c r="CL16" s="14">
        <v>0</v>
      </c>
      <c r="CM16" s="14">
        <v>0</v>
      </c>
      <c r="CN16" s="14">
        <v>17.903421328999997</v>
      </c>
      <c r="CO16" s="14">
        <v>0</v>
      </c>
      <c r="CP16" s="14">
        <v>17.903421328999997</v>
      </c>
      <c r="CQ16" s="28">
        <v>91.513303285579127</v>
      </c>
      <c r="CR16" s="28">
        <v>0</v>
      </c>
      <c r="CS16" s="28">
        <v>91.513303285579127</v>
      </c>
      <c r="CT16" s="27">
        <f t="shared" si="115"/>
        <v>109.41672461457912</v>
      </c>
      <c r="CU16" s="27">
        <f t="shared" si="116"/>
        <v>0</v>
      </c>
      <c r="CV16" s="27">
        <f t="shared" si="30"/>
        <v>109.41672461457912</v>
      </c>
      <c r="CW16" s="27">
        <f t="shared" si="7"/>
        <v>424.92363493045377</v>
      </c>
      <c r="CX16" s="27">
        <f t="shared" si="8"/>
        <v>-53.694839421313461</v>
      </c>
      <c r="CY16" s="27">
        <f t="shared" si="9"/>
        <v>371.22879550914035</v>
      </c>
      <c r="CZ16" s="28">
        <v>-347.58501912579101</v>
      </c>
      <c r="DA16" s="28">
        <v>-24.049387082022058</v>
      </c>
      <c r="DB16" s="28">
        <v>-371.63440620781307</v>
      </c>
      <c r="DC16" s="28">
        <v>56.135721088999986</v>
      </c>
      <c r="DD16" s="28">
        <v>0</v>
      </c>
      <c r="DE16" s="28">
        <v>56.135721088999986</v>
      </c>
      <c r="DF16" s="28">
        <v>85.508543999999986</v>
      </c>
      <c r="DG16" s="28">
        <v>0</v>
      </c>
      <c r="DH16" s="28">
        <v>85.508543999999986</v>
      </c>
      <c r="DI16" s="27">
        <f t="shared" si="10"/>
        <v>-205.94075403679102</v>
      </c>
      <c r="DJ16" s="27">
        <f t="shared" si="11"/>
        <v>-24.049387082022058</v>
      </c>
      <c r="DK16" s="27">
        <f t="shared" si="12"/>
        <v>-229.99014111881314</v>
      </c>
      <c r="DL16" s="28">
        <v>162.25293780000001</v>
      </c>
      <c r="DM16" s="28">
        <v>0</v>
      </c>
      <c r="DN16" s="28">
        <v>162.25293780000001</v>
      </c>
      <c r="DO16" s="28">
        <v>75.245070999999982</v>
      </c>
      <c r="DP16" s="28">
        <v>0</v>
      </c>
      <c r="DQ16" s="28">
        <v>75.245070999999982</v>
      </c>
      <c r="DR16" s="28">
        <v>80.060471300000017</v>
      </c>
      <c r="DS16" s="28">
        <v>0</v>
      </c>
      <c r="DT16" s="28">
        <v>80.060471300000017</v>
      </c>
      <c r="DU16" s="27">
        <f t="shared" si="31"/>
        <v>317.5584801</v>
      </c>
      <c r="DV16" s="27">
        <f t="shared" si="32"/>
        <v>0</v>
      </c>
      <c r="DW16" s="27">
        <f t="shared" si="33"/>
        <v>317.5584801</v>
      </c>
      <c r="DX16" s="28">
        <v>51.379857799999996</v>
      </c>
      <c r="DY16" s="28">
        <v>-16.639642500000001</v>
      </c>
      <c r="DZ16" s="28">
        <v>34.740215299999996</v>
      </c>
      <c r="EA16" s="28">
        <v>119.88628229383404</v>
      </c>
      <c r="EB16" s="28">
        <v>0</v>
      </c>
      <c r="EC16" s="28">
        <v>119.88628229383404</v>
      </c>
      <c r="ED16" s="28">
        <v>109.21425187239278</v>
      </c>
      <c r="EE16" s="28">
        <v>-16.2321950083807</v>
      </c>
      <c r="EF16" s="28">
        <v>92.98205686401208</v>
      </c>
      <c r="EG16" s="27">
        <f t="shared" si="34"/>
        <v>280.48039196622682</v>
      </c>
      <c r="EH16" s="27">
        <f t="shared" si="35"/>
        <v>-32.8718375083807</v>
      </c>
      <c r="EI16" s="27">
        <f t="shared" si="36"/>
        <v>247.60855445784614</v>
      </c>
      <c r="EJ16" s="28">
        <v>98.905920220699599</v>
      </c>
      <c r="EK16" s="28">
        <v>0</v>
      </c>
      <c r="EL16" s="28">
        <v>98.905920220699599</v>
      </c>
      <c r="EM16" s="28">
        <v>29.159450764049751</v>
      </c>
      <c r="EN16" s="28">
        <v>0</v>
      </c>
      <c r="EO16" s="28">
        <v>29.159450764049751</v>
      </c>
      <c r="EP16" s="28">
        <v>96.769172674968573</v>
      </c>
      <c r="EQ16" s="28">
        <v>0</v>
      </c>
      <c r="ER16" s="28">
        <v>96.769172674968573</v>
      </c>
      <c r="ES16" s="27">
        <f t="shared" si="37"/>
        <v>224.83454365971789</v>
      </c>
      <c r="ET16" s="27">
        <f t="shared" si="38"/>
        <v>0</v>
      </c>
      <c r="EU16" s="27">
        <f t="shared" si="39"/>
        <v>224.83454365971789</v>
      </c>
      <c r="EV16" s="27">
        <f t="shared" si="40"/>
        <v>616.93266168915375</v>
      </c>
      <c r="EW16" s="27">
        <f t="shared" si="13"/>
        <v>-56.921224590402758</v>
      </c>
      <c r="EX16" s="27">
        <f t="shared" si="14"/>
        <v>560.01143709875078</v>
      </c>
      <c r="EY16" s="28">
        <v>93.591366550856307</v>
      </c>
      <c r="EZ16" s="28">
        <v>0</v>
      </c>
      <c r="FA16" s="28">
        <v>93.591366550856307</v>
      </c>
      <c r="FB16" s="28">
        <v>19.71434320463587</v>
      </c>
      <c r="FC16" s="28">
        <v>0</v>
      </c>
      <c r="FD16" s="28">
        <v>19.71434320463587</v>
      </c>
      <c r="FE16" s="28">
        <v>4.8716218137960503</v>
      </c>
      <c r="FF16" s="28">
        <v>-42.237617499999999</v>
      </c>
      <c r="FG16" s="28">
        <v>-37.365995686203945</v>
      </c>
      <c r="FH16" s="27">
        <f t="shared" si="41"/>
        <v>118.17733156928823</v>
      </c>
      <c r="FI16" s="27">
        <f t="shared" si="15"/>
        <v>-42.237617499999999</v>
      </c>
      <c r="FJ16" s="27">
        <f t="shared" si="16"/>
        <v>75.939714069288229</v>
      </c>
      <c r="FK16" s="28">
        <v>39.654997569647165</v>
      </c>
      <c r="FL16" s="28">
        <v>0</v>
      </c>
      <c r="FM16" s="28">
        <v>39.654997569647165</v>
      </c>
      <c r="FN16" s="28">
        <v>43.985845052013104</v>
      </c>
      <c r="FO16" s="28">
        <v>0</v>
      </c>
      <c r="FP16" s="28">
        <v>43.985845052013104</v>
      </c>
      <c r="FQ16" s="28">
        <v>90.432000000000016</v>
      </c>
      <c r="FR16" s="28">
        <v>0</v>
      </c>
      <c r="FS16" s="28">
        <v>90.432000000000016</v>
      </c>
      <c r="FT16" s="27">
        <f t="shared" si="42"/>
        <v>174.0728426216603</v>
      </c>
      <c r="FU16" s="27">
        <f t="shared" si="43"/>
        <v>0</v>
      </c>
      <c r="FV16" s="27">
        <f t="shared" si="44"/>
        <v>174.0728426216603</v>
      </c>
      <c r="FW16" s="28">
        <v>17.547916930775674</v>
      </c>
      <c r="FX16" s="28">
        <v>-20.692740000000001</v>
      </c>
      <c r="FY16" s="28">
        <v>-3.1448230692243264</v>
      </c>
      <c r="FZ16" s="28">
        <v>22.098823747450499</v>
      </c>
      <c r="GA16" s="28">
        <v>0</v>
      </c>
      <c r="GB16" s="28">
        <v>22.098823747450499</v>
      </c>
      <c r="GC16" s="28">
        <v>21.327700127124025</v>
      </c>
      <c r="GD16" s="28">
        <v>-18.276866600000002</v>
      </c>
      <c r="GE16" s="28">
        <v>3.0508335271240234</v>
      </c>
      <c r="GF16" s="27">
        <f t="shared" si="17"/>
        <v>60.974440805350199</v>
      </c>
      <c r="GG16" s="27">
        <f t="shared" si="18"/>
        <v>-38.969606600000006</v>
      </c>
      <c r="GH16" s="27">
        <f t="shared" si="19"/>
        <v>22.004834205350196</v>
      </c>
      <c r="GI16" s="28">
        <v>37.710437351609627</v>
      </c>
      <c r="GJ16" s="28">
        <v>0</v>
      </c>
      <c r="GK16" s="28">
        <v>37.710437351609627</v>
      </c>
      <c r="GL16" s="28">
        <v>94.10552390148537</v>
      </c>
      <c r="GM16" s="28">
        <v>0</v>
      </c>
      <c r="GN16" s="28">
        <v>94.10552390148537</v>
      </c>
      <c r="GO16" s="28">
        <v>29.184135278488036</v>
      </c>
      <c r="GP16" s="28">
        <v>0</v>
      </c>
      <c r="GQ16" s="28">
        <v>29.184135278488036</v>
      </c>
      <c r="GR16" s="27">
        <f t="shared" si="45"/>
        <v>161.00009653158304</v>
      </c>
      <c r="GS16" s="27">
        <f t="shared" si="46"/>
        <v>0</v>
      </c>
      <c r="GT16" s="27">
        <f t="shared" si="47"/>
        <v>161.00009653158304</v>
      </c>
      <c r="GU16" s="27">
        <f t="shared" si="48"/>
        <v>514.22471152788171</v>
      </c>
      <c r="GV16" s="27">
        <f t="shared" si="20"/>
        <v>-81.207224100000005</v>
      </c>
      <c r="GW16" s="27">
        <f t="shared" si="49"/>
        <v>433.01748742788175</v>
      </c>
      <c r="GX16" s="28">
        <v>62.909743336115383</v>
      </c>
      <c r="GY16" s="28">
        <v>0</v>
      </c>
      <c r="GZ16" s="28">
        <v>62.909743336115383</v>
      </c>
      <c r="HA16" s="28">
        <v>126.3497454666921</v>
      </c>
      <c r="HB16" s="28">
        <v>0</v>
      </c>
      <c r="HC16" s="28">
        <v>126.3497454666921</v>
      </c>
      <c r="HD16" s="28">
        <v>44.802571034666371</v>
      </c>
      <c r="HE16" s="28">
        <v>-63.463144750000005</v>
      </c>
      <c r="HF16" s="28">
        <v>-18.660573715333634</v>
      </c>
      <c r="HG16" s="27">
        <f t="shared" si="50"/>
        <v>234.06205983747384</v>
      </c>
      <c r="HH16" s="27">
        <f t="shared" si="51"/>
        <v>-63.463144750000005</v>
      </c>
      <c r="HI16" s="27">
        <f t="shared" si="52"/>
        <v>170.59891508747384</v>
      </c>
      <c r="HJ16" s="28">
        <v>14.589882750366824</v>
      </c>
      <c r="HK16" s="28">
        <v>0</v>
      </c>
      <c r="HL16" s="28">
        <v>14.589882750366824</v>
      </c>
      <c r="HM16" s="28">
        <v>28.977497361262532</v>
      </c>
      <c r="HN16" s="28">
        <v>0</v>
      </c>
      <c r="HO16" s="28">
        <v>28.977497361262532</v>
      </c>
      <c r="HP16" s="28">
        <v>20.769643741582641</v>
      </c>
      <c r="HQ16" s="28">
        <v>0</v>
      </c>
      <c r="HR16" s="28">
        <v>20.769643741582641</v>
      </c>
      <c r="HS16" s="27">
        <f t="shared" si="53"/>
        <v>64.337023853212003</v>
      </c>
      <c r="HT16" s="27">
        <f t="shared" si="54"/>
        <v>0</v>
      </c>
      <c r="HU16" s="27">
        <f t="shared" si="55"/>
        <v>64.337023853212003</v>
      </c>
      <c r="HV16" s="28">
        <v>-571.71020340534835</v>
      </c>
      <c r="HW16" s="28">
        <v>-29.135678599999999</v>
      </c>
      <c r="HX16" s="28">
        <v>-600.84588200534836</v>
      </c>
      <c r="HY16" s="28">
        <v>8.2790236499461543</v>
      </c>
      <c r="HZ16" s="28">
        <v>0</v>
      </c>
      <c r="IA16" s="28">
        <v>8.2790236499461543</v>
      </c>
      <c r="IB16" s="28">
        <v>17.495556247640078</v>
      </c>
      <c r="IC16" s="28">
        <v>-20.701300500000002</v>
      </c>
      <c r="ID16" s="28">
        <v>-3.2057442523599242</v>
      </c>
      <c r="IE16" s="27">
        <f t="shared" si="56"/>
        <v>-545.93562350776222</v>
      </c>
      <c r="IF16" s="27">
        <f t="shared" si="57"/>
        <v>-49.836979100000001</v>
      </c>
      <c r="IG16" s="27">
        <f t="shared" si="58"/>
        <v>-595.77260260776222</v>
      </c>
      <c r="IH16" s="28">
        <v>123.06749002033014</v>
      </c>
      <c r="II16" s="28">
        <v>0</v>
      </c>
      <c r="IJ16" s="28">
        <v>123.06749002033014</v>
      </c>
      <c r="IK16" s="28">
        <v>153.08474870189909</v>
      </c>
      <c r="IL16" s="28">
        <v>0</v>
      </c>
      <c r="IM16" s="28">
        <v>153.08474870189909</v>
      </c>
      <c r="IN16" s="28">
        <v>24.529044376228651</v>
      </c>
      <c r="IO16" s="28">
        <v>0</v>
      </c>
      <c r="IP16" s="28">
        <v>24.529044376228651</v>
      </c>
      <c r="IQ16" s="27">
        <f t="shared" si="59"/>
        <v>300.68128309845787</v>
      </c>
      <c r="IR16" s="27">
        <f t="shared" si="60"/>
        <v>0</v>
      </c>
      <c r="IS16" s="27">
        <f t="shared" si="61"/>
        <v>300.68128309845787</v>
      </c>
      <c r="IT16" s="27">
        <f t="shared" si="62"/>
        <v>53.144743281381494</v>
      </c>
      <c r="IU16" s="27">
        <f t="shared" si="21"/>
        <v>-113.30012385000001</v>
      </c>
      <c r="IV16" s="27">
        <f t="shared" si="63"/>
        <v>-60.155380568618511</v>
      </c>
      <c r="IW16" s="28">
        <v>53.793721680541928</v>
      </c>
      <c r="IX16" s="28">
        <v>0</v>
      </c>
      <c r="IY16" s="28">
        <v>53.793721680541928</v>
      </c>
      <c r="IZ16" s="28">
        <v>36.98410409564444</v>
      </c>
      <c r="JA16" s="28">
        <v>0</v>
      </c>
      <c r="JB16" s="28">
        <v>36.98410409564444</v>
      </c>
      <c r="JC16" s="28">
        <v>36.337030128393373</v>
      </c>
      <c r="JD16" s="28">
        <v>-67.162646449999997</v>
      </c>
      <c r="JE16" s="28">
        <v>-30.825616321606624</v>
      </c>
      <c r="JF16" s="27">
        <f t="shared" si="64"/>
        <v>127.11485590457974</v>
      </c>
      <c r="JG16" s="27">
        <f t="shared" si="65"/>
        <v>-67.162646449999997</v>
      </c>
      <c r="JH16" s="27">
        <f t="shared" si="66"/>
        <v>59.952209454579751</v>
      </c>
      <c r="JI16" s="28">
        <v>7.5569123771593851</v>
      </c>
      <c r="JJ16" s="28">
        <v>0</v>
      </c>
      <c r="JK16" s="28">
        <v>7.5569123771593851</v>
      </c>
      <c r="JL16" s="28">
        <v>5.4623596423409344</v>
      </c>
      <c r="JM16" s="28">
        <v>0</v>
      </c>
      <c r="JN16" s="28">
        <v>5.4623596423409344</v>
      </c>
      <c r="JO16" s="28">
        <v>21.12045303194294</v>
      </c>
      <c r="JP16" s="28">
        <v>0</v>
      </c>
      <c r="JQ16" s="28">
        <v>21.12045303194294</v>
      </c>
      <c r="JR16" s="27">
        <f t="shared" si="119"/>
        <v>34.139725051443264</v>
      </c>
      <c r="JS16" s="27">
        <f t="shared" si="68"/>
        <v>0</v>
      </c>
      <c r="JT16" s="27">
        <f t="shared" si="69"/>
        <v>34.139725051443264</v>
      </c>
      <c r="JU16" s="28">
        <v>1.5196010807707521</v>
      </c>
      <c r="JV16" s="28">
        <v>0</v>
      </c>
      <c r="JW16" s="28">
        <v>1.5196010807707521</v>
      </c>
      <c r="JX16" s="28">
        <v>14.785887591166652</v>
      </c>
      <c r="JY16" s="28">
        <v>0</v>
      </c>
      <c r="JZ16" s="28">
        <v>14.785887591166652</v>
      </c>
      <c r="KA16" s="28">
        <v>71.207103051068501</v>
      </c>
      <c r="KB16" s="28">
        <v>-25.925219500000001</v>
      </c>
      <c r="KC16" s="28">
        <v>45.281883551068503</v>
      </c>
      <c r="KD16" s="27">
        <f t="shared" si="120"/>
        <v>87.512591723005897</v>
      </c>
      <c r="KE16" s="27">
        <f t="shared" si="71"/>
        <v>-25.925219500000001</v>
      </c>
      <c r="KF16" s="27">
        <f t="shared" si="72"/>
        <v>61.587372223005907</v>
      </c>
      <c r="KG16" s="28">
        <v>19.113660076275025</v>
      </c>
      <c r="KH16" s="28">
        <v>0</v>
      </c>
      <c r="KI16" s="28">
        <v>19.113660076275025</v>
      </c>
      <c r="KJ16" s="28">
        <v>48.705580034850016</v>
      </c>
      <c r="KK16" s="28">
        <v>0</v>
      </c>
      <c r="KL16" s="28">
        <v>48.705580034850016</v>
      </c>
      <c r="KM16" s="28">
        <v>10.514798579659173</v>
      </c>
      <c r="KN16" s="28">
        <v>0</v>
      </c>
      <c r="KO16" s="28">
        <v>10.514798579659173</v>
      </c>
      <c r="KP16" s="27">
        <f t="shared" si="121"/>
        <v>78.334038690784212</v>
      </c>
      <c r="KQ16" s="27">
        <f t="shared" si="74"/>
        <v>0</v>
      </c>
      <c r="KR16" s="27">
        <f t="shared" si="75"/>
        <v>78.334038690784212</v>
      </c>
      <c r="KS16" s="27">
        <f t="shared" si="76"/>
        <v>327.10121136981309</v>
      </c>
      <c r="KT16" s="27">
        <f t="shared" si="22"/>
        <v>-93.087865949999994</v>
      </c>
      <c r="KU16" s="27">
        <f t="shared" si="77"/>
        <v>234.01334541981313</v>
      </c>
      <c r="KV16" s="27">
        <v>12.266002067518075</v>
      </c>
      <c r="KW16" s="27">
        <v>0</v>
      </c>
      <c r="KX16" s="27">
        <v>12.266002067518075</v>
      </c>
      <c r="KY16" s="27">
        <v>30.855416511374671</v>
      </c>
      <c r="KZ16" s="27">
        <v>0</v>
      </c>
      <c r="LA16" s="27">
        <v>30.855416511374671</v>
      </c>
      <c r="LB16" s="27">
        <v>83.484601558165906</v>
      </c>
      <c r="LC16" s="27">
        <v>-65.725786249999999</v>
      </c>
      <c r="LD16" s="27">
        <v>17.758815308165907</v>
      </c>
      <c r="LE16" s="27">
        <f t="shared" si="122"/>
        <v>126.60602013705865</v>
      </c>
      <c r="LF16" s="27">
        <f t="shared" si="79"/>
        <v>-65.725786249999999</v>
      </c>
      <c r="LG16" s="27">
        <f t="shared" si="80"/>
        <v>60.880233887058651</v>
      </c>
      <c r="LH16" s="27">
        <v>20.320730017364305</v>
      </c>
      <c r="LI16" s="27">
        <v>0</v>
      </c>
      <c r="LJ16" s="27">
        <v>20.320730017364305</v>
      </c>
      <c r="LK16" s="27">
        <v>3.2803897492421332</v>
      </c>
      <c r="LL16" s="27">
        <v>0</v>
      </c>
      <c r="LM16" s="27">
        <v>3.2803897492421332</v>
      </c>
      <c r="LN16" s="27">
        <v>46.968216860827049</v>
      </c>
      <c r="LO16" s="27">
        <v>0</v>
      </c>
      <c r="LP16" s="27">
        <v>46.968216860827049</v>
      </c>
      <c r="LQ16" s="27">
        <f t="shared" si="123"/>
        <v>70.569336627433486</v>
      </c>
      <c r="LR16" s="27">
        <f t="shared" si="82"/>
        <v>0</v>
      </c>
      <c r="LS16" s="27">
        <f t="shared" si="83"/>
        <v>70.569336627433486</v>
      </c>
      <c r="LT16" s="27">
        <v>0</v>
      </c>
      <c r="LU16" s="27">
        <v>0</v>
      </c>
      <c r="LV16" s="27">
        <v>0</v>
      </c>
      <c r="LW16" s="27">
        <v>17.311702687565177</v>
      </c>
      <c r="LX16" s="27">
        <v>0</v>
      </c>
      <c r="LY16" s="27">
        <v>17.311702687565177</v>
      </c>
      <c r="LZ16" s="27">
        <v>6.9550071004647513</v>
      </c>
      <c r="MA16" s="27">
        <v>-29.258454</v>
      </c>
      <c r="MB16" s="27">
        <v>-22.303446899535249</v>
      </c>
      <c r="MC16" s="27">
        <f t="shared" si="124"/>
        <v>24.266709788029928</v>
      </c>
      <c r="MD16" s="27">
        <f t="shared" si="85"/>
        <v>-29.258454</v>
      </c>
      <c r="ME16" s="27">
        <f t="shared" si="86"/>
        <v>-4.9917442119700723</v>
      </c>
      <c r="MF16" s="27">
        <v>26.030382689614513</v>
      </c>
      <c r="MG16" s="27">
        <v>0</v>
      </c>
      <c r="MH16" s="27">
        <v>26.030382689614513</v>
      </c>
      <c r="MI16" s="27">
        <v>29.935955915836725</v>
      </c>
      <c r="MJ16" s="27">
        <v>0</v>
      </c>
      <c r="MK16" s="27">
        <v>29.935955915836725</v>
      </c>
      <c r="ML16" s="27">
        <v>15.959232034710368</v>
      </c>
      <c r="MM16" s="27">
        <v>0</v>
      </c>
      <c r="MN16" s="27">
        <v>15.959232034710368</v>
      </c>
      <c r="MO16" s="27">
        <f t="shared" si="125"/>
        <v>71.92557064016161</v>
      </c>
      <c r="MP16" s="27">
        <f t="shared" si="88"/>
        <v>0</v>
      </c>
      <c r="MQ16" s="27">
        <f t="shared" si="89"/>
        <v>71.92557064016161</v>
      </c>
      <c r="MR16" s="27">
        <f t="shared" si="90"/>
        <v>293.36763719268367</v>
      </c>
      <c r="MS16" s="27">
        <f t="shared" si="23"/>
        <v>-94.984240249999999</v>
      </c>
      <c r="MT16" s="27">
        <f t="shared" si="91"/>
        <v>198.38339694268365</v>
      </c>
      <c r="MU16" s="27">
        <v>17.031428222250227</v>
      </c>
      <c r="MV16" s="27">
        <v>0</v>
      </c>
      <c r="MW16" s="27">
        <v>17.031428222250227</v>
      </c>
      <c r="MX16" s="27">
        <v>12.685093970362081</v>
      </c>
      <c r="MY16" s="27">
        <v>0</v>
      </c>
      <c r="MZ16" s="27">
        <v>12.685093970362081</v>
      </c>
      <c r="NA16" s="27">
        <v>42.757925759599324</v>
      </c>
      <c r="NB16" s="27">
        <v>-67.378691250000003</v>
      </c>
      <c r="NC16" s="27">
        <v>-24.620765490400679</v>
      </c>
      <c r="ND16" s="27">
        <f t="shared" si="126"/>
        <v>72.474447952211634</v>
      </c>
      <c r="NE16" s="27">
        <f t="shared" si="93"/>
        <v>-67.378691250000003</v>
      </c>
      <c r="NF16" s="27">
        <f t="shared" si="94"/>
        <v>5.0957567022116308</v>
      </c>
      <c r="NG16" s="27">
        <v>31.314424608808711</v>
      </c>
      <c r="NH16" s="27">
        <v>0</v>
      </c>
      <c r="NI16" s="27">
        <v>31.314424608808711</v>
      </c>
      <c r="NJ16" s="27">
        <v>9.8312452332440738</v>
      </c>
      <c r="NK16" s="27">
        <v>0</v>
      </c>
      <c r="NL16" s="27">
        <v>9.8312452332440738</v>
      </c>
      <c r="NM16" s="27">
        <v>30.353404070404071</v>
      </c>
      <c r="NN16" s="27">
        <v>0</v>
      </c>
      <c r="NO16" s="27">
        <v>30.353404070404071</v>
      </c>
      <c r="NP16" s="27">
        <f t="shared" si="127"/>
        <v>71.499073912456851</v>
      </c>
      <c r="NQ16" s="27">
        <f t="shared" si="96"/>
        <v>0</v>
      </c>
      <c r="NR16" s="27">
        <f t="shared" si="97"/>
        <v>71.499073912456851</v>
      </c>
      <c r="NS16" s="27">
        <v>7.0635943849907932</v>
      </c>
      <c r="NT16" s="27">
        <v>0</v>
      </c>
      <c r="NU16" s="27">
        <v>7.0635943849907932</v>
      </c>
      <c r="NV16" s="27">
        <v>8.5762031421119822</v>
      </c>
      <c r="NW16" s="27">
        <v>0</v>
      </c>
      <c r="NX16" s="27">
        <v>8.5762031421119822</v>
      </c>
      <c r="NY16" s="27">
        <v>51.661731270644538</v>
      </c>
      <c r="NZ16" s="27">
        <v>0</v>
      </c>
      <c r="OA16" s="27">
        <v>51.661731270644538</v>
      </c>
      <c r="OB16" s="27">
        <f t="shared" si="128"/>
        <v>67.301528797747309</v>
      </c>
      <c r="OC16" s="27">
        <f t="shared" si="99"/>
        <v>0</v>
      </c>
      <c r="OD16" s="27">
        <f t="shared" si="100"/>
        <v>67.301528797747309</v>
      </c>
      <c r="OE16" s="27">
        <v>41.860750349939394</v>
      </c>
      <c r="OF16" s="27">
        <v>0</v>
      </c>
      <c r="OG16" s="27">
        <v>41.860750349939394</v>
      </c>
      <c r="OH16" s="27">
        <v>1.9759162612269199</v>
      </c>
      <c r="OI16" s="27">
        <v>0</v>
      </c>
      <c r="OJ16" s="27">
        <v>1.9759162612269199</v>
      </c>
      <c r="OK16" s="27">
        <v>25.556434760641928</v>
      </c>
      <c r="OL16" s="27">
        <v>0</v>
      </c>
      <c r="OM16" s="27">
        <v>25.556434760641928</v>
      </c>
      <c r="ON16" s="27">
        <f t="shared" si="129"/>
        <v>69.393101371808243</v>
      </c>
      <c r="OO16" s="27">
        <f t="shared" si="102"/>
        <v>0</v>
      </c>
      <c r="OP16" s="27">
        <f t="shared" si="103"/>
        <v>69.393101371808243</v>
      </c>
      <c r="OQ16" s="27">
        <f t="shared" si="104"/>
        <v>280.66815203422402</v>
      </c>
      <c r="OR16" s="27">
        <f t="shared" si="24"/>
        <v>-67.378691250000003</v>
      </c>
      <c r="OS16" s="27">
        <f t="shared" si="105"/>
        <v>213.28946078422405</v>
      </c>
      <c r="OT16" s="27">
        <v>24.534774809154417</v>
      </c>
      <c r="OU16" s="27">
        <v>0</v>
      </c>
      <c r="OV16" s="27">
        <v>24.534774809154417</v>
      </c>
      <c r="OW16" s="27">
        <v>34.674713453432283</v>
      </c>
      <c r="OX16" s="27">
        <v>0</v>
      </c>
      <c r="OY16" s="27">
        <v>34.674713453432283</v>
      </c>
      <c r="OZ16" s="27">
        <v>14.292441355359397</v>
      </c>
      <c r="PA16" s="27">
        <v>-68.435928125000004</v>
      </c>
      <c r="PB16" s="27">
        <v>-54.143486769640603</v>
      </c>
      <c r="PC16" s="27">
        <f t="shared" si="130"/>
        <v>73.501929617946104</v>
      </c>
      <c r="PD16" s="27">
        <f t="shared" si="107"/>
        <v>-68.435928125000004</v>
      </c>
      <c r="PE16" s="27">
        <f t="shared" si="108"/>
        <v>5.0660014929460999</v>
      </c>
      <c r="PF16" s="27">
        <v>6.1460039972664733</v>
      </c>
      <c r="PG16" s="27">
        <v>0</v>
      </c>
      <c r="PH16" s="27">
        <v>6.1460039972664733</v>
      </c>
    </row>
    <row r="17" spans="1:424" s="1" customFormat="1">
      <c r="A17" s="13" t="s">
        <v>6</v>
      </c>
      <c r="B17" s="14">
        <v>1.0720208167264573</v>
      </c>
      <c r="C17" s="14">
        <v>4.2102374608430491E-2</v>
      </c>
      <c r="D17" s="14">
        <v>1.1141231913348879</v>
      </c>
      <c r="E17" s="14">
        <v>10.208826176170009</v>
      </c>
      <c r="F17" s="14">
        <v>2.0634139651872085</v>
      </c>
      <c r="G17" s="14">
        <v>12.272240141357218</v>
      </c>
      <c r="H17" s="14">
        <v>7.4521962291630555</v>
      </c>
      <c r="I17" s="14">
        <v>5.447991430744012</v>
      </c>
      <c r="J17" s="14">
        <v>12.900187659907068</v>
      </c>
      <c r="K17" s="40">
        <f t="shared" si="109"/>
        <v>18.733043222059521</v>
      </c>
      <c r="L17" s="40">
        <f t="shared" si="25"/>
        <v>7.5535077705396514</v>
      </c>
      <c r="M17" s="40">
        <f t="shared" si="25"/>
        <v>26.286550992599174</v>
      </c>
      <c r="N17" s="14">
        <v>17.54970540179611</v>
      </c>
      <c r="O17" s="14">
        <v>3.1890114840318233</v>
      </c>
      <c r="P17" s="14">
        <v>20.738716885827934</v>
      </c>
      <c r="Q17" s="14">
        <v>14.862253246726457</v>
      </c>
      <c r="R17" s="14">
        <v>7.9809083052699545</v>
      </c>
      <c r="S17" s="14">
        <v>22.84316155199641</v>
      </c>
      <c r="T17" s="40">
        <v>29.585214908774496</v>
      </c>
      <c r="U17" s="40">
        <v>8.3139239359494024</v>
      </c>
      <c r="V17" s="40">
        <v>37.8991388447239</v>
      </c>
      <c r="W17" s="40">
        <f t="shared" si="118"/>
        <v>61.997173557297067</v>
      </c>
      <c r="X17" s="40">
        <f t="shared" si="110"/>
        <v>19.48384372525118</v>
      </c>
      <c r="Y17" s="40">
        <f t="shared" si="26"/>
        <v>81.481017282548237</v>
      </c>
      <c r="Z17" s="40">
        <v>1.0395308167264574</v>
      </c>
      <c r="AA17" s="40">
        <v>3.6984153174050821E-2</v>
      </c>
      <c r="AB17" s="40">
        <v>1.0765149699005083</v>
      </c>
      <c r="AC17" s="40">
        <v>7.5272350727741957</v>
      </c>
      <c r="AD17" s="40">
        <v>1.793581630489534</v>
      </c>
      <c r="AE17" s="40">
        <v>9.3208167032637306</v>
      </c>
      <c r="AF17" s="40">
        <v>13.371673260577367</v>
      </c>
      <c r="AG17" s="40">
        <v>6.7129484871546872</v>
      </c>
      <c r="AH17" s="40">
        <v>20.084621747732054</v>
      </c>
      <c r="AI17" s="40">
        <f t="shared" si="111"/>
        <v>21.938439150078018</v>
      </c>
      <c r="AJ17" s="40">
        <f t="shared" si="111"/>
        <v>8.5435142708182727</v>
      </c>
      <c r="AK17" s="40">
        <f t="shared" si="27"/>
        <v>30.481953420896293</v>
      </c>
      <c r="AL17" s="40">
        <v>22.921593156726455</v>
      </c>
      <c r="AM17" s="40">
        <v>1.2662734150696675</v>
      </c>
      <c r="AN17" s="40">
        <v>24.187866571796121</v>
      </c>
      <c r="AO17" s="40">
        <v>16.628844606726457</v>
      </c>
      <c r="AP17" s="40">
        <v>1.3435102362622422</v>
      </c>
      <c r="AQ17" s="40">
        <v>17.9723548429887</v>
      </c>
      <c r="AR17" s="40">
        <v>29.299714158824393</v>
      </c>
      <c r="AS17" s="40">
        <v>7.6668357808065153</v>
      </c>
      <c r="AT17" s="40">
        <v>36.966549939630909</v>
      </c>
      <c r="AU17" s="40">
        <f t="shared" si="112"/>
        <v>68.850151922277306</v>
      </c>
      <c r="AV17" s="40">
        <f t="shared" si="112"/>
        <v>10.276619432138425</v>
      </c>
      <c r="AW17" s="40">
        <f t="shared" si="28"/>
        <v>79.126771354415723</v>
      </c>
      <c r="AX17" s="40">
        <f t="shared" si="29"/>
        <v>171.51880785171193</v>
      </c>
      <c r="AY17" s="40">
        <f t="shared" si="29"/>
        <v>45.857485198747526</v>
      </c>
      <c r="AZ17" s="40">
        <f t="shared" si="29"/>
        <v>217.37629305045942</v>
      </c>
      <c r="BA17" s="14">
        <v>0.21555942804706951</v>
      </c>
      <c r="BB17" s="14">
        <v>3.0764514386577561E-2</v>
      </c>
      <c r="BC17" s="14">
        <v>0.24632394243364708</v>
      </c>
      <c r="BD17" s="14">
        <v>4.9232140698942031</v>
      </c>
      <c r="BE17" s="14">
        <v>1.2104068025713568</v>
      </c>
      <c r="BF17" s="14">
        <v>6.1336208724655599</v>
      </c>
      <c r="BG17" s="14">
        <v>23.328565142277764</v>
      </c>
      <c r="BH17" s="14">
        <v>7.1036783973105777</v>
      </c>
      <c r="BI17" s="14">
        <v>30.432243539588342</v>
      </c>
      <c r="BJ17" s="27">
        <f t="shared" si="117"/>
        <v>28.467338640219037</v>
      </c>
      <c r="BK17" s="27">
        <f t="shared" si="113"/>
        <v>8.3448497142685127</v>
      </c>
      <c r="BL17" s="27">
        <f t="shared" si="114"/>
        <v>36.812188354487546</v>
      </c>
      <c r="BM17" s="14">
        <v>16.437897481951548</v>
      </c>
      <c r="BN17" s="14">
        <v>2.4607232956402654</v>
      </c>
      <c r="BO17" s="14">
        <v>18.898620777591812</v>
      </c>
      <c r="BP17" s="14">
        <v>12.243573847531227</v>
      </c>
      <c r="BQ17" s="14">
        <v>9.5232486056231895</v>
      </c>
      <c r="BR17" s="14">
        <v>21.766822453154418</v>
      </c>
      <c r="BS17" s="14">
        <v>31.497526707495688</v>
      </c>
      <c r="BT17" s="14">
        <v>7.092077327244537</v>
      </c>
      <c r="BU17" s="14">
        <v>38.589604034740226</v>
      </c>
      <c r="BV17" s="27">
        <f t="shared" si="1"/>
        <v>60.178998036978463</v>
      </c>
      <c r="BW17" s="27">
        <f t="shared" si="2"/>
        <v>19.076049228507991</v>
      </c>
      <c r="BX17" s="27">
        <f t="shared" si="3"/>
        <v>79.255047265486468</v>
      </c>
      <c r="BY17" s="14">
        <v>1.6613420369650225</v>
      </c>
      <c r="BZ17" s="14">
        <v>0.39854361518056275</v>
      </c>
      <c r="CA17" s="14">
        <v>2.0598856521455851</v>
      </c>
      <c r="CB17" s="14">
        <v>5.8198889485277601</v>
      </c>
      <c r="CC17" s="14">
        <v>1.1307740036002183</v>
      </c>
      <c r="CD17" s="14">
        <v>6.9506629521279786</v>
      </c>
      <c r="CE17" s="14">
        <v>22.204331536348302</v>
      </c>
      <c r="CF17" s="14">
        <v>7.5733100927301962</v>
      </c>
      <c r="CG17" s="14">
        <v>29.777641629078499</v>
      </c>
      <c r="CH17" s="27">
        <f t="shared" si="4"/>
        <v>29.685562521841085</v>
      </c>
      <c r="CI17" s="27">
        <f t="shared" si="5"/>
        <v>9.1026277115109764</v>
      </c>
      <c r="CJ17" s="27">
        <f t="shared" si="6"/>
        <v>38.788190233352061</v>
      </c>
      <c r="CK17" s="14">
        <v>12.590621662040924</v>
      </c>
      <c r="CL17" s="14">
        <v>1.3492872263306694</v>
      </c>
      <c r="CM17" s="14">
        <v>13.939908888371594</v>
      </c>
      <c r="CN17" s="14">
        <v>16.766967691688919</v>
      </c>
      <c r="CO17" s="14">
        <v>9.67108295429537</v>
      </c>
      <c r="CP17" s="14">
        <v>26.438050645984291</v>
      </c>
      <c r="CQ17" s="28">
        <v>38.95568445448108</v>
      </c>
      <c r="CR17" s="28">
        <v>12.489010441761865</v>
      </c>
      <c r="CS17" s="28">
        <v>51.444694896242943</v>
      </c>
      <c r="CT17" s="27">
        <f t="shared" si="115"/>
        <v>68.313273808210923</v>
      </c>
      <c r="CU17" s="27">
        <f t="shared" si="116"/>
        <v>23.509380622387905</v>
      </c>
      <c r="CV17" s="27">
        <f t="shared" si="30"/>
        <v>91.822654430598817</v>
      </c>
      <c r="CW17" s="27">
        <f t="shared" si="7"/>
        <v>186.6451730072495</v>
      </c>
      <c r="CX17" s="27">
        <f t="shared" si="8"/>
        <v>60.032907276675388</v>
      </c>
      <c r="CY17" s="27">
        <f t="shared" si="9"/>
        <v>246.67808028392488</v>
      </c>
      <c r="CZ17" s="28">
        <v>4.5340441634279562</v>
      </c>
      <c r="DA17" s="28">
        <v>0.9201673722050997</v>
      </c>
      <c r="DB17" s="28">
        <v>5.4542115356330561</v>
      </c>
      <c r="DC17" s="28">
        <v>3.6700038092974232</v>
      </c>
      <c r="DD17" s="28">
        <v>1.2403512318111214</v>
      </c>
      <c r="DE17" s="28">
        <v>4.910355041108545</v>
      </c>
      <c r="DF17" s="28">
        <v>13.517436620622139</v>
      </c>
      <c r="DG17" s="28">
        <v>7.0482172119368789</v>
      </c>
      <c r="DH17" s="28">
        <v>20.565653832559018</v>
      </c>
      <c r="DI17" s="27">
        <f t="shared" si="10"/>
        <v>21.721484593347519</v>
      </c>
      <c r="DJ17" s="27">
        <f t="shared" si="11"/>
        <v>9.2087358159530996</v>
      </c>
      <c r="DK17" s="27">
        <f t="shared" si="12"/>
        <v>30.93022040930062</v>
      </c>
      <c r="DL17" s="28">
        <v>12.114881907879534</v>
      </c>
      <c r="DM17" s="28">
        <v>1.1072010739315936</v>
      </c>
      <c r="DN17" s="28">
        <v>13.222082981811127</v>
      </c>
      <c r="DO17" s="28">
        <v>16.203400193688921</v>
      </c>
      <c r="DP17" s="28">
        <v>10.962870621635263</v>
      </c>
      <c r="DQ17" s="28">
        <v>27.166270815324182</v>
      </c>
      <c r="DR17" s="28">
        <v>34.548722730692781</v>
      </c>
      <c r="DS17" s="28">
        <v>7.078018180671366</v>
      </c>
      <c r="DT17" s="28">
        <v>41.626740911364145</v>
      </c>
      <c r="DU17" s="27">
        <f t="shared" si="31"/>
        <v>62.867004832261237</v>
      </c>
      <c r="DV17" s="27">
        <f t="shared" si="32"/>
        <v>19.148089876238224</v>
      </c>
      <c r="DW17" s="27">
        <f t="shared" si="33"/>
        <v>82.015094708499447</v>
      </c>
      <c r="DX17" s="28">
        <v>4.5340421212604314</v>
      </c>
      <c r="DY17" s="28">
        <v>0.80651496785482379</v>
      </c>
      <c r="DZ17" s="28">
        <v>5.3405570891152552</v>
      </c>
      <c r="EA17" s="28">
        <v>3.7210298781637241</v>
      </c>
      <c r="EB17" s="28">
        <v>1.1519440945387744</v>
      </c>
      <c r="EC17" s="28">
        <v>4.8729739727024981</v>
      </c>
      <c r="ED17" s="28">
        <v>13.637894558935066</v>
      </c>
      <c r="EE17" s="28">
        <v>6.8916265136419321</v>
      </c>
      <c r="EF17" s="28">
        <v>20.529521072576998</v>
      </c>
      <c r="EG17" s="27">
        <f t="shared" si="34"/>
        <v>21.89296655835922</v>
      </c>
      <c r="EH17" s="27">
        <f t="shared" si="35"/>
        <v>8.8500855760355304</v>
      </c>
      <c r="EI17" s="27">
        <f t="shared" si="36"/>
        <v>30.743052134394752</v>
      </c>
      <c r="EJ17" s="28">
        <v>12.260211804357537</v>
      </c>
      <c r="EK17" s="28">
        <v>1.0013787518880477</v>
      </c>
      <c r="EL17" s="28">
        <v>13.261590556245585</v>
      </c>
      <c r="EM17" s="28">
        <v>21.675301943594281</v>
      </c>
      <c r="EN17" s="28">
        <v>11.718945685275306</v>
      </c>
      <c r="EO17" s="28">
        <v>33.394247628869586</v>
      </c>
      <c r="EP17" s="28">
        <v>31.586319555556265</v>
      </c>
      <c r="EQ17" s="28">
        <v>10.774345700318479</v>
      </c>
      <c r="ER17" s="28">
        <v>42.360665255874743</v>
      </c>
      <c r="ES17" s="27">
        <f t="shared" si="37"/>
        <v>65.521833303508089</v>
      </c>
      <c r="ET17" s="27">
        <f t="shared" si="38"/>
        <v>23.494670137481833</v>
      </c>
      <c r="EU17" s="27">
        <f t="shared" si="39"/>
        <v>89.016503440989908</v>
      </c>
      <c r="EV17" s="27">
        <f t="shared" si="40"/>
        <v>172.00328928747606</v>
      </c>
      <c r="EW17" s="27">
        <f t="shared" si="13"/>
        <v>60.701581405708687</v>
      </c>
      <c r="EX17" s="27">
        <f t="shared" si="14"/>
        <v>232.70487069318474</v>
      </c>
      <c r="EY17" s="28">
        <v>0.10735728368891981</v>
      </c>
      <c r="EZ17" s="28">
        <v>0.15250134412014335</v>
      </c>
      <c r="FA17" s="28">
        <v>0.25985862780906316</v>
      </c>
      <c r="FB17" s="28">
        <v>22.355254473828637</v>
      </c>
      <c r="FC17" s="28">
        <v>1.1886885009671575</v>
      </c>
      <c r="FD17" s="28">
        <v>23.543942974795794</v>
      </c>
      <c r="FE17" s="28">
        <v>24.510924247543684</v>
      </c>
      <c r="FF17" s="28">
        <v>6.6913433642933882</v>
      </c>
      <c r="FG17" s="28">
        <v>31.202267611837073</v>
      </c>
      <c r="FH17" s="27">
        <f t="shared" si="41"/>
        <v>46.973536005061241</v>
      </c>
      <c r="FI17" s="27">
        <f t="shared" si="15"/>
        <v>8.0325332093806896</v>
      </c>
      <c r="FJ17" s="27">
        <f t="shared" si="16"/>
        <v>55.006069214441929</v>
      </c>
      <c r="FK17" s="28">
        <v>13.082570118199845</v>
      </c>
      <c r="FL17" s="28">
        <v>1.0042671858490768</v>
      </c>
      <c r="FM17" s="28">
        <v>14.086837304048922</v>
      </c>
      <c r="FN17" s="28">
        <v>26.614707399478792</v>
      </c>
      <c r="FO17" s="28">
        <v>10.939493094071622</v>
      </c>
      <c r="FP17" s="28">
        <v>37.554200493550411</v>
      </c>
      <c r="FQ17" s="28">
        <v>33.840662029373718</v>
      </c>
      <c r="FR17" s="28">
        <v>6.8617692473006002</v>
      </c>
      <c r="FS17" s="28">
        <v>40.702431276674318</v>
      </c>
      <c r="FT17" s="27">
        <f t="shared" si="42"/>
        <v>73.53793954705236</v>
      </c>
      <c r="FU17" s="27">
        <f t="shared" si="43"/>
        <v>18.805529527221299</v>
      </c>
      <c r="FV17" s="27">
        <f t="shared" si="44"/>
        <v>92.343469074273656</v>
      </c>
      <c r="FW17" s="28">
        <v>2.1321784593534732</v>
      </c>
      <c r="FX17" s="28">
        <v>0.67114152383612069</v>
      </c>
      <c r="FY17" s="28">
        <v>2.8033199831895939</v>
      </c>
      <c r="FZ17" s="28">
        <v>4.2905227089742501</v>
      </c>
      <c r="GA17" s="28">
        <v>1.2287933021678974</v>
      </c>
      <c r="GB17" s="28">
        <v>5.5193160111421475</v>
      </c>
      <c r="GC17" s="28">
        <v>34.293937419838549</v>
      </c>
      <c r="GD17" s="28">
        <v>6.658527466187885</v>
      </c>
      <c r="GE17" s="28">
        <v>40.952464886026434</v>
      </c>
      <c r="GF17" s="27">
        <f t="shared" si="17"/>
        <v>40.716638588166276</v>
      </c>
      <c r="GG17" s="27">
        <f t="shared" si="18"/>
        <v>8.5584622921919031</v>
      </c>
      <c r="GH17" s="27">
        <f t="shared" si="19"/>
        <v>49.275100880358174</v>
      </c>
      <c r="GI17" s="28">
        <v>12.080038777531229</v>
      </c>
      <c r="GJ17" s="28">
        <v>0.56350626171727602</v>
      </c>
      <c r="GK17" s="28">
        <v>12.643545039248504</v>
      </c>
      <c r="GL17" s="28">
        <v>63.364924997044731</v>
      </c>
      <c r="GM17" s="28">
        <v>11.049263623096074</v>
      </c>
      <c r="GN17" s="28">
        <v>74.414188620140806</v>
      </c>
      <c r="GO17" s="28">
        <v>31.112166269275335</v>
      </c>
      <c r="GP17" s="28">
        <v>11.122987842402415</v>
      </c>
      <c r="GQ17" s="28">
        <v>42.235154111677751</v>
      </c>
      <c r="GR17" s="27">
        <f t="shared" si="45"/>
        <v>106.5571300438513</v>
      </c>
      <c r="GS17" s="27">
        <f t="shared" si="46"/>
        <v>22.735757727215763</v>
      </c>
      <c r="GT17" s="27">
        <f t="shared" si="47"/>
        <v>129.29288777106706</v>
      </c>
      <c r="GU17" s="27">
        <f t="shared" si="48"/>
        <v>267.78524418413116</v>
      </c>
      <c r="GV17" s="27">
        <f t="shared" si="20"/>
        <v>58.132282756009658</v>
      </c>
      <c r="GW17" s="27">
        <f t="shared" si="49"/>
        <v>325.91752694014082</v>
      </c>
      <c r="GX17" s="28">
        <v>0.20300925753122692</v>
      </c>
      <c r="GY17" s="28">
        <v>0.16975989491811661</v>
      </c>
      <c r="GZ17" s="28">
        <v>0.3727691524493435</v>
      </c>
      <c r="HA17" s="28">
        <v>14.971745429998998</v>
      </c>
      <c r="HB17" s="28">
        <v>1.1579310802266456</v>
      </c>
      <c r="HC17" s="28">
        <v>16.129676510225643</v>
      </c>
      <c r="HD17" s="28">
        <v>23.917747261704339</v>
      </c>
      <c r="HE17" s="28">
        <v>6.4153969200257945</v>
      </c>
      <c r="HF17" s="28">
        <v>30.333144181730134</v>
      </c>
      <c r="HG17" s="27">
        <f t="shared" si="50"/>
        <v>39.09250194923456</v>
      </c>
      <c r="HH17" s="27">
        <f t="shared" si="51"/>
        <v>7.7430878951705573</v>
      </c>
      <c r="HI17" s="27">
        <f t="shared" si="52"/>
        <v>46.835589844405121</v>
      </c>
      <c r="HJ17" s="28">
        <v>12.225736467531229</v>
      </c>
      <c r="HK17" s="28">
        <v>0.33473605171727611</v>
      </c>
      <c r="HL17" s="28">
        <v>12.560472519248504</v>
      </c>
      <c r="HM17" s="28">
        <v>23.505496987530922</v>
      </c>
      <c r="HN17" s="28">
        <v>10.727290187936784</v>
      </c>
      <c r="HO17" s="28">
        <v>34.232787175467706</v>
      </c>
      <c r="HP17" s="28">
        <v>31.338687844418899</v>
      </c>
      <c r="HQ17" s="28">
        <v>8.1270614800885994</v>
      </c>
      <c r="HR17" s="28">
        <v>39.465749324507499</v>
      </c>
      <c r="HS17" s="27">
        <f t="shared" si="53"/>
        <v>67.069921299481052</v>
      </c>
      <c r="HT17" s="27">
        <f t="shared" si="54"/>
        <v>19.189087719742659</v>
      </c>
      <c r="HU17" s="27">
        <f t="shared" si="55"/>
        <v>86.259009019223711</v>
      </c>
      <c r="HV17" s="28">
        <v>0.14974471078508866</v>
      </c>
      <c r="HW17" s="28">
        <v>0.16728466759534316</v>
      </c>
      <c r="HX17" s="28">
        <v>0.31702937838043183</v>
      </c>
      <c r="HY17" s="28">
        <v>3.839026326470103</v>
      </c>
      <c r="HZ17" s="28">
        <v>0.98709964907966796</v>
      </c>
      <c r="IA17" s="28">
        <v>4.826125975549771</v>
      </c>
      <c r="IB17" s="28">
        <v>22.385387115545676</v>
      </c>
      <c r="IC17" s="28">
        <v>5.830072036164391</v>
      </c>
      <c r="ID17" s="28">
        <v>28.215459151710068</v>
      </c>
      <c r="IE17" s="27">
        <f t="shared" si="56"/>
        <v>26.374158152800867</v>
      </c>
      <c r="IF17" s="27">
        <f t="shared" si="57"/>
        <v>6.9844563528394019</v>
      </c>
      <c r="IG17" s="27">
        <f t="shared" si="58"/>
        <v>33.358614505640269</v>
      </c>
      <c r="IH17" s="28">
        <v>13.556144304357536</v>
      </c>
      <c r="II17" s="28">
        <v>0.59464269885250765</v>
      </c>
      <c r="IJ17" s="28">
        <v>14.150787003210043</v>
      </c>
      <c r="IK17" s="28">
        <v>25.150509211447421</v>
      </c>
      <c r="IL17" s="28">
        <v>10.768334765200501</v>
      </c>
      <c r="IM17" s="28">
        <v>35.918843976647921</v>
      </c>
      <c r="IN17" s="28">
        <v>32.744077146694835</v>
      </c>
      <c r="IO17" s="28">
        <v>14.748944955272018</v>
      </c>
      <c r="IP17" s="28">
        <v>47.493022101966851</v>
      </c>
      <c r="IQ17" s="27">
        <f t="shared" si="59"/>
        <v>71.450730662499794</v>
      </c>
      <c r="IR17" s="27">
        <f t="shared" si="60"/>
        <v>26.111922419325026</v>
      </c>
      <c r="IS17" s="27">
        <f t="shared" si="61"/>
        <v>97.562653081824806</v>
      </c>
      <c r="IT17" s="27">
        <f t="shared" si="62"/>
        <v>203.98731206401627</v>
      </c>
      <c r="IU17" s="27">
        <f t="shared" si="21"/>
        <v>60.028554387077648</v>
      </c>
      <c r="IV17" s="27">
        <f t="shared" si="63"/>
        <v>264.01586645109387</v>
      </c>
      <c r="IW17" s="28">
        <v>5.4083533688919792E-2</v>
      </c>
      <c r="IX17" s="28">
        <v>0.16623326788207565</v>
      </c>
      <c r="IY17" s="28">
        <v>0.22031680157099545</v>
      </c>
      <c r="IZ17" s="28">
        <v>19.53087507981239</v>
      </c>
      <c r="JA17" s="28">
        <v>1.0143520335688376</v>
      </c>
      <c r="JB17" s="28">
        <v>20.545227113381227</v>
      </c>
      <c r="JC17" s="28">
        <v>23.330334190018807</v>
      </c>
      <c r="JD17" s="28">
        <v>5.2721703523197316</v>
      </c>
      <c r="JE17" s="28">
        <v>28.602504542338536</v>
      </c>
      <c r="JF17" s="27">
        <f t="shared" si="64"/>
        <v>42.915292803520117</v>
      </c>
      <c r="JG17" s="27">
        <f t="shared" si="65"/>
        <v>6.4527556537706445</v>
      </c>
      <c r="JH17" s="27">
        <f t="shared" si="66"/>
        <v>49.368048457290755</v>
      </c>
      <c r="JI17" s="28">
        <v>14.118831370973757</v>
      </c>
      <c r="JJ17" s="28">
        <v>0.75187584313018008</v>
      </c>
      <c r="JK17" s="28">
        <v>14.870707214103938</v>
      </c>
      <c r="JL17" s="28">
        <v>25.150511211447423</v>
      </c>
      <c r="JM17" s="28">
        <v>10.388547736990384</v>
      </c>
      <c r="JN17" s="28">
        <v>35.539058948437805</v>
      </c>
      <c r="JO17" s="28">
        <v>28.400713460534291</v>
      </c>
      <c r="JP17" s="28">
        <v>9.8532433210819974</v>
      </c>
      <c r="JQ17" s="28">
        <v>38.253956781616289</v>
      </c>
      <c r="JR17" s="27">
        <f t="shared" si="119"/>
        <v>67.67005604295548</v>
      </c>
      <c r="JS17" s="27">
        <f t="shared" si="68"/>
        <v>20.993666901202563</v>
      </c>
      <c r="JT17" s="27">
        <f t="shared" si="69"/>
        <v>88.663722944158025</v>
      </c>
      <c r="JU17" s="28">
        <v>5.2665873688919895E-2</v>
      </c>
      <c r="JV17" s="28">
        <v>0.16519362788207564</v>
      </c>
      <c r="JW17" s="28">
        <v>0.21785950157099554</v>
      </c>
      <c r="JX17" s="28">
        <v>2.687440521324318</v>
      </c>
      <c r="JY17" s="28">
        <v>0.89339084438816774</v>
      </c>
      <c r="JZ17" s="28">
        <v>3.5808313657124859</v>
      </c>
      <c r="KA17" s="28">
        <v>23.840540333814587</v>
      </c>
      <c r="KB17" s="28">
        <v>44.347179005177253</v>
      </c>
      <c r="KC17" s="28">
        <v>68.18771933899184</v>
      </c>
      <c r="KD17" s="27">
        <f t="shared" si="120"/>
        <v>26.580646728827826</v>
      </c>
      <c r="KE17" s="27">
        <f t="shared" si="71"/>
        <v>45.405763477447493</v>
      </c>
      <c r="KF17" s="27">
        <f t="shared" si="72"/>
        <v>71.986410206275323</v>
      </c>
      <c r="KG17" s="28">
        <v>14.246390448768345</v>
      </c>
      <c r="KH17" s="28">
        <v>0.58446654477352333</v>
      </c>
      <c r="KI17" s="28">
        <v>14.830856993541868</v>
      </c>
      <c r="KJ17" s="28">
        <v>29.344314733161067</v>
      </c>
      <c r="KK17" s="28">
        <v>10.752946682812359</v>
      </c>
      <c r="KL17" s="28">
        <v>40.097261415973428</v>
      </c>
      <c r="KM17" s="28">
        <v>27.899274393896071</v>
      </c>
      <c r="KN17" s="28">
        <v>14.46897736757187</v>
      </c>
      <c r="KO17" s="28">
        <v>42.368251761467945</v>
      </c>
      <c r="KP17" s="27">
        <f t="shared" si="121"/>
        <v>71.489979575825487</v>
      </c>
      <c r="KQ17" s="27">
        <f t="shared" si="74"/>
        <v>25.806390595157751</v>
      </c>
      <c r="KR17" s="27">
        <f t="shared" si="75"/>
        <v>97.296370170983238</v>
      </c>
      <c r="KS17" s="27">
        <f t="shared" si="76"/>
        <v>208.65597515112893</v>
      </c>
      <c r="KT17" s="27">
        <f t="shared" si="22"/>
        <v>98.658576627578441</v>
      </c>
      <c r="KU17" s="27">
        <f t="shared" si="77"/>
        <v>307.31455177870731</v>
      </c>
      <c r="KV17" s="27">
        <v>0.29217835788120644</v>
      </c>
      <c r="KW17" s="27">
        <v>0.16415398788207564</v>
      </c>
      <c r="KX17" s="27">
        <v>0.45633234576328208</v>
      </c>
      <c r="KY17" s="27">
        <v>2.7440476800591056</v>
      </c>
      <c r="KZ17" s="27">
        <v>0.97692882043161222</v>
      </c>
      <c r="LA17" s="27">
        <v>3.7209765004907176</v>
      </c>
      <c r="LB17" s="27">
        <v>5.9958984709908325</v>
      </c>
      <c r="LC17" s="27">
        <v>4.8654141025278275</v>
      </c>
      <c r="LD17" s="27">
        <v>10.86131257351866</v>
      </c>
      <c r="LE17" s="27">
        <f t="shared" si="122"/>
        <v>9.0321245089311439</v>
      </c>
      <c r="LF17" s="27">
        <f t="shared" si="79"/>
        <v>6.0064969108415154</v>
      </c>
      <c r="LG17" s="27">
        <f t="shared" si="80"/>
        <v>15.03862141977266</v>
      </c>
      <c r="LH17" s="27">
        <v>14.201811865166043</v>
      </c>
      <c r="LI17" s="27">
        <v>0.75273227900190698</v>
      </c>
      <c r="LJ17" s="27">
        <v>14.954544144167951</v>
      </c>
      <c r="LK17" s="27">
        <v>27.583258267900177</v>
      </c>
      <c r="LL17" s="27">
        <v>8.9535480268404193</v>
      </c>
      <c r="LM17" s="27">
        <v>36.5368062947406</v>
      </c>
      <c r="LN17" s="27">
        <v>29.144812958070386</v>
      </c>
      <c r="LO17" s="27">
        <v>9.6199344009317826</v>
      </c>
      <c r="LP17" s="27">
        <v>38.764747359002172</v>
      </c>
      <c r="LQ17" s="27">
        <f t="shared" si="123"/>
        <v>70.929883091136603</v>
      </c>
      <c r="LR17" s="27">
        <f t="shared" si="82"/>
        <v>19.32621470677411</v>
      </c>
      <c r="LS17" s="27">
        <f t="shared" si="83"/>
        <v>90.256097797910726</v>
      </c>
      <c r="LT17" s="27">
        <v>0.29217835788120644</v>
      </c>
      <c r="LU17" s="27">
        <v>0.19504758361406668</v>
      </c>
      <c r="LV17" s="27">
        <v>0.4872259414952731</v>
      </c>
      <c r="LW17" s="27">
        <v>7.8941981870891356</v>
      </c>
      <c r="LX17" s="27">
        <v>1.0755498263773993</v>
      </c>
      <c r="LY17" s="27">
        <v>8.9697480134665355</v>
      </c>
      <c r="LZ17" s="27">
        <v>6.4472641611471841</v>
      </c>
      <c r="MA17" s="27">
        <v>4.8283106980970238</v>
      </c>
      <c r="MB17" s="27">
        <v>11.275574859244209</v>
      </c>
      <c r="MC17" s="27">
        <f t="shared" si="124"/>
        <v>14.633640706117525</v>
      </c>
      <c r="MD17" s="27">
        <f t="shared" si="85"/>
        <v>6.0989081080884899</v>
      </c>
      <c r="ME17" s="27">
        <f t="shared" si="86"/>
        <v>20.732548814206019</v>
      </c>
      <c r="MF17" s="27">
        <v>13.412058515166041</v>
      </c>
      <c r="MG17" s="27">
        <v>0.70361411237198546</v>
      </c>
      <c r="MH17" s="27">
        <v>14.115672627538027</v>
      </c>
      <c r="MI17" s="27">
        <v>29.017585156090203</v>
      </c>
      <c r="MJ17" s="27">
        <v>10.14291179080513</v>
      </c>
      <c r="MK17" s="27">
        <v>39.160496946895336</v>
      </c>
      <c r="ML17" s="27">
        <v>27.907508527621722</v>
      </c>
      <c r="MM17" s="27">
        <v>14.29344290776165</v>
      </c>
      <c r="MN17" s="27">
        <v>42.200951435383374</v>
      </c>
      <c r="MO17" s="27">
        <f t="shared" si="125"/>
        <v>70.337152198877959</v>
      </c>
      <c r="MP17" s="27">
        <f t="shared" si="88"/>
        <v>25.139968810938765</v>
      </c>
      <c r="MQ17" s="27">
        <f t="shared" si="89"/>
        <v>95.477121009816727</v>
      </c>
      <c r="MR17" s="27">
        <f t="shared" si="90"/>
        <v>164.9328005050632</v>
      </c>
      <c r="MS17" s="27">
        <f t="shared" si="23"/>
        <v>56.571588536642878</v>
      </c>
      <c r="MT17" s="27">
        <f t="shared" si="91"/>
        <v>221.50438904170613</v>
      </c>
      <c r="MU17" s="27">
        <v>4.1021559999999999E-2</v>
      </c>
      <c r="MV17" s="27">
        <v>6.0498899999999996E-3</v>
      </c>
      <c r="MW17" s="27">
        <v>4.7071450000000001E-2</v>
      </c>
      <c r="MX17" s="27">
        <v>2.6078381035493887</v>
      </c>
      <c r="MY17" s="27">
        <v>0.94244944381999451</v>
      </c>
      <c r="MZ17" s="27">
        <v>3.5502875473693831</v>
      </c>
      <c r="NA17" s="27">
        <v>8.1063518099999996</v>
      </c>
      <c r="NB17" s="27">
        <v>3.9054907100000005</v>
      </c>
      <c r="NC17" s="27">
        <v>12.01184252</v>
      </c>
      <c r="ND17" s="27">
        <f t="shared" si="126"/>
        <v>10.755211473549387</v>
      </c>
      <c r="NE17" s="27">
        <f t="shared" si="93"/>
        <v>4.8539900438199952</v>
      </c>
      <c r="NF17" s="27">
        <f t="shared" si="94"/>
        <v>15.609201517369383</v>
      </c>
      <c r="NG17" s="27">
        <v>13.55828651516604</v>
      </c>
      <c r="NH17" s="27">
        <v>0.70934846055556966</v>
      </c>
      <c r="NI17" s="27">
        <v>14.267634975721609</v>
      </c>
      <c r="NJ17" s="27">
        <v>31.750751247463739</v>
      </c>
      <c r="NK17" s="27">
        <v>8.6235089155318203</v>
      </c>
      <c r="NL17" s="27">
        <v>40.374260162995562</v>
      </c>
      <c r="NM17" s="27">
        <v>25.592750211972561</v>
      </c>
      <c r="NN17" s="27">
        <v>9.0210426824264971</v>
      </c>
      <c r="NO17" s="27">
        <v>34.613792894399054</v>
      </c>
      <c r="NP17" s="27">
        <f t="shared" si="127"/>
        <v>70.901787974602343</v>
      </c>
      <c r="NQ17" s="27">
        <f t="shared" si="96"/>
        <v>18.353900058513887</v>
      </c>
      <c r="NR17" s="27">
        <f t="shared" si="97"/>
        <v>89.255688033116229</v>
      </c>
      <c r="NS17" s="27">
        <v>4.5797618716873654</v>
      </c>
      <c r="NT17" s="27">
        <v>1.7961802392117414</v>
      </c>
      <c r="NU17" s="27">
        <v>6.375942110899107</v>
      </c>
      <c r="NV17" s="27">
        <v>10.237548538416158</v>
      </c>
      <c r="NW17" s="27">
        <v>1.8927948944171771</v>
      </c>
      <c r="NX17" s="27">
        <v>12.130343432833335</v>
      </c>
      <c r="NY17" s="27">
        <v>8.8797491748004678</v>
      </c>
      <c r="NZ17" s="27">
        <v>1.8787173304705931</v>
      </c>
      <c r="OA17" s="27">
        <v>10.758466505271061</v>
      </c>
      <c r="OB17" s="27">
        <f t="shared" si="128"/>
        <v>23.69705958490399</v>
      </c>
      <c r="OC17" s="27">
        <f t="shared" si="99"/>
        <v>5.5676924640995118</v>
      </c>
      <c r="OD17" s="27">
        <f t="shared" si="100"/>
        <v>29.264752049003505</v>
      </c>
      <c r="OE17" s="27">
        <v>13.503887405166044</v>
      </c>
      <c r="OF17" s="27">
        <v>0.75135946570990331</v>
      </c>
      <c r="OG17" s="27">
        <v>14.255246870875947</v>
      </c>
      <c r="OH17" s="27">
        <v>34.5308336129997</v>
      </c>
      <c r="OI17" s="27">
        <v>10.718924700925541</v>
      </c>
      <c r="OJ17" s="27">
        <v>45.249758313925241</v>
      </c>
      <c r="OK17" s="27">
        <v>51.484382874460671</v>
      </c>
      <c r="OL17" s="27">
        <v>13.652444948302584</v>
      </c>
      <c r="OM17" s="27">
        <v>65.136827822763252</v>
      </c>
      <c r="ON17" s="27">
        <f t="shared" si="129"/>
        <v>99.519103892626418</v>
      </c>
      <c r="OO17" s="27">
        <f t="shared" si="102"/>
        <v>25.122729114938029</v>
      </c>
      <c r="OP17" s="27">
        <f t="shared" si="103"/>
        <v>124.64183300756444</v>
      </c>
      <c r="OQ17" s="27">
        <f t="shared" si="104"/>
        <v>204.87316292568215</v>
      </c>
      <c r="OR17" s="27">
        <f t="shared" si="24"/>
        <v>53.898311681371425</v>
      </c>
      <c r="OS17" s="27">
        <f t="shared" si="105"/>
        <v>258.77147460705356</v>
      </c>
      <c r="OT17" s="27">
        <v>0.40845738008661286</v>
      </c>
      <c r="OU17" s="27">
        <v>0.17187169569850141</v>
      </c>
      <c r="OV17" s="27">
        <v>0.58032907578511428</v>
      </c>
      <c r="OW17" s="27">
        <v>2.7007660023902798</v>
      </c>
      <c r="OX17" s="27">
        <v>1.2674929695839643</v>
      </c>
      <c r="OY17" s="27">
        <v>3.9682589719742438</v>
      </c>
      <c r="OZ17" s="27">
        <v>9.4724434437309473</v>
      </c>
      <c r="PA17" s="27">
        <v>4.4053538346463643</v>
      </c>
      <c r="PB17" s="27">
        <v>13.877797278377312</v>
      </c>
      <c r="PC17" s="27">
        <f t="shared" si="130"/>
        <v>12.58166682620784</v>
      </c>
      <c r="PD17" s="27">
        <f t="shared" si="107"/>
        <v>5.8447184999288302</v>
      </c>
      <c r="PE17" s="27">
        <f t="shared" si="108"/>
        <v>18.426385326136668</v>
      </c>
      <c r="PF17" s="27">
        <v>12.645245703688966</v>
      </c>
      <c r="PG17" s="27">
        <v>2.3521739999999999E-2</v>
      </c>
      <c r="PH17" s="27">
        <v>12.668767443688965</v>
      </c>
    </row>
    <row r="18" spans="1:424" s="1" customFormat="1">
      <c r="A18" s="13" t="s">
        <v>30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40">
        <f>B18+E18+H18</f>
        <v>0</v>
      </c>
      <c r="L18" s="40">
        <f>C18+F18+I18</f>
        <v>0</v>
      </c>
      <c r="M18" s="40">
        <f>D18+G18+J18</f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40">
        <f>N18+Q18+T18</f>
        <v>0</v>
      </c>
      <c r="X18" s="40">
        <f>O18+R18+U18</f>
        <v>0</v>
      </c>
      <c r="Y18" s="40">
        <f>P18+S18+V18</f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40">
        <f t="shared" si="111"/>
        <v>0</v>
      </c>
      <c r="AJ18" s="40">
        <f t="shared" si="111"/>
        <v>0</v>
      </c>
      <c r="AK18" s="40">
        <f t="shared" si="111"/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181.51060930653483</v>
      </c>
      <c r="AS18" s="40">
        <v>0</v>
      </c>
      <c r="AT18" s="40">
        <v>181.51060930653483</v>
      </c>
      <c r="AU18" s="40">
        <f t="shared" si="112"/>
        <v>181.51060930653483</v>
      </c>
      <c r="AV18" s="40">
        <f t="shared" si="112"/>
        <v>0</v>
      </c>
      <c r="AW18" s="40">
        <f t="shared" si="28"/>
        <v>181.51060930653483</v>
      </c>
      <c r="AX18" s="40">
        <f>AU18+AI18+W18+K18</f>
        <v>181.51060930653483</v>
      </c>
      <c r="AY18" s="40">
        <f>AV18+AJ18+X18+L18</f>
        <v>0</v>
      </c>
      <c r="AZ18" s="40">
        <f>AW18+AK18+Y18+M18</f>
        <v>181.51060930653483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27">
        <f t="shared" ref="BJ18:BL20" si="131">BA18+BD18+BG18</f>
        <v>0</v>
      </c>
      <c r="BK18" s="27">
        <f t="shared" si="131"/>
        <v>0</v>
      </c>
      <c r="BL18" s="27">
        <f t="shared" si="131"/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27">
        <f t="shared" si="1"/>
        <v>0</v>
      </c>
      <c r="BW18" s="27">
        <f t="shared" si="2"/>
        <v>0</v>
      </c>
      <c r="BX18" s="27">
        <f t="shared" si="3"/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27">
        <f t="shared" si="4"/>
        <v>0</v>
      </c>
      <c r="CI18" s="27">
        <f t="shared" si="5"/>
        <v>0</v>
      </c>
      <c r="CJ18" s="27">
        <f t="shared" si="6"/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28">
        <v>0</v>
      </c>
      <c r="CR18" s="28">
        <v>7.5005999999999986</v>
      </c>
      <c r="CS18" s="28">
        <v>7.5005999999999986</v>
      </c>
      <c r="CT18" s="27">
        <f t="shared" si="115"/>
        <v>0</v>
      </c>
      <c r="CU18" s="27">
        <f t="shared" si="116"/>
        <v>7.5005999999999986</v>
      </c>
      <c r="CV18" s="27">
        <f t="shared" si="30"/>
        <v>7.5005999999999986</v>
      </c>
      <c r="CW18" s="27">
        <f t="shared" si="7"/>
        <v>0</v>
      </c>
      <c r="CX18" s="27">
        <f t="shared" si="8"/>
        <v>7.5005999999999986</v>
      </c>
      <c r="CY18" s="27">
        <f t="shared" si="9"/>
        <v>7.5005999999999986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7">
        <f t="shared" si="10"/>
        <v>0</v>
      </c>
      <c r="DJ18" s="27">
        <f t="shared" si="11"/>
        <v>0</v>
      </c>
      <c r="DK18" s="27">
        <f t="shared" si="12"/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7">
        <f t="shared" si="31"/>
        <v>0</v>
      </c>
      <c r="DV18" s="27">
        <f t="shared" si="32"/>
        <v>0</v>
      </c>
      <c r="DW18" s="27">
        <f t="shared" si="33"/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0</v>
      </c>
      <c r="EG18" s="27">
        <f t="shared" si="34"/>
        <v>0</v>
      </c>
      <c r="EH18" s="27">
        <f t="shared" si="35"/>
        <v>0</v>
      </c>
      <c r="EI18" s="27">
        <f t="shared" si="36"/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7">
        <f t="shared" si="37"/>
        <v>0</v>
      </c>
      <c r="ET18" s="27">
        <f t="shared" si="38"/>
        <v>0</v>
      </c>
      <c r="EU18" s="27">
        <f t="shared" si="39"/>
        <v>0</v>
      </c>
      <c r="EV18" s="27">
        <f t="shared" si="40"/>
        <v>0</v>
      </c>
      <c r="EW18" s="27">
        <f t="shared" si="13"/>
        <v>0</v>
      </c>
      <c r="EX18" s="27">
        <f t="shared" si="14"/>
        <v>0</v>
      </c>
      <c r="EY18" s="28"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28">
        <v>0</v>
      </c>
      <c r="FG18" s="28">
        <v>0</v>
      </c>
      <c r="FH18" s="27">
        <f t="shared" si="41"/>
        <v>0</v>
      </c>
      <c r="FI18" s="27">
        <f t="shared" si="15"/>
        <v>0</v>
      </c>
      <c r="FJ18" s="27">
        <f t="shared" si="16"/>
        <v>0</v>
      </c>
      <c r="FK18" s="28">
        <v>0</v>
      </c>
      <c r="FL18" s="28">
        <v>0</v>
      </c>
      <c r="FM18" s="28">
        <v>0</v>
      </c>
      <c r="FN18" s="28">
        <v>0</v>
      </c>
      <c r="FO18" s="28">
        <v>0</v>
      </c>
      <c r="FP18" s="28">
        <v>0</v>
      </c>
      <c r="FQ18" s="28">
        <v>0</v>
      </c>
      <c r="FR18" s="28">
        <v>0</v>
      </c>
      <c r="FS18" s="28">
        <v>0</v>
      </c>
      <c r="FT18" s="27">
        <f t="shared" si="42"/>
        <v>0</v>
      </c>
      <c r="FU18" s="27">
        <f t="shared" si="43"/>
        <v>0</v>
      </c>
      <c r="FV18" s="27">
        <f t="shared" si="44"/>
        <v>0</v>
      </c>
      <c r="FW18" s="28">
        <v>0</v>
      </c>
      <c r="FX18" s="28">
        <v>0</v>
      </c>
      <c r="FY18" s="28">
        <v>0</v>
      </c>
      <c r="FZ18" s="28">
        <v>0</v>
      </c>
      <c r="GA18" s="28">
        <v>0</v>
      </c>
      <c r="GB18" s="28">
        <v>0</v>
      </c>
      <c r="GC18" s="28">
        <v>0</v>
      </c>
      <c r="GD18" s="28">
        <v>0</v>
      </c>
      <c r="GE18" s="28">
        <v>0</v>
      </c>
      <c r="GF18" s="27">
        <f t="shared" si="17"/>
        <v>0</v>
      </c>
      <c r="GG18" s="27">
        <f t="shared" si="18"/>
        <v>0</v>
      </c>
      <c r="GH18" s="27">
        <f t="shared" si="19"/>
        <v>0</v>
      </c>
      <c r="GI18" s="28">
        <v>0</v>
      </c>
      <c r="GJ18" s="28">
        <v>0</v>
      </c>
      <c r="GK18" s="28">
        <v>0</v>
      </c>
      <c r="GL18" s="28">
        <v>0</v>
      </c>
      <c r="GM18" s="28">
        <v>0</v>
      </c>
      <c r="GN18" s="28">
        <v>0</v>
      </c>
      <c r="GO18" s="28">
        <v>0</v>
      </c>
      <c r="GP18" s="28">
        <v>0</v>
      </c>
      <c r="GQ18" s="28">
        <v>0</v>
      </c>
      <c r="GR18" s="27">
        <f t="shared" si="45"/>
        <v>0</v>
      </c>
      <c r="GS18" s="27">
        <f t="shared" si="46"/>
        <v>0</v>
      </c>
      <c r="GT18" s="27">
        <f t="shared" si="47"/>
        <v>0</v>
      </c>
      <c r="GU18" s="27">
        <f t="shared" si="48"/>
        <v>0</v>
      </c>
      <c r="GV18" s="27">
        <f t="shared" si="20"/>
        <v>0</v>
      </c>
      <c r="GW18" s="27">
        <f t="shared" si="49"/>
        <v>0</v>
      </c>
      <c r="GX18" s="28">
        <v>0</v>
      </c>
      <c r="GY18" s="28">
        <v>0</v>
      </c>
      <c r="GZ18" s="28">
        <v>0</v>
      </c>
      <c r="HA18" s="28">
        <v>0</v>
      </c>
      <c r="HB18" s="28">
        <v>0</v>
      </c>
      <c r="HC18" s="28">
        <v>0</v>
      </c>
      <c r="HD18" s="28">
        <v>0</v>
      </c>
      <c r="HE18" s="28">
        <v>0</v>
      </c>
      <c r="HF18" s="28">
        <v>0</v>
      </c>
      <c r="HG18" s="27">
        <f t="shared" si="50"/>
        <v>0</v>
      </c>
      <c r="HH18" s="27">
        <f t="shared" si="51"/>
        <v>0</v>
      </c>
      <c r="HI18" s="27">
        <f t="shared" si="52"/>
        <v>0</v>
      </c>
      <c r="HJ18" s="28">
        <v>0</v>
      </c>
      <c r="HK18" s="28">
        <v>0</v>
      </c>
      <c r="HL18" s="28">
        <v>0</v>
      </c>
      <c r="HM18" s="28">
        <v>0</v>
      </c>
      <c r="HN18" s="28">
        <v>0</v>
      </c>
      <c r="HO18" s="28">
        <v>0</v>
      </c>
      <c r="HP18" s="28">
        <v>0</v>
      </c>
      <c r="HQ18" s="28">
        <v>0</v>
      </c>
      <c r="HR18" s="28">
        <v>0</v>
      </c>
      <c r="HS18" s="27">
        <f t="shared" si="53"/>
        <v>0</v>
      </c>
      <c r="HT18" s="27">
        <f t="shared" si="54"/>
        <v>0</v>
      </c>
      <c r="HU18" s="27">
        <f t="shared" si="55"/>
        <v>0</v>
      </c>
      <c r="HV18" s="28">
        <v>0</v>
      </c>
      <c r="HW18" s="28">
        <v>0</v>
      </c>
      <c r="HX18" s="28">
        <v>0</v>
      </c>
      <c r="HY18" s="28">
        <v>0</v>
      </c>
      <c r="HZ18" s="28">
        <v>0</v>
      </c>
      <c r="IA18" s="28">
        <v>0</v>
      </c>
      <c r="IB18" s="28">
        <v>0</v>
      </c>
      <c r="IC18" s="28">
        <v>0</v>
      </c>
      <c r="ID18" s="28">
        <v>0</v>
      </c>
      <c r="IE18" s="27">
        <f t="shared" si="56"/>
        <v>0</v>
      </c>
      <c r="IF18" s="27">
        <f t="shared" si="57"/>
        <v>0</v>
      </c>
      <c r="IG18" s="27">
        <f t="shared" si="58"/>
        <v>0</v>
      </c>
      <c r="IH18" s="28">
        <v>0</v>
      </c>
      <c r="II18" s="28">
        <v>0</v>
      </c>
      <c r="IJ18" s="28">
        <v>0</v>
      </c>
      <c r="IK18" s="28">
        <v>0</v>
      </c>
      <c r="IL18" s="28">
        <v>0</v>
      </c>
      <c r="IM18" s="28">
        <v>0</v>
      </c>
      <c r="IN18" s="28">
        <v>0</v>
      </c>
      <c r="IO18" s="28">
        <v>0</v>
      </c>
      <c r="IP18" s="28">
        <v>0</v>
      </c>
      <c r="IQ18" s="27">
        <f t="shared" si="59"/>
        <v>0</v>
      </c>
      <c r="IR18" s="27">
        <f t="shared" si="60"/>
        <v>0</v>
      </c>
      <c r="IS18" s="27">
        <f t="shared" si="61"/>
        <v>0</v>
      </c>
      <c r="IT18" s="27">
        <f t="shared" si="62"/>
        <v>0</v>
      </c>
      <c r="IU18" s="27">
        <f t="shared" si="21"/>
        <v>0</v>
      </c>
      <c r="IV18" s="27">
        <f t="shared" si="63"/>
        <v>0</v>
      </c>
      <c r="IW18" s="28">
        <v>0</v>
      </c>
      <c r="IX18" s="28">
        <v>0</v>
      </c>
      <c r="IY18" s="28">
        <v>0</v>
      </c>
      <c r="IZ18" s="28">
        <v>0</v>
      </c>
      <c r="JA18" s="28">
        <v>0</v>
      </c>
      <c r="JB18" s="28">
        <v>0</v>
      </c>
      <c r="JC18" s="28">
        <v>0</v>
      </c>
      <c r="JD18" s="28">
        <v>0</v>
      </c>
      <c r="JE18" s="28">
        <v>0</v>
      </c>
      <c r="JF18" s="27">
        <f t="shared" si="64"/>
        <v>0</v>
      </c>
      <c r="JG18" s="27">
        <f t="shared" si="65"/>
        <v>0</v>
      </c>
      <c r="JH18" s="27">
        <f t="shared" si="66"/>
        <v>0</v>
      </c>
      <c r="JI18" s="28">
        <v>0</v>
      </c>
      <c r="JJ18" s="28">
        <v>0</v>
      </c>
      <c r="JK18" s="28">
        <v>0</v>
      </c>
      <c r="JL18" s="28">
        <v>0</v>
      </c>
      <c r="JM18" s="28">
        <v>0</v>
      </c>
      <c r="JN18" s="28">
        <v>0</v>
      </c>
      <c r="JO18" s="28">
        <v>0</v>
      </c>
      <c r="JP18" s="28">
        <v>0</v>
      </c>
      <c r="JQ18" s="28">
        <v>0</v>
      </c>
      <c r="JR18" s="27">
        <f t="shared" si="119"/>
        <v>0</v>
      </c>
      <c r="JS18" s="27">
        <f t="shared" si="68"/>
        <v>0</v>
      </c>
      <c r="JT18" s="27">
        <f t="shared" si="69"/>
        <v>0</v>
      </c>
      <c r="JU18" s="28">
        <v>0</v>
      </c>
      <c r="JV18" s="28">
        <v>0</v>
      </c>
      <c r="JW18" s="28">
        <v>0</v>
      </c>
      <c r="JX18" s="28">
        <v>0</v>
      </c>
      <c r="JY18" s="28">
        <v>0</v>
      </c>
      <c r="JZ18" s="28">
        <v>0</v>
      </c>
      <c r="KA18" s="28">
        <v>0</v>
      </c>
      <c r="KB18" s="28">
        <v>0</v>
      </c>
      <c r="KC18" s="28">
        <v>0</v>
      </c>
      <c r="KD18" s="27">
        <f t="shared" si="120"/>
        <v>0</v>
      </c>
      <c r="KE18" s="27">
        <f t="shared" si="71"/>
        <v>0</v>
      </c>
      <c r="KF18" s="27">
        <f t="shared" si="72"/>
        <v>0</v>
      </c>
      <c r="KG18" s="28">
        <v>0</v>
      </c>
      <c r="KH18" s="28">
        <v>0</v>
      </c>
      <c r="KI18" s="28">
        <v>0</v>
      </c>
      <c r="KJ18" s="28">
        <v>0</v>
      </c>
      <c r="KK18" s="28">
        <v>0</v>
      </c>
      <c r="KL18" s="28">
        <v>0</v>
      </c>
      <c r="KM18" s="28">
        <v>0</v>
      </c>
      <c r="KN18" s="28">
        <v>0</v>
      </c>
      <c r="KO18" s="28">
        <v>0</v>
      </c>
      <c r="KP18" s="27">
        <f t="shared" si="121"/>
        <v>0</v>
      </c>
      <c r="KQ18" s="27">
        <f t="shared" si="74"/>
        <v>0</v>
      </c>
      <c r="KR18" s="27">
        <f t="shared" si="75"/>
        <v>0</v>
      </c>
      <c r="KS18" s="27">
        <f t="shared" si="76"/>
        <v>0</v>
      </c>
      <c r="KT18" s="27">
        <f t="shared" si="22"/>
        <v>0</v>
      </c>
      <c r="KU18" s="27">
        <f t="shared" si="77"/>
        <v>0</v>
      </c>
      <c r="KV18" s="27">
        <v>0</v>
      </c>
      <c r="KW18" s="27">
        <v>0</v>
      </c>
      <c r="KX18" s="27">
        <v>0</v>
      </c>
      <c r="KY18" s="27">
        <v>0</v>
      </c>
      <c r="KZ18" s="27">
        <v>0</v>
      </c>
      <c r="LA18" s="27">
        <v>0</v>
      </c>
      <c r="LB18" s="27">
        <v>0</v>
      </c>
      <c r="LC18" s="27">
        <v>0</v>
      </c>
      <c r="LD18" s="27">
        <v>0</v>
      </c>
      <c r="LE18" s="27">
        <f t="shared" si="122"/>
        <v>0</v>
      </c>
      <c r="LF18" s="27">
        <f t="shared" si="79"/>
        <v>0</v>
      </c>
      <c r="LG18" s="27">
        <f t="shared" si="80"/>
        <v>0</v>
      </c>
      <c r="LH18" s="27">
        <v>0</v>
      </c>
      <c r="LI18" s="27">
        <v>0</v>
      </c>
      <c r="LJ18" s="27">
        <v>0</v>
      </c>
      <c r="LK18" s="27">
        <v>0</v>
      </c>
      <c r="LL18" s="27">
        <v>0</v>
      </c>
      <c r="LM18" s="27">
        <v>0</v>
      </c>
      <c r="LN18" s="27">
        <v>0</v>
      </c>
      <c r="LO18" s="27">
        <v>0</v>
      </c>
      <c r="LP18" s="27">
        <v>0</v>
      </c>
      <c r="LQ18" s="27">
        <f t="shared" si="123"/>
        <v>0</v>
      </c>
      <c r="LR18" s="27">
        <f t="shared" si="82"/>
        <v>0</v>
      </c>
      <c r="LS18" s="27">
        <f t="shared" si="83"/>
        <v>0</v>
      </c>
      <c r="LT18" s="27">
        <v>0</v>
      </c>
      <c r="LU18" s="27">
        <v>0</v>
      </c>
      <c r="LV18" s="27">
        <v>0</v>
      </c>
      <c r="LW18" s="27">
        <v>0</v>
      </c>
      <c r="LX18" s="27">
        <v>0</v>
      </c>
      <c r="LY18" s="27">
        <v>0</v>
      </c>
      <c r="LZ18" s="27">
        <v>0</v>
      </c>
      <c r="MA18" s="27">
        <v>0</v>
      </c>
      <c r="MB18" s="27">
        <v>0</v>
      </c>
      <c r="MC18" s="27">
        <f t="shared" si="124"/>
        <v>0</v>
      </c>
      <c r="MD18" s="27">
        <f t="shared" si="85"/>
        <v>0</v>
      </c>
      <c r="ME18" s="27">
        <f t="shared" si="86"/>
        <v>0</v>
      </c>
      <c r="MF18" s="27">
        <v>0</v>
      </c>
      <c r="MG18" s="27">
        <v>0</v>
      </c>
      <c r="MH18" s="27">
        <v>0</v>
      </c>
      <c r="MI18" s="27">
        <v>0</v>
      </c>
      <c r="MJ18" s="27">
        <v>0</v>
      </c>
      <c r="MK18" s="27">
        <v>0</v>
      </c>
      <c r="ML18" s="27">
        <v>0</v>
      </c>
      <c r="MM18" s="27">
        <v>0</v>
      </c>
      <c r="MN18" s="27">
        <v>0</v>
      </c>
      <c r="MO18" s="27">
        <f t="shared" si="125"/>
        <v>0</v>
      </c>
      <c r="MP18" s="27">
        <f t="shared" si="88"/>
        <v>0</v>
      </c>
      <c r="MQ18" s="27">
        <f t="shared" si="89"/>
        <v>0</v>
      </c>
      <c r="MR18" s="27">
        <f t="shared" si="90"/>
        <v>0</v>
      </c>
      <c r="MS18" s="27">
        <f t="shared" si="23"/>
        <v>0</v>
      </c>
      <c r="MT18" s="27">
        <f t="shared" si="91"/>
        <v>0</v>
      </c>
      <c r="MU18" s="27">
        <v>0</v>
      </c>
      <c r="MV18" s="27">
        <v>0</v>
      </c>
      <c r="MW18" s="27">
        <v>0</v>
      </c>
      <c r="MX18" s="27">
        <v>0</v>
      </c>
      <c r="MY18" s="27">
        <v>0</v>
      </c>
      <c r="MZ18" s="27">
        <v>0</v>
      </c>
      <c r="NA18" s="27">
        <v>0</v>
      </c>
      <c r="NB18" s="27">
        <v>0</v>
      </c>
      <c r="NC18" s="27">
        <v>0</v>
      </c>
      <c r="ND18" s="27">
        <f t="shared" si="126"/>
        <v>0</v>
      </c>
      <c r="NE18" s="27">
        <f t="shared" si="93"/>
        <v>0</v>
      </c>
      <c r="NF18" s="27">
        <f t="shared" si="94"/>
        <v>0</v>
      </c>
      <c r="NG18" s="27">
        <v>0</v>
      </c>
      <c r="NH18" s="27">
        <v>0</v>
      </c>
      <c r="NI18" s="27">
        <v>0</v>
      </c>
      <c r="NJ18" s="27">
        <v>0</v>
      </c>
      <c r="NK18" s="27">
        <v>0</v>
      </c>
      <c r="NL18" s="27">
        <v>0</v>
      </c>
      <c r="NM18" s="27">
        <v>0</v>
      </c>
      <c r="NN18" s="27">
        <v>0</v>
      </c>
      <c r="NO18" s="27">
        <v>0</v>
      </c>
      <c r="NP18" s="27">
        <f t="shared" si="127"/>
        <v>0</v>
      </c>
      <c r="NQ18" s="27">
        <f t="shared" si="96"/>
        <v>0</v>
      </c>
      <c r="NR18" s="27">
        <f t="shared" si="97"/>
        <v>0</v>
      </c>
      <c r="NS18" s="27">
        <v>0</v>
      </c>
      <c r="NT18" s="27">
        <v>0</v>
      </c>
      <c r="NU18" s="27">
        <v>0</v>
      </c>
      <c r="NV18" s="27">
        <v>0</v>
      </c>
      <c r="NW18" s="27">
        <v>0</v>
      </c>
      <c r="NX18" s="27">
        <v>0</v>
      </c>
      <c r="NY18" s="27">
        <v>0</v>
      </c>
      <c r="NZ18" s="27">
        <v>0</v>
      </c>
      <c r="OA18" s="27">
        <v>0</v>
      </c>
      <c r="OB18" s="27">
        <f t="shared" si="128"/>
        <v>0</v>
      </c>
      <c r="OC18" s="27">
        <f t="shared" si="99"/>
        <v>0</v>
      </c>
      <c r="OD18" s="27">
        <f t="shared" si="100"/>
        <v>0</v>
      </c>
      <c r="OE18" s="27">
        <v>0</v>
      </c>
      <c r="OF18" s="27">
        <v>0</v>
      </c>
      <c r="OG18" s="27">
        <v>0</v>
      </c>
      <c r="OH18" s="27">
        <v>0</v>
      </c>
      <c r="OI18" s="27">
        <v>0</v>
      </c>
      <c r="OJ18" s="27">
        <v>0</v>
      </c>
      <c r="OK18" s="27">
        <v>-30</v>
      </c>
      <c r="OL18" s="27">
        <v>0</v>
      </c>
      <c r="OM18" s="27">
        <v>-30</v>
      </c>
      <c r="ON18" s="27">
        <f t="shared" si="129"/>
        <v>-30</v>
      </c>
      <c r="OO18" s="27">
        <f t="shared" si="102"/>
        <v>0</v>
      </c>
      <c r="OP18" s="27">
        <f t="shared" si="103"/>
        <v>-30</v>
      </c>
      <c r="OQ18" s="27">
        <f t="shared" si="104"/>
        <v>-30</v>
      </c>
      <c r="OR18" s="27">
        <f t="shared" si="24"/>
        <v>0</v>
      </c>
      <c r="OS18" s="27">
        <f t="shared" si="105"/>
        <v>-30</v>
      </c>
      <c r="OT18" s="27">
        <v>0</v>
      </c>
      <c r="OU18" s="27">
        <v>0</v>
      </c>
      <c r="OV18" s="27">
        <v>0</v>
      </c>
      <c r="OW18" s="27">
        <v>0</v>
      </c>
      <c r="OX18" s="27">
        <v>0</v>
      </c>
      <c r="OY18" s="27">
        <v>0</v>
      </c>
      <c r="OZ18" s="27">
        <v>0</v>
      </c>
      <c r="PA18" s="27">
        <v>0</v>
      </c>
      <c r="PB18" s="27">
        <v>0</v>
      </c>
      <c r="PC18" s="27">
        <f t="shared" si="130"/>
        <v>0</v>
      </c>
      <c r="PD18" s="27">
        <f t="shared" si="107"/>
        <v>0</v>
      </c>
      <c r="PE18" s="27">
        <f t="shared" si="108"/>
        <v>0</v>
      </c>
      <c r="PF18" s="27">
        <v>0</v>
      </c>
      <c r="PG18" s="27">
        <v>0</v>
      </c>
      <c r="PH18" s="27">
        <v>0</v>
      </c>
    </row>
    <row r="19" spans="1:424" s="1" customFormat="1" ht="13.15" customHeight="1">
      <c r="A19" s="13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40">
        <f>B19+E19+H19</f>
        <v>0</v>
      </c>
      <c r="L19" s="40">
        <f t="shared" si="25"/>
        <v>0</v>
      </c>
      <c r="M19" s="40">
        <f t="shared" si="25"/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40">
        <f>N19+Q19+T19</f>
        <v>0</v>
      </c>
      <c r="X19" s="40">
        <f t="shared" si="110"/>
        <v>0</v>
      </c>
      <c r="Y19" s="40">
        <f t="shared" si="26"/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40">
        <f t="shared" si="111"/>
        <v>0</v>
      </c>
      <c r="AJ19" s="40">
        <f t="shared" si="111"/>
        <v>0</v>
      </c>
      <c r="AK19" s="40">
        <f t="shared" si="111"/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f t="shared" si="112"/>
        <v>0</v>
      </c>
      <c r="AV19" s="40">
        <f t="shared" si="112"/>
        <v>0</v>
      </c>
      <c r="AW19" s="40">
        <f t="shared" si="112"/>
        <v>0</v>
      </c>
      <c r="AX19" s="40">
        <f t="shared" si="29"/>
        <v>0</v>
      </c>
      <c r="AY19" s="40">
        <f t="shared" si="29"/>
        <v>0</v>
      </c>
      <c r="AZ19" s="40">
        <f t="shared" si="29"/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27">
        <f t="shared" si="131"/>
        <v>0</v>
      </c>
      <c r="BK19" s="27">
        <f t="shared" si="131"/>
        <v>0</v>
      </c>
      <c r="BL19" s="27">
        <f t="shared" si="131"/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27">
        <f t="shared" si="1"/>
        <v>0</v>
      </c>
      <c r="BW19" s="27">
        <f t="shared" si="2"/>
        <v>0</v>
      </c>
      <c r="BX19" s="27">
        <f t="shared" si="3"/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27">
        <f t="shared" si="4"/>
        <v>0</v>
      </c>
      <c r="CI19" s="27">
        <f t="shared" si="5"/>
        <v>0</v>
      </c>
      <c r="CJ19" s="27">
        <f t="shared" si="6"/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28">
        <v>0</v>
      </c>
      <c r="CT19" s="27">
        <f t="shared" si="115"/>
        <v>0</v>
      </c>
      <c r="CU19" s="27">
        <f t="shared" si="116"/>
        <v>0</v>
      </c>
      <c r="CV19" s="27">
        <f t="shared" si="30"/>
        <v>0</v>
      </c>
      <c r="CW19" s="27">
        <f t="shared" si="7"/>
        <v>0</v>
      </c>
      <c r="CX19" s="27">
        <f t="shared" si="8"/>
        <v>0</v>
      </c>
      <c r="CY19" s="27">
        <f t="shared" si="9"/>
        <v>0</v>
      </c>
      <c r="CZ19" s="27">
        <f t="shared" ref="CZ19:CZ20" si="132">CQ19+CT19+CW19</f>
        <v>0</v>
      </c>
      <c r="DA19" s="27">
        <f t="shared" ref="DA19:DA20" si="133">CR19+CU19+CX19</f>
        <v>0</v>
      </c>
      <c r="DB19" s="27">
        <f t="shared" ref="DB19:DB20" si="134">CS19+CV19+CY19</f>
        <v>0</v>
      </c>
      <c r="DC19" s="27">
        <f t="shared" ref="DC19:DC20" si="135">CT19+CW19+CZ19</f>
        <v>0</v>
      </c>
      <c r="DD19" s="27">
        <f t="shared" ref="DD19:DD20" si="136">CU19+CX19+DA19</f>
        <v>0</v>
      </c>
      <c r="DE19" s="27">
        <f t="shared" ref="DE19:DE20" si="137">CV19+CY19+DB19</f>
        <v>0</v>
      </c>
      <c r="DF19" s="27">
        <f t="shared" ref="DF19:DF20" si="138">CW19+CZ19+DC19</f>
        <v>0</v>
      </c>
      <c r="DG19" s="27">
        <f t="shared" ref="DG19:DG20" si="139">CX19+DA19+DD19</f>
        <v>0</v>
      </c>
      <c r="DH19" s="27">
        <f t="shared" ref="DH19:DH20" si="140">CY19+DB19+DE19</f>
        <v>0</v>
      </c>
      <c r="DI19" s="27">
        <f t="shared" si="10"/>
        <v>0</v>
      </c>
      <c r="DJ19" s="27">
        <f t="shared" si="11"/>
        <v>0</v>
      </c>
      <c r="DK19" s="27">
        <f t="shared" si="12"/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7">
        <f t="shared" si="31"/>
        <v>0</v>
      </c>
      <c r="DV19" s="27">
        <f t="shared" si="32"/>
        <v>0</v>
      </c>
      <c r="DW19" s="27">
        <f t="shared" si="33"/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7">
        <f t="shared" si="34"/>
        <v>0</v>
      </c>
      <c r="EH19" s="27">
        <f t="shared" si="35"/>
        <v>0</v>
      </c>
      <c r="EI19" s="27">
        <f t="shared" si="36"/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7">
        <f t="shared" si="37"/>
        <v>0</v>
      </c>
      <c r="ET19" s="27">
        <f t="shared" si="38"/>
        <v>0</v>
      </c>
      <c r="EU19" s="27">
        <f t="shared" si="39"/>
        <v>0</v>
      </c>
      <c r="EV19" s="27">
        <f t="shared" si="40"/>
        <v>0</v>
      </c>
      <c r="EW19" s="27">
        <f t="shared" si="13"/>
        <v>0</v>
      </c>
      <c r="EX19" s="27">
        <f t="shared" si="14"/>
        <v>0</v>
      </c>
      <c r="EY19" s="27">
        <f t="shared" ref="EY19:EY20" si="141">EP19+ES19+EV19</f>
        <v>0</v>
      </c>
      <c r="EZ19" s="27">
        <f t="shared" ref="EZ19:EZ20" si="142">EQ19+ET19+EW19</f>
        <v>0</v>
      </c>
      <c r="FA19" s="27">
        <f t="shared" ref="FA19:FA20" si="143">ER19+EU19+EX19</f>
        <v>0</v>
      </c>
      <c r="FB19" s="27">
        <f t="shared" ref="FB19:FB20" si="144">ES19+EV19+EY19</f>
        <v>0</v>
      </c>
      <c r="FC19" s="27">
        <f t="shared" ref="FC19:FC20" si="145">ET19+EW19+EZ19</f>
        <v>0</v>
      </c>
      <c r="FD19" s="27">
        <f t="shared" ref="FD19:FD20" si="146">EU19+EX19+FA19</f>
        <v>0</v>
      </c>
      <c r="FE19" s="27">
        <f t="shared" ref="FE19:FE20" si="147">EV19+EY19+FB19</f>
        <v>0</v>
      </c>
      <c r="FF19" s="27">
        <f t="shared" ref="FF19:FF20" si="148">EW19+EZ19+FC19</f>
        <v>0</v>
      </c>
      <c r="FG19" s="27">
        <f t="shared" ref="FG19:FG20" si="149">EX19+FA19+FD19</f>
        <v>0</v>
      </c>
      <c r="FH19" s="27">
        <f t="shared" si="41"/>
        <v>0</v>
      </c>
      <c r="FI19" s="27">
        <f t="shared" si="15"/>
        <v>0</v>
      </c>
      <c r="FJ19" s="27">
        <f t="shared" si="16"/>
        <v>0</v>
      </c>
      <c r="FK19" s="28">
        <v>0</v>
      </c>
      <c r="FL19" s="28">
        <v>0</v>
      </c>
      <c r="FM19" s="28">
        <v>0</v>
      </c>
      <c r="FN19" s="28">
        <v>0</v>
      </c>
      <c r="FO19" s="28">
        <v>0</v>
      </c>
      <c r="FP19" s="28">
        <v>0</v>
      </c>
      <c r="FQ19" s="28">
        <v>0</v>
      </c>
      <c r="FR19" s="28">
        <v>0</v>
      </c>
      <c r="FS19" s="28">
        <v>0</v>
      </c>
      <c r="FT19" s="27">
        <f t="shared" si="42"/>
        <v>0</v>
      </c>
      <c r="FU19" s="27">
        <f t="shared" si="43"/>
        <v>0</v>
      </c>
      <c r="FV19" s="27">
        <f t="shared" si="44"/>
        <v>0</v>
      </c>
      <c r="FW19" s="28">
        <v>0</v>
      </c>
      <c r="FX19" s="28">
        <v>0</v>
      </c>
      <c r="FY19" s="28">
        <v>0</v>
      </c>
      <c r="FZ19" s="28">
        <v>0</v>
      </c>
      <c r="GA19" s="28">
        <v>0</v>
      </c>
      <c r="GB19" s="28">
        <v>0</v>
      </c>
      <c r="GC19" s="28">
        <v>0</v>
      </c>
      <c r="GD19" s="28">
        <v>0</v>
      </c>
      <c r="GE19" s="28">
        <v>0</v>
      </c>
      <c r="GF19" s="27">
        <f t="shared" si="17"/>
        <v>0</v>
      </c>
      <c r="GG19" s="27">
        <f t="shared" si="18"/>
        <v>0</v>
      </c>
      <c r="GH19" s="27">
        <f t="shared" si="19"/>
        <v>0</v>
      </c>
      <c r="GI19" s="14">
        <v>0</v>
      </c>
      <c r="GJ19" s="14">
        <v>0</v>
      </c>
      <c r="GK19" s="28">
        <v>0</v>
      </c>
      <c r="GL19" s="14">
        <v>0</v>
      </c>
      <c r="GM19" s="14">
        <v>0</v>
      </c>
      <c r="GN19" s="28">
        <v>0</v>
      </c>
      <c r="GO19" s="14">
        <v>0</v>
      </c>
      <c r="GP19" s="14">
        <v>0</v>
      </c>
      <c r="GQ19" s="28">
        <v>0</v>
      </c>
      <c r="GR19" s="27">
        <f t="shared" si="45"/>
        <v>0</v>
      </c>
      <c r="GS19" s="27">
        <f t="shared" si="46"/>
        <v>0</v>
      </c>
      <c r="GT19" s="27">
        <f t="shared" si="47"/>
        <v>0</v>
      </c>
      <c r="GU19" s="27">
        <f t="shared" si="48"/>
        <v>0</v>
      </c>
      <c r="GV19" s="27">
        <f t="shared" si="20"/>
        <v>0</v>
      </c>
      <c r="GW19" s="27">
        <f t="shared" si="49"/>
        <v>0</v>
      </c>
      <c r="GX19" s="28">
        <v>0</v>
      </c>
      <c r="GY19" s="28">
        <v>0</v>
      </c>
      <c r="GZ19" s="28">
        <v>0</v>
      </c>
      <c r="HA19" s="28">
        <v>0</v>
      </c>
      <c r="HB19" s="28">
        <v>0</v>
      </c>
      <c r="HC19" s="28">
        <v>0</v>
      </c>
      <c r="HD19" s="28">
        <v>0</v>
      </c>
      <c r="HE19" s="28">
        <v>0</v>
      </c>
      <c r="HF19" s="28">
        <v>0</v>
      </c>
      <c r="HG19" s="27">
        <f t="shared" si="50"/>
        <v>0</v>
      </c>
      <c r="HH19" s="27">
        <f t="shared" si="51"/>
        <v>0</v>
      </c>
      <c r="HI19" s="27">
        <f t="shared" si="52"/>
        <v>0</v>
      </c>
      <c r="HJ19" s="28">
        <v>0</v>
      </c>
      <c r="HK19" s="28">
        <v>0</v>
      </c>
      <c r="HL19" s="28">
        <v>0</v>
      </c>
      <c r="HM19" s="28">
        <v>0</v>
      </c>
      <c r="HN19" s="28">
        <v>0</v>
      </c>
      <c r="HO19" s="28">
        <v>0</v>
      </c>
      <c r="HP19" s="28">
        <v>0</v>
      </c>
      <c r="HQ19" s="28">
        <v>0</v>
      </c>
      <c r="HR19" s="28">
        <v>0</v>
      </c>
      <c r="HS19" s="27">
        <f t="shared" si="53"/>
        <v>0</v>
      </c>
      <c r="HT19" s="27">
        <f t="shared" si="54"/>
        <v>0</v>
      </c>
      <c r="HU19" s="27">
        <f t="shared" si="55"/>
        <v>0</v>
      </c>
      <c r="HV19" s="28">
        <v>0</v>
      </c>
      <c r="HW19" s="28">
        <v>0</v>
      </c>
      <c r="HX19" s="28">
        <v>0</v>
      </c>
      <c r="HY19" s="28">
        <v>0</v>
      </c>
      <c r="HZ19" s="28">
        <v>0</v>
      </c>
      <c r="IA19" s="28">
        <v>0</v>
      </c>
      <c r="IB19" s="28">
        <v>0</v>
      </c>
      <c r="IC19" s="28">
        <v>0</v>
      </c>
      <c r="ID19" s="28">
        <v>0</v>
      </c>
      <c r="IE19" s="27">
        <f t="shared" si="56"/>
        <v>0</v>
      </c>
      <c r="IF19" s="27">
        <f t="shared" si="57"/>
        <v>0</v>
      </c>
      <c r="IG19" s="27">
        <f t="shared" si="58"/>
        <v>0</v>
      </c>
      <c r="IH19" s="28">
        <v>0</v>
      </c>
      <c r="II19" s="28">
        <v>0</v>
      </c>
      <c r="IJ19" s="28">
        <v>0</v>
      </c>
      <c r="IK19" s="28">
        <v>0</v>
      </c>
      <c r="IL19" s="28">
        <v>0</v>
      </c>
      <c r="IM19" s="28">
        <v>0</v>
      </c>
      <c r="IN19" s="28">
        <v>0</v>
      </c>
      <c r="IO19" s="28">
        <v>0</v>
      </c>
      <c r="IP19" s="28">
        <v>0</v>
      </c>
      <c r="IQ19" s="27">
        <f t="shared" si="59"/>
        <v>0</v>
      </c>
      <c r="IR19" s="27">
        <f t="shared" si="60"/>
        <v>0</v>
      </c>
      <c r="IS19" s="27">
        <f t="shared" si="61"/>
        <v>0</v>
      </c>
      <c r="IT19" s="27">
        <f t="shared" si="62"/>
        <v>0</v>
      </c>
      <c r="IU19" s="27">
        <f t="shared" si="21"/>
        <v>0</v>
      </c>
      <c r="IV19" s="27">
        <f t="shared" si="63"/>
        <v>0</v>
      </c>
      <c r="IW19" s="28">
        <v>0</v>
      </c>
      <c r="IX19" s="28">
        <v>0</v>
      </c>
      <c r="IY19" s="28">
        <v>0</v>
      </c>
      <c r="IZ19" s="28">
        <v>0</v>
      </c>
      <c r="JA19" s="28">
        <v>0</v>
      </c>
      <c r="JB19" s="28">
        <v>0</v>
      </c>
      <c r="JC19" s="28">
        <v>0</v>
      </c>
      <c r="JD19" s="28">
        <v>0</v>
      </c>
      <c r="JE19" s="28">
        <v>0</v>
      </c>
      <c r="JF19" s="27">
        <f t="shared" si="64"/>
        <v>0</v>
      </c>
      <c r="JG19" s="27">
        <f t="shared" si="65"/>
        <v>0</v>
      </c>
      <c r="JH19" s="27">
        <f t="shared" si="66"/>
        <v>0</v>
      </c>
      <c r="JI19" s="28">
        <v>0</v>
      </c>
      <c r="JJ19" s="28">
        <v>0</v>
      </c>
      <c r="JK19" s="28">
        <v>0</v>
      </c>
      <c r="JL19" s="28">
        <v>0</v>
      </c>
      <c r="JM19" s="28">
        <v>0</v>
      </c>
      <c r="JN19" s="28">
        <v>0</v>
      </c>
      <c r="JO19" s="28">
        <v>0</v>
      </c>
      <c r="JP19" s="28">
        <v>0</v>
      </c>
      <c r="JQ19" s="28">
        <v>0</v>
      </c>
      <c r="JR19" s="27">
        <f t="shared" si="119"/>
        <v>0</v>
      </c>
      <c r="JS19" s="27">
        <f t="shared" si="68"/>
        <v>0</v>
      </c>
      <c r="JT19" s="27">
        <f t="shared" si="69"/>
        <v>0</v>
      </c>
      <c r="JU19" s="28">
        <v>0</v>
      </c>
      <c r="JV19" s="28">
        <v>0</v>
      </c>
      <c r="JW19" s="28">
        <v>0</v>
      </c>
      <c r="JX19" s="28">
        <v>0</v>
      </c>
      <c r="JY19" s="28">
        <v>0</v>
      </c>
      <c r="JZ19" s="28">
        <v>0</v>
      </c>
      <c r="KA19" s="28">
        <v>0</v>
      </c>
      <c r="KB19" s="28">
        <v>0</v>
      </c>
      <c r="KC19" s="28">
        <v>0</v>
      </c>
      <c r="KD19" s="27">
        <f t="shared" si="120"/>
        <v>0</v>
      </c>
      <c r="KE19" s="27">
        <f t="shared" si="71"/>
        <v>0</v>
      </c>
      <c r="KF19" s="27">
        <f t="shared" si="72"/>
        <v>0</v>
      </c>
      <c r="KG19" s="28">
        <v>0</v>
      </c>
      <c r="KH19" s="28">
        <v>0</v>
      </c>
      <c r="KI19" s="28">
        <v>0</v>
      </c>
      <c r="KJ19" s="28">
        <v>0</v>
      </c>
      <c r="KK19" s="28">
        <v>0</v>
      </c>
      <c r="KL19" s="28">
        <v>0</v>
      </c>
      <c r="KM19" s="28">
        <v>0</v>
      </c>
      <c r="KN19" s="28">
        <v>0</v>
      </c>
      <c r="KO19" s="28">
        <v>0</v>
      </c>
      <c r="KP19" s="27">
        <f t="shared" si="121"/>
        <v>0</v>
      </c>
      <c r="KQ19" s="27">
        <f t="shared" si="74"/>
        <v>0</v>
      </c>
      <c r="KR19" s="27">
        <f t="shared" si="75"/>
        <v>0</v>
      </c>
      <c r="KS19" s="27">
        <f t="shared" si="76"/>
        <v>0</v>
      </c>
      <c r="KT19" s="27">
        <f t="shared" si="22"/>
        <v>0</v>
      </c>
      <c r="KU19" s="27">
        <f t="shared" si="77"/>
        <v>0</v>
      </c>
      <c r="KV19" s="27">
        <v>0</v>
      </c>
      <c r="KW19" s="27">
        <v>0</v>
      </c>
      <c r="KX19" s="27">
        <v>0</v>
      </c>
      <c r="KY19" s="27">
        <v>0</v>
      </c>
      <c r="KZ19" s="27">
        <v>0</v>
      </c>
      <c r="LA19" s="27">
        <v>0</v>
      </c>
      <c r="LB19" s="27">
        <v>0</v>
      </c>
      <c r="LC19" s="27">
        <v>0</v>
      </c>
      <c r="LD19" s="27">
        <v>0</v>
      </c>
      <c r="LE19" s="27">
        <f t="shared" si="122"/>
        <v>0</v>
      </c>
      <c r="LF19" s="27">
        <f t="shared" si="79"/>
        <v>0</v>
      </c>
      <c r="LG19" s="27">
        <f t="shared" si="80"/>
        <v>0</v>
      </c>
      <c r="LH19" s="27">
        <v>0</v>
      </c>
      <c r="LI19" s="27">
        <v>0</v>
      </c>
      <c r="LJ19" s="27">
        <v>0</v>
      </c>
      <c r="LK19" s="27">
        <v>0</v>
      </c>
      <c r="LL19" s="27">
        <v>0</v>
      </c>
      <c r="LM19" s="27">
        <v>0</v>
      </c>
      <c r="LN19" s="27">
        <v>0</v>
      </c>
      <c r="LO19" s="27">
        <v>0</v>
      </c>
      <c r="LP19" s="27">
        <v>0</v>
      </c>
      <c r="LQ19" s="27">
        <f t="shared" si="123"/>
        <v>0</v>
      </c>
      <c r="LR19" s="27">
        <f t="shared" si="82"/>
        <v>0</v>
      </c>
      <c r="LS19" s="27">
        <f t="shared" si="83"/>
        <v>0</v>
      </c>
      <c r="LT19" s="27">
        <v>0</v>
      </c>
      <c r="LU19" s="27">
        <v>0</v>
      </c>
      <c r="LV19" s="27">
        <v>0</v>
      </c>
      <c r="LW19" s="27">
        <v>0</v>
      </c>
      <c r="LX19" s="27">
        <v>0</v>
      </c>
      <c r="LY19" s="27">
        <v>0</v>
      </c>
      <c r="LZ19" s="27">
        <v>0</v>
      </c>
      <c r="MA19" s="27">
        <v>0</v>
      </c>
      <c r="MB19" s="27">
        <v>0</v>
      </c>
      <c r="MC19" s="27">
        <f t="shared" si="124"/>
        <v>0</v>
      </c>
      <c r="MD19" s="27">
        <f t="shared" si="85"/>
        <v>0</v>
      </c>
      <c r="ME19" s="27">
        <f t="shared" si="86"/>
        <v>0</v>
      </c>
      <c r="MF19" s="27">
        <v>0</v>
      </c>
      <c r="MG19" s="27">
        <v>0</v>
      </c>
      <c r="MH19" s="27">
        <v>0</v>
      </c>
      <c r="MI19" s="27">
        <v>0</v>
      </c>
      <c r="MJ19" s="27">
        <v>0</v>
      </c>
      <c r="MK19" s="27">
        <v>0</v>
      </c>
      <c r="ML19" s="27">
        <v>0</v>
      </c>
      <c r="MM19" s="27">
        <v>0</v>
      </c>
      <c r="MN19" s="27">
        <v>0</v>
      </c>
      <c r="MO19" s="27">
        <f t="shared" si="125"/>
        <v>0</v>
      </c>
      <c r="MP19" s="27">
        <f t="shared" si="88"/>
        <v>0</v>
      </c>
      <c r="MQ19" s="27">
        <f t="shared" si="89"/>
        <v>0</v>
      </c>
      <c r="MR19" s="27">
        <f t="shared" si="90"/>
        <v>0</v>
      </c>
      <c r="MS19" s="27">
        <f t="shared" si="23"/>
        <v>0</v>
      </c>
      <c r="MT19" s="27">
        <f t="shared" si="91"/>
        <v>0</v>
      </c>
      <c r="MU19" s="27">
        <v>0</v>
      </c>
      <c r="MV19" s="27">
        <v>0</v>
      </c>
      <c r="MW19" s="27">
        <v>0</v>
      </c>
      <c r="MX19" s="27">
        <v>0</v>
      </c>
      <c r="MY19" s="27">
        <v>0</v>
      </c>
      <c r="MZ19" s="27">
        <v>0</v>
      </c>
      <c r="NA19" s="27">
        <v>0</v>
      </c>
      <c r="NB19" s="27">
        <v>0</v>
      </c>
      <c r="NC19" s="27">
        <v>0</v>
      </c>
      <c r="ND19" s="27">
        <f t="shared" si="126"/>
        <v>0</v>
      </c>
      <c r="NE19" s="27">
        <f t="shared" si="93"/>
        <v>0</v>
      </c>
      <c r="NF19" s="27">
        <f t="shared" si="94"/>
        <v>0</v>
      </c>
      <c r="NG19" s="27">
        <v>0</v>
      </c>
      <c r="NH19" s="27">
        <v>0</v>
      </c>
      <c r="NI19" s="27">
        <v>0</v>
      </c>
      <c r="NJ19" s="27">
        <v>0</v>
      </c>
      <c r="NK19" s="27">
        <v>0</v>
      </c>
      <c r="NL19" s="27">
        <v>0</v>
      </c>
      <c r="NM19" s="27">
        <v>0</v>
      </c>
      <c r="NN19" s="27">
        <v>0</v>
      </c>
      <c r="NO19" s="27">
        <v>0</v>
      </c>
      <c r="NP19" s="27">
        <f t="shared" si="127"/>
        <v>0</v>
      </c>
      <c r="NQ19" s="27">
        <f t="shared" si="96"/>
        <v>0</v>
      </c>
      <c r="NR19" s="27">
        <f t="shared" si="97"/>
        <v>0</v>
      </c>
      <c r="NS19" s="27">
        <v>0</v>
      </c>
      <c r="NT19" s="27">
        <v>0</v>
      </c>
      <c r="NU19" s="27">
        <v>0</v>
      </c>
      <c r="NV19" s="27">
        <v>0</v>
      </c>
      <c r="NW19" s="27">
        <v>0</v>
      </c>
      <c r="NX19" s="27">
        <v>0</v>
      </c>
      <c r="NY19" s="27">
        <v>0</v>
      </c>
      <c r="NZ19" s="27">
        <v>0</v>
      </c>
      <c r="OA19" s="27">
        <v>0</v>
      </c>
      <c r="OB19" s="27">
        <f t="shared" si="128"/>
        <v>0</v>
      </c>
      <c r="OC19" s="27">
        <f t="shared" si="99"/>
        <v>0</v>
      </c>
      <c r="OD19" s="27">
        <f t="shared" si="100"/>
        <v>0</v>
      </c>
      <c r="OE19" s="27">
        <v>0</v>
      </c>
      <c r="OF19" s="27">
        <v>0</v>
      </c>
      <c r="OG19" s="27">
        <v>0</v>
      </c>
      <c r="OH19" s="27">
        <v>0</v>
      </c>
      <c r="OI19" s="27">
        <v>0</v>
      </c>
      <c r="OJ19" s="27">
        <v>0</v>
      </c>
      <c r="OK19" s="27">
        <v>0</v>
      </c>
      <c r="OL19" s="27">
        <v>0</v>
      </c>
      <c r="OM19" s="27">
        <v>0</v>
      </c>
      <c r="ON19" s="27">
        <f t="shared" si="129"/>
        <v>0</v>
      </c>
      <c r="OO19" s="27">
        <f t="shared" si="102"/>
        <v>0</v>
      </c>
      <c r="OP19" s="27">
        <f t="shared" si="103"/>
        <v>0</v>
      </c>
      <c r="OQ19" s="27">
        <f t="shared" si="104"/>
        <v>0</v>
      </c>
      <c r="OR19" s="27">
        <f t="shared" si="24"/>
        <v>0</v>
      </c>
      <c r="OS19" s="27">
        <f t="shared" si="105"/>
        <v>0</v>
      </c>
      <c r="OT19" s="27">
        <v>0</v>
      </c>
      <c r="OU19" s="27">
        <v>0</v>
      </c>
      <c r="OV19" s="27">
        <v>0</v>
      </c>
      <c r="OW19" s="27">
        <v>0</v>
      </c>
      <c r="OX19" s="27">
        <v>0</v>
      </c>
      <c r="OY19" s="27">
        <v>0</v>
      </c>
      <c r="OZ19" s="27">
        <v>0</v>
      </c>
      <c r="PA19" s="27">
        <v>0</v>
      </c>
      <c r="PB19" s="27">
        <v>0</v>
      </c>
      <c r="PC19" s="27">
        <f t="shared" si="130"/>
        <v>0</v>
      </c>
      <c r="PD19" s="27">
        <f t="shared" si="107"/>
        <v>0</v>
      </c>
      <c r="PE19" s="27">
        <f t="shared" si="108"/>
        <v>0</v>
      </c>
      <c r="PF19" s="27">
        <v>0</v>
      </c>
      <c r="PG19" s="27">
        <v>0</v>
      </c>
      <c r="PH19" s="27">
        <v>0</v>
      </c>
    </row>
    <row r="20" spans="1:424" s="1" customFormat="1" ht="13.15" customHeight="1">
      <c r="A20" s="13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40">
        <f t="shared" si="109"/>
        <v>0</v>
      </c>
      <c r="L20" s="40">
        <f t="shared" si="25"/>
        <v>0</v>
      </c>
      <c r="M20" s="40">
        <f t="shared" si="25"/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40">
        <f>N20+Q20+T20</f>
        <v>0</v>
      </c>
      <c r="X20" s="40">
        <f t="shared" si="110"/>
        <v>0</v>
      </c>
      <c r="Y20" s="40">
        <f t="shared" si="26"/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40">
        <f t="shared" si="111"/>
        <v>0</v>
      </c>
      <c r="AJ20" s="40">
        <f>AA20+AD20+AG20</f>
        <v>0</v>
      </c>
      <c r="AK20" s="40">
        <f>AB20+AE20+AH20</f>
        <v>0</v>
      </c>
      <c r="AL20" s="14"/>
      <c r="AM20" s="14"/>
      <c r="AN20" s="14"/>
      <c r="AO20" s="14"/>
      <c r="AP20" s="14"/>
      <c r="AQ20" s="14"/>
      <c r="AR20" s="14"/>
      <c r="AS20" s="14"/>
      <c r="AT20" s="14"/>
      <c r="AU20" s="40">
        <f t="shared" si="112"/>
        <v>0</v>
      </c>
      <c r="AV20" s="40">
        <f t="shared" si="112"/>
        <v>0</v>
      </c>
      <c r="AW20" s="40">
        <f t="shared" si="112"/>
        <v>0</v>
      </c>
      <c r="AX20" s="40">
        <f t="shared" si="29"/>
        <v>0</v>
      </c>
      <c r="AY20" s="40">
        <f t="shared" si="29"/>
        <v>0</v>
      </c>
      <c r="AZ20" s="40">
        <f t="shared" si="29"/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27">
        <f t="shared" si="131"/>
        <v>0</v>
      </c>
      <c r="BK20" s="27">
        <f t="shared" si="131"/>
        <v>0</v>
      </c>
      <c r="BL20" s="27">
        <f t="shared" si="131"/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27">
        <f t="shared" si="1"/>
        <v>0</v>
      </c>
      <c r="BW20" s="27">
        <f t="shared" si="2"/>
        <v>0</v>
      </c>
      <c r="BX20" s="27">
        <f t="shared" si="3"/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27">
        <f t="shared" si="4"/>
        <v>0</v>
      </c>
      <c r="CI20" s="27">
        <f t="shared" si="5"/>
        <v>0</v>
      </c>
      <c r="CJ20" s="27">
        <f t="shared" si="6"/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28">
        <v>0</v>
      </c>
      <c r="CT20" s="27">
        <f t="shared" si="115"/>
        <v>0</v>
      </c>
      <c r="CU20" s="27">
        <f t="shared" si="116"/>
        <v>0</v>
      </c>
      <c r="CV20" s="27">
        <f t="shared" si="30"/>
        <v>0</v>
      </c>
      <c r="CW20" s="27">
        <f t="shared" si="7"/>
        <v>0</v>
      </c>
      <c r="CX20" s="27">
        <f t="shared" si="8"/>
        <v>0</v>
      </c>
      <c r="CY20" s="27">
        <f t="shared" si="9"/>
        <v>0</v>
      </c>
      <c r="CZ20" s="27">
        <f t="shared" si="132"/>
        <v>0</v>
      </c>
      <c r="DA20" s="27">
        <f t="shared" si="133"/>
        <v>0</v>
      </c>
      <c r="DB20" s="27">
        <f t="shared" si="134"/>
        <v>0</v>
      </c>
      <c r="DC20" s="27">
        <f t="shared" si="135"/>
        <v>0</v>
      </c>
      <c r="DD20" s="27">
        <f t="shared" si="136"/>
        <v>0</v>
      </c>
      <c r="DE20" s="27">
        <f t="shared" si="137"/>
        <v>0</v>
      </c>
      <c r="DF20" s="27">
        <f t="shared" si="138"/>
        <v>0</v>
      </c>
      <c r="DG20" s="27">
        <f t="shared" si="139"/>
        <v>0</v>
      </c>
      <c r="DH20" s="27">
        <f t="shared" si="140"/>
        <v>0</v>
      </c>
      <c r="DI20" s="27">
        <f t="shared" si="10"/>
        <v>0</v>
      </c>
      <c r="DJ20" s="27">
        <f t="shared" si="11"/>
        <v>0</v>
      </c>
      <c r="DK20" s="27">
        <f t="shared" si="12"/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7">
        <f t="shared" si="31"/>
        <v>0</v>
      </c>
      <c r="DV20" s="27">
        <f t="shared" si="32"/>
        <v>0</v>
      </c>
      <c r="DW20" s="27">
        <f t="shared" si="33"/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7">
        <f t="shared" si="34"/>
        <v>0</v>
      </c>
      <c r="EH20" s="27">
        <f t="shared" si="35"/>
        <v>0</v>
      </c>
      <c r="EI20" s="27">
        <f t="shared" si="36"/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7">
        <f t="shared" si="37"/>
        <v>0</v>
      </c>
      <c r="ET20" s="27">
        <f t="shared" si="38"/>
        <v>0</v>
      </c>
      <c r="EU20" s="27">
        <f t="shared" si="39"/>
        <v>0</v>
      </c>
      <c r="EV20" s="27">
        <f t="shared" si="40"/>
        <v>0</v>
      </c>
      <c r="EW20" s="27">
        <f t="shared" si="13"/>
        <v>0</v>
      </c>
      <c r="EX20" s="27">
        <f t="shared" si="14"/>
        <v>0</v>
      </c>
      <c r="EY20" s="27">
        <f t="shared" si="141"/>
        <v>0</v>
      </c>
      <c r="EZ20" s="27">
        <f t="shared" si="142"/>
        <v>0</v>
      </c>
      <c r="FA20" s="27">
        <f t="shared" si="143"/>
        <v>0</v>
      </c>
      <c r="FB20" s="27">
        <f t="shared" si="144"/>
        <v>0</v>
      </c>
      <c r="FC20" s="27">
        <f t="shared" si="145"/>
        <v>0</v>
      </c>
      <c r="FD20" s="27">
        <f t="shared" si="146"/>
        <v>0</v>
      </c>
      <c r="FE20" s="27">
        <f t="shared" si="147"/>
        <v>0</v>
      </c>
      <c r="FF20" s="27">
        <f t="shared" si="148"/>
        <v>0</v>
      </c>
      <c r="FG20" s="27">
        <f t="shared" si="149"/>
        <v>0</v>
      </c>
      <c r="FH20" s="27">
        <f t="shared" si="41"/>
        <v>0</v>
      </c>
      <c r="FI20" s="27">
        <f t="shared" si="15"/>
        <v>0</v>
      </c>
      <c r="FJ20" s="27">
        <f t="shared" si="16"/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7">
        <f t="shared" si="42"/>
        <v>0</v>
      </c>
      <c r="FU20" s="27">
        <f t="shared" si="43"/>
        <v>0</v>
      </c>
      <c r="FV20" s="27">
        <f t="shared" si="44"/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7">
        <f t="shared" si="17"/>
        <v>0</v>
      </c>
      <c r="GG20" s="27">
        <f t="shared" si="18"/>
        <v>0</v>
      </c>
      <c r="GH20" s="27">
        <f t="shared" si="19"/>
        <v>0</v>
      </c>
      <c r="GI20" s="14">
        <v>0</v>
      </c>
      <c r="GJ20" s="14">
        <v>0</v>
      </c>
      <c r="GK20" s="28">
        <v>0</v>
      </c>
      <c r="GL20" s="14">
        <v>0</v>
      </c>
      <c r="GM20" s="14">
        <v>0</v>
      </c>
      <c r="GN20" s="28">
        <v>0</v>
      </c>
      <c r="GO20" s="14">
        <v>0</v>
      </c>
      <c r="GP20" s="14">
        <v>0</v>
      </c>
      <c r="GQ20" s="28">
        <v>0</v>
      </c>
      <c r="GR20" s="27">
        <f t="shared" si="45"/>
        <v>0</v>
      </c>
      <c r="GS20" s="27">
        <f t="shared" si="46"/>
        <v>0</v>
      </c>
      <c r="GT20" s="27">
        <f t="shared" si="47"/>
        <v>0</v>
      </c>
      <c r="GU20" s="27">
        <f t="shared" si="48"/>
        <v>0</v>
      </c>
      <c r="GV20" s="27">
        <f t="shared" si="20"/>
        <v>0</v>
      </c>
      <c r="GW20" s="27">
        <f t="shared" si="49"/>
        <v>0</v>
      </c>
      <c r="GX20" s="28">
        <v>0</v>
      </c>
      <c r="GY20" s="28">
        <v>0</v>
      </c>
      <c r="GZ20" s="28">
        <v>0</v>
      </c>
      <c r="HA20" s="28">
        <v>0</v>
      </c>
      <c r="HB20" s="28">
        <v>0</v>
      </c>
      <c r="HC20" s="28">
        <v>0</v>
      </c>
      <c r="HD20" s="28">
        <v>0</v>
      </c>
      <c r="HE20" s="28">
        <v>0</v>
      </c>
      <c r="HF20" s="28">
        <v>0</v>
      </c>
      <c r="HG20" s="27">
        <f t="shared" si="50"/>
        <v>0</v>
      </c>
      <c r="HH20" s="27">
        <f t="shared" si="51"/>
        <v>0</v>
      </c>
      <c r="HI20" s="27">
        <f t="shared" si="52"/>
        <v>0</v>
      </c>
      <c r="HJ20" s="28">
        <v>0</v>
      </c>
      <c r="HK20" s="28">
        <v>0</v>
      </c>
      <c r="HL20" s="28">
        <v>0</v>
      </c>
      <c r="HM20" s="28">
        <v>0</v>
      </c>
      <c r="HN20" s="28">
        <v>0</v>
      </c>
      <c r="HO20" s="28">
        <v>0</v>
      </c>
      <c r="HP20" s="28">
        <v>0</v>
      </c>
      <c r="HQ20" s="28">
        <v>0</v>
      </c>
      <c r="HR20" s="28">
        <v>0</v>
      </c>
      <c r="HS20" s="27">
        <f t="shared" si="53"/>
        <v>0</v>
      </c>
      <c r="HT20" s="27">
        <f t="shared" si="54"/>
        <v>0</v>
      </c>
      <c r="HU20" s="27">
        <f t="shared" si="55"/>
        <v>0</v>
      </c>
      <c r="HV20" s="28">
        <v>0</v>
      </c>
      <c r="HW20" s="28">
        <v>0</v>
      </c>
      <c r="HX20" s="28">
        <v>0</v>
      </c>
      <c r="HY20" s="28">
        <v>0</v>
      </c>
      <c r="HZ20" s="28">
        <v>0</v>
      </c>
      <c r="IA20" s="28">
        <v>0</v>
      </c>
      <c r="IB20" s="28">
        <v>0</v>
      </c>
      <c r="IC20" s="28">
        <v>0</v>
      </c>
      <c r="ID20" s="28">
        <v>0</v>
      </c>
      <c r="IE20" s="27">
        <f t="shared" si="56"/>
        <v>0</v>
      </c>
      <c r="IF20" s="27">
        <f t="shared" si="57"/>
        <v>0</v>
      </c>
      <c r="IG20" s="27">
        <f t="shared" si="58"/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7">
        <f t="shared" si="59"/>
        <v>0</v>
      </c>
      <c r="IR20" s="27">
        <f t="shared" si="60"/>
        <v>0</v>
      </c>
      <c r="IS20" s="27">
        <f t="shared" si="61"/>
        <v>0</v>
      </c>
      <c r="IT20" s="27">
        <f t="shared" si="62"/>
        <v>0</v>
      </c>
      <c r="IU20" s="27">
        <f t="shared" si="21"/>
        <v>0</v>
      </c>
      <c r="IV20" s="27">
        <f t="shared" si="63"/>
        <v>0</v>
      </c>
      <c r="IW20" s="28">
        <v>0</v>
      </c>
      <c r="IX20" s="28">
        <v>0</v>
      </c>
      <c r="IY20" s="28">
        <v>0</v>
      </c>
      <c r="IZ20" s="28">
        <v>0</v>
      </c>
      <c r="JA20" s="28">
        <v>0</v>
      </c>
      <c r="JB20" s="28">
        <v>0</v>
      </c>
      <c r="JC20" s="28">
        <v>0</v>
      </c>
      <c r="JD20" s="28">
        <v>0</v>
      </c>
      <c r="JE20" s="28">
        <v>0</v>
      </c>
      <c r="JF20" s="27">
        <f t="shared" si="64"/>
        <v>0</v>
      </c>
      <c r="JG20" s="27">
        <f t="shared" si="65"/>
        <v>0</v>
      </c>
      <c r="JH20" s="27">
        <f t="shared" si="66"/>
        <v>0</v>
      </c>
      <c r="JI20" s="28">
        <v>0</v>
      </c>
      <c r="JJ20" s="28">
        <v>0</v>
      </c>
      <c r="JK20" s="28">
        <v>0</v>
      </c>
      <c r="JL20" s="28">
        <v>0</v>
      </c>
      <c r="JM20" s="28">
        <v>0</v>
      </c>
      <c r="JN20" s="28">
        <v>0</v>
      </c>
      <c r="JO20" s="28">
        <v>0</v>
      </c>
      <c r="JP20" s="28">
        <v>0</v>
      </c>
      <c r="JQ20" s="28">
        <v>0</v>
      </c>
      <c r="JR20" s="27">
        <f t="shared" si="119"/>
        <v>0</v>
      </c>
      <c r="JS20" s="27">
        <f t="shared" si="68"/>
        <v>0</v>
      </c>
      <c r="JT20" s="27">
        <f t="shared" si="69"/>
        <v>0</v>
      </c>
      <c r="JU20" s="28">
        <v>0</v>
      </c>
      <c r="JV20" s="28">
        <v>0</v>
      </c>
      <c r="JW20" s="28">
        <v>0</v>
      </c>
      <c r="JX20" s="28">
        <v>0</v>
      </c>
      <c r="JY20" s="28">
        <v>0</v>
      </c>
      <c r="JZ20" s="28">
        <v>0</v>
      </c>
      <c r="KA20" s="28">
        <v>0</v>
      </c>
      <c r="KB20" s="28">
        <v>0</v>
      </c>
      <c r="KC20" s="28">
        <v>0</v>
      </c>
      <c r="KD20" s="27">
        <f t="shared" si="120"/>
        <v>0</v>
      </c>
      <c r="KE20" s="27">
        <f t="shared" si="71"/>
        <v>0</v>
      </c>
      <c r="KF20" s="27">
        <f t="shared" si="72"/>
        <v>0</v>
      </c>
      <c r="KG20" s="28">
        <v>0</v>
      </c>
      <c r="KH20" s="28">
        <v>0</v>
      </c>
      <c r="KI20" s="28">
        <v>0</v>
      </c>
      <c r="KJ20" s="28">
        <v>0</v>
      </c>
      <c r="KK20" s="28">
        <v>0</v>
      </c>
      <c r="KL20" s="28">
        <v>0</v>
      </c>
      <c r="KM20" s="28">
        <v>0</v>
      </c>
      <c r="KN20" s="28">
        <v>0</v>
      </c>
      <c r="KO20" s="28">
        <v>0</v>
      </c>
      <c r="KP20" s="27">
        <f t="shared" si="121"/>
        <v>0</v>
      </c>
      <c r="KQ20" s="27">
        <f t="shared" si="74"/>
        <v>0</v>
      </c>
      <c r="KR20" s="27">
        <f t="shared" si="75"/>
        <v>0</v>
      </c>
      <c r="KS20" s="27">
        <f t="shared" si="76"/>
        <v>0</v>
      </c>
      <c r="KT20" s="27">
        <f t="shared" si="22"/>
        <v>0</v>
      </c>
      <c r="KU20" s="27">
        <f t="shared" si="77"/>
        <v>0</v>
      </c>
      <c r="KV20" s="27">
        <v>0</v>
      </c>
      <c r="KW20" s="27">
        <v>0</v>
      </c>
      <c r="KX20" s="27">
        <v>0</v>
      </c>
      <c r="KY20" s="27">
        <v>0</v>
      </c>
      <c r="KZ20" s="27">
        <v>0</v>
      </c>
      <c r="LA20" s="27">
        <v>0</v>
      </c>
      <c r="LB20" s="27">
        <v>0</v>
      </c>
      <c r="LC20" s="27">
        <v>0</v>
      </c>
      <c r="LD20" s="27">
        <v>0</v>
      </c>
      <c r="LE20" s="27">
        <f t="shared" si="122"/>
        <v>0</v>
      </c>
      <c r="LF20" s="27">
        <f t="shared" si="79"/>
        <v>0</v>
      </c>
      <c r="LG20" s="27">
        <f t="shared" si="80"/>
        <v>0</v>
      </c>
      <c r="LH20" s="27">
        <v>0</v>
      </c>
      <c r="LI20" s="27">
        <v>0</v>
      </c>
      <c r="LJ20" s="27">
        <v>0</v>
      </c>
      <c r="LK20" s="27">
        <v>0</v>
      </c>
      <c r="LL20" s="27">
        <v>0</v>
      </c>
      <c r="LM20" s="27">
        <v>0</v>
      </c>
      <c r="LN20" s="27">
        <v>0</v>
      </c>
      <c r="LO20" s="27">
        <v>0</v>
      </c>
      <c r="LP20" s="27">
        <v>0</v>
      </c>
      <c r="LQ20" s="27">
        <f t="shared" si="123"/>
        <v>0</v>
      </c>
      <c r="LR20" s="27">
        <f t="shared" si="82"/>
        <v>0</v>
      </c>
      <c r="LS20" s="27">
        <f t="shared" si="83"/>
        <v>0</v>
      </c>
      <c r="LT20" s="27">
        <v>0</v>
      </c>
      <c r="LU20" s="27">
        <v>0</v>
      </c>
      <c r="LV20" s="27">
        <v>0</v>
      </c>
      <c r="LW20" s="27">
        <v>0</v>
      </c>
      <c r="LX20" s="27">
        <v>0</v>
      </c>
      <c r="LY20" s="27">
        <v>0</v>
      </c>
      <c r="LZ20" s="27">
        <v>0</v>
      </c>
      <c r="MA20" s="27">
        <v>0</v>
      </c>
      <c r="MB20" s="27">
        <v>0</v>
      </c>
      <c r="MC20" s="27">
        <f t="shared" si="124"/>
        <v>0</v>
      </c>
      <c r="MD20" s="27">
        <f t="shared" si="85"/>
        <v>0</v>
      </c>
      <c r="ME20" s="27">
        <f t="shared" si="86"/>
        <v>0</v>
      </c>
      <c r="MF20" s="27">
        <v>0</v>
      </c>
      <c r="MG20" s="27">
        <v>0</v>
      </c>
      <c r="MH20" s="27">
        <v>0</v>
      </c>
      <c r="MI20" s="27">
        <v>0</v>
      </c>
      <c r="MJ20" s="27">
        <v>0</v>
      </c>
      <c r="MK20" s="27">
        <v>0</v>
      </c>
      <c r="ML20" s="27">
        <v>0</v>
      </c>
      <c r="MM20" s="27">
        <v>0</v>
      </c>
      <c r="MN20" s="27">
        <v>0</v>
      </c>
      <c r="MO20" s="27">
        <f t="shared" si="125"/>
        <v>0</v>
      </c>
      <c r="MP20" s="27">
        <f t="shared" si="88"/>
        <v>0</v>
      </c>
      <c r="MQ20" s="27">
        <f t="shared" si="89"/>
        <v>0</v>
      </c>
      <c r="MR20" s="27">
        <f t="shared" si="90"/>
        <v>0</v>
      </c>
      <c r="MS20" s="27">
        <f t="shared" si="23"/>
        <v>0</v>
      </c>
      <c r="MT20" s="27">
        <f t="shared" si="91"/>
        <v>0</v>
      </c>
      <c r="MU20" s="27">
        <v>0</v>
      </c>
      <c r="MV20" s="27">
        <v>0</v>
      </c>
      <c r="MW20" s="27">
        <v>0</v>
      </c>
      <c r="MX20" s="27">
        <v>0</v>
      </c>
      <c r="MY20" s="27">
        <v>0</v>
      </c>
      <c r="MZ20" s="27">
        <v>0</v>
      </c>
      <c r="NA20" s="27">
        <v>0</v>
      </c>
      <c r="NB20" s="27">
        <v>0</v>
      </c>
      <c r="NC20" s="27">
        <v>0</v>
      </c>
      <c r="ND20" s="27">
        <f t="shared" si="126"/>
        <v>0</v>
      </c>
      <c r="NE20" s="27">
        <f t="shared" si="93"/>
        <v>0</v>
      </c>
      <c r="NF20" s="27">
        <f t="shared" si="94"/>
        <v>0</v>
      </c>
      <c r="NG20" s="27">
        <v>0</v>
      </c>
      <c r="NH20" s="27">
        <v>0</v>
      </c>
      <c r="NI20" s="27">
        <v>0</v>
      </c>
      <c r="NJ20" s="27">
        <v>0</v>
      </c>
      <c r="NK20" s="27">
        <v>0</v>
      </c>
      <c r="NL20" s="27">
        <v>0</v>
      </c>
      <c r="NM20" s="27">
        <v>0</v>
      </c>
      <c r="NN20" s="27">
        <v>0</v>
      </c>
      <c r="NO20" s="27">
        <v>0</v>
      </c>
      <c r="NP20" s="27">
        <f t="shared" si="127"/>
        <v>0</v>
      </c>
      <c r="NQ20" s="27">
        <f t="shared" si="96"/>
        <v>0</v>
      </c>
      <c r="NR20" s="27">
        <f t="shared" si="97"/>
        <v>0</v>
      </c>
      <c r="NS20" s="27">
        <v>0</v>
      </c>
      <c r="NT20" s="27">
        <v>0</v>
      </c>
      <c r="NU20" s="27">
        <v>0</v>
      </c>
      <c r="NV20" s="27">
        <v>0</v>
      </c>
      <c r="NW20" s="27">
        <v>0</v>
      </c>
      <c r="NX20" s="27">
        <v>0</v>
      </c>
      <c r="NY20" s="27">
        <v>0</v>
      </c>
      <c r="NZ20" s="27">
        <v>0</v>
      </c>
      <c r="OA20" s="27">
        <v>0</v>
      </c>
      <c r="OB20" s="27">
        <f t="shared" si="128"/>
        <v>0</v>
      </c>
      <c r="OC20" s="27">
        <f t="shared" si="99"/>
        <v>0</v>
      </c>
      <c r="OD20" s="27">
        <f t="shared" si="100"/>
        <v>0</v>
      </c>
      <c r="OE20" s="27">
        <v>0</v>
      </c>
      <c r="OF20" s="27">
        <v>0</v>
      </c>
      <c r="OG20" s="27">
        <v>0</v>
      </c>
      <c r="OH20" s="27">
        <v>0</v>
      </c>
      <c r="OI20" s="27">
        <v>0</v>
      </c>
      <c r="OJ20" s="27">
        <v>0</v>
      </c>
      <c r="OK20" s="27">
        <v>0</v>
      </c>
      <c r="OL20" s="27">
        <v>0</v>
      </c>
      <c r="OM20" s="27">
        <v>0</v>
      </c>
      <c r="ON20" s="27">
        <f t="shared" si="129"/>
        <v>0</v>
      </c>
      <c r="OO20" s="27">
        <f t="shared" si="102"/>
        <v>0</v>
      </c>
      <c r="OP20" s="27">
        <f t="shared" si="103"/>
        <v>0</v>
      </c>
      <c r="OQ20" s="27">
        <f t="shared" si="104"/>
        <v>0</v>
      </c>
      <c r="OR20" s="27">
        <f t="shared" si="24"/>
        <v>0</v>
      </c>
      <c r="OS20" s="27">
        <f t="shared" si="105"/>
        <v>0</v>
      </c>
      <c r="OT20" s="27">
        <v>0</v>
      </c>
      <c r="OU20" s="27">
        <v>0</v>
      </c>
      <c r="OV20" s="27">
        <v>0</v>
      </c>
      <c r="OW20" s="27">
        <v>0</v>
      </c>
      <c r="OX20" s="27">
        <v>0</v>
      </c>
      <c r="OY20" s="27">
        <v>0</v>
      </c>
      <c r="OZ20" s="27">
        <v>0</v>
      </c>
      <c r="PA20" s="27">
        <v>0</v>
      </c>
      <c r="PB20" s="27">
        <v>0</v>
      </c>
      <c r="PC20" s="27">
        <f t="shared" si="130"/>
        <v>0</v>
      </c>
      <c r="PD20" s="27">
        <f t="shared" si="107"/>
        <v>0</v>
      </c>
      <c r="PE20" s="27">
        <f t="shared" si="108"/>
        <v>0</v>
      </c>
      <c r="PF20" s="27">
        <v>0</v>
      </c>
      <c r="PG20" s="27">
        <v>0</v>
      </c>
      <c r="PH20" s="27">
        <v>0</v>
      </c>
    </row>
    <row r="21" spans="1:424" s="1" customFormat="1">
      <c r="A21" s="13"/>
      <c r="B21" s="14"/>
      <c r="C21" s="14"/>
      <c r="D21" s="14"/>
      <c r="K21" s="40"/>
      <c r="L21" s="40"/>
      <c r="M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14"/>
      <c r="BB21" s="14"/>
      <c r="BC21" s="14"/>
      <c r="BD21" s="14"/>
      <c r="BE21" s="14"/>
      <c r="BF21" s="14"/>
      <c r="BG21" s="14"/>
      <c r="BH21" s="14"/>
      <c r="BI21" s="14"/>
      <c r="BJ21" s="27"/>
      <c r="BK21" s="27"/>
      <c r="BL21" s="27"/>
      <c r="BM21" s="14"/>
      <c r="BN21" s="14"/>
      <c r="BO21" s="14"/>
      <c r="BP21" s="14"/>
      <c r="BQ21" s="14"/>
      <c r="BR21" s="14"/>
      <c r="BS21" s="14"/>
      <c r="BT21" s="14"/>
      <c r="BU21" s="14"/>
      <c r="BV21" s="27"/>
      <c r="BW21" s="27"/>
      <c r="BX21" s="27"/>
      <c r="BY21" s="14"/>
      <c r="BZ21" s="14"/>
      <c r="CA21" s="14"/>
      <c r="CB21" s="14"/>
      <c r="CC21" s="14"/>
      <c r="CD21" s="14"/>
      <c r="CE21" s="14"/>
      <c r="CF21" s="14"/>
      <c r="CG21" s="14"/>
      <c r="CH21" s="27"/>
      <c r="CI21" s="27"/>
      <c r="CJ21" s="27"/>
      <c r="CK21" s="14"/>
      <c r="CL21" s="14"/>
      <c r="CM21" s="14"/>
      <c r="CN21" s="14"/>
      <c r="CO21" s="14"/>
      <c r="CP21" s="14"/>
      <c r="CQ21" s="28"/>
      <c r="CR21" s="28"/>
      <c r="CS21" s="28"/>
      <c r="CT21" s="27"/>
      <c r="CU21" s="27"/>
      <c r="CV21" s="27"/>
      <c r="CW21" s="27"/>
      <c r="CX21" s="27"/>
      <c r="CY21" s="27"/>
      <c r="CZ21" s="28"/>
      <c r="DA21" s="28"/>
      <c r="DB21" s="28"/>
      <c r="DC21" s="28"/>
      <c r="DD21" s="28"/>
      <c r="DE21" s="28"/>
      <c r="DF21" s="28"/>
      <c r="DG21" s="28"/>
      <c r="DH21" s="28"/>
      <c r="DI21" s="27"/>
      <c r="DJ21" s="27"/>
      <c r="DK21" s="27"/>
      <c r="DL21" s="28"/>
      <c r="DM21" s="28"/>
      <c r="DN21" s="28"/>
      <c r="DO21" s="28"/>
      <c r="DP21" s="28"/>
      <c r="DQ21" s="28"/>
      <c r="DR21" s="28"/>
      <c r="DS21" s="28"/>
      <c r="DT21" s="28"/>
      <c r="DU21" s="27"/>
      <c r="DV21" s="27"/>
      <c r="DW21" s="27"/>
      <c r="DX21" s="28"/>
      <c r="DY21" s="28"/>
      <c r="DZ21" s="28"/>
      <c r="EA21" s="28"/>
      <c r="EB21" s="28"/>
      <c r="EC21" s="28"/>
      <c r="ED21" s="28"/>
      <c r="EE21" s="28"/>
      <c r="EF21" s="28"/>
      <c r="EG21" s="27"/>
      <c r="EH21" s="27"/>
      <c r="EI21" s="27"/>
      <c r="EJ21" s="28"/>
      <c r="EK21" s="28"/>
      <c r="EL21" s="28"/>
      <c r="EM21" s="28"/>
      <c r="EN21" s="28"/>
      <c r="EO21" s="28"/>
      <c r="EP21" s="28"/>
      <c r="EQ21" s="28"/>
      <c r="ER21" s="28"/>
      <c r="ES21" s="27"/>
      <c r="ET21" s="27"/>
      <c r="EU21" s="27"/>
      <c r="EV21" s="27"/>
      <c r="EW21" s="27"/>
      <c r="EX21" s="27"/>
      <c r="EY21" s="28"/>
      <c r="EZ21" s="28"/>
      <c r="FA21" s="28"/>
      <c r="FB21" s="28"/>
      <c r="FC21" s="28"/>
      <c r="FD21" s="28"/>
      <c r="FE21" s="28"/>
      <c r="FF21" s="28"/>
      <c r="FG21" s="28"/>
      <c r="FH21" s="27"/>
      <c r="FI21" s="27"/>
      <c r="FJ21" s="27"/>
      <c r="FK21" s="28"/>
      <c r="FL21" s="28"/>
      <c r="FM21" s="28"/>
      <c r="FN21" s="28"/>
      <c r="FO21" s="28"/>
      <c r="FP21" s="28"/>
      <c r="FQ21" s="28"/>
      <c r="FR21" s="28"/>
      <c r="FS21" s="28"/>
      <c r="FT21" s="27"/>
      <c r="FU21" s="27"/>
      <c r="FV21" s="27"/>
      <c r="FW21" s="28"/>
      <c r="FX21" s="28"/>
      <c r="FY21" s="28"/>
      <c r="FZ21" s="28"/>
      <c r="GA21" s="28"/>
      <c r="GB21" s="28"/>
      <c r="GC21" s="28"/>
      <c r="GD21" s="28"/>
      <c r="GE21" s="28"/>
      <c r="GF21" s="27"/>
      <c r="GG21" s="27"/>
      <c r="GH21" s="27"/>
      <c r="GI21" s="28"/>
      <c r="GJ21" s="28"/>
      <c r="GK21" s="28"/>
      <c r="GL21" s="28"/>
      <c r="GM21" s="28"/>
      <c r="GN21" s="28"/>
      <c r="GO21" s="28"/>
      <c r="GP21" s="28"/>
      <c r="GQ21" s="28"/>
      <c r="GR21" s="27"/>
      <c r="GS21" s="27"/>
      <c r="GT21" s="27"/>
      <c r="GU21" s="27"/>
      <c r="GV21" s="27"/>
      <c r="GW21" s="27"/>
      <c r="GX21" s="28"/>
      <c r="GY21" s="28"/>
      <c r="GZ21" s="28"/>
      <c r="HA21" s="28"/>
      <c r="HB21" s="28"/>
      <c r="HC21" s="28"/>
      <c r="HD21" s="28"/>
      <c r="HE21" s="28"/>
      <c r="HF21" s="28"/>
      <c r="HG21" s="27"/>
      <c r="HH21" s="27"/>
      <c r="HI21" s="27"/>
      <c r="HJ21" s="28"/>
      <c r="HK21" s="28"/>
      <c r="HL21" s="28"/>
      <c r="HM21" s="28"/>
      <c r="HN21" s="28"/>
      <c r="HO21" s="28"/>
      <c r="HP21" s="28"/>
      <c r="HQ21" s="28"/>
      <c r="HR21" s="28"/>
      <c r="HS21" s="27"/>
      <c r="HT21" s="27"/>
      <c r="HU21" s="27"/>
      <c r="HV21" s="28"/>
      <c r="HW21" s="28"/>
      <c r="HX21" s="28"/>
      <c r="HY21" s="28"/>
      <c r="HZ21" s="28"/>
      <c r="IA21" s="28"/>
      <c r="IB21" s="28"/>
      <c r="IC21" s="28"/>
      <c r="ID21" s="28"/>
      <c r="IE21" s="27"/>
      <c r="IF21" s="27"/>
      <c r="IG21" s="27"/>
      <c r="IH21" s="28"/>
      <c r="II21" s="28"/>
      <c r="IJ21" s="28"/>
      <c r="IK21" s="28"/>
      <c r="IL21" s="28"/>
      <c r="IM21" s="28"/>
      <c r="IN21" s="28"/>
      <c r="IO21" s="28"/>
      <c r="IP21" s="28"/>
      <c r="IQ21" s="27"/>
      <c r="IR21" s="27"/>
      <c r="IS21" s="27"/>
      <c r="IT21" s="27"/>
      <c r="IU21" s="27"/>
      <c r="IV21" s="27"/>
      <c r="IW21" s="28"/>
      <c r="IX21" s="28"/>
      <c r="IY21" s="28"/>
      <c r="IZ21" s="28"/>
      <c r="JA21" s="28"/>
      <c r="JB21" s="28"/>
      <c r="JC21" s="28"/>
      <c r="JD21" s="28"/>
      <c r="JE21" s="28"/>
      <c r="JF21" s="27"/>
      <c r="JG21" s="27"/>
      <c r="JH21" s="27"/>
      <c r="JI21" s="28"/>
      <c r="JJ21" s="28"/>
      <c r="JK21" s="28"/>
      <c r="JL21" s="28"/>
      <c r="JM21" s="28"/>
      <c r="JN21" s="28"/>
      <c r="JO21" s="28"/>
      <c r="JP21" s="28"/>
      <c r="JQ21" s="28"/>
      <c r="JR21" s="27"/>
      <c r="JS21" s="27"/>
      <c r="JT21" s="27"/>
      <c r="JU21" s="28"/>
      <c r="JV21" s="28"/>
      <c r="JW21" s="28"/>
      <c r="JX21" s="28"/>
      <c r="JY21" s="28"/>
      <c r="JZ21" s="28"/>
      <c r="KA21" s="28"/>
      <c r="KB21" s="28"/>
      <c r="KC21" s="28"/>
      <c r="KD21" s="27"/>
      <c r="KE21" s="27"/>
      <c r="KF21" s="27"/>
      <c r="KG21" s="28"/>
      <c r="KH21" s="28"/>
      <c r="KI21" s="28"/>
      <c r="KJ21" s="28"/>
      <c r="KK21" s="28"/>
      <c r="KL21" s="28"/>
      <c r="KM21" s="28"/>
      <c r="KN21" s="28"/>
      <c r="KO21" s="28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</row>
    <row r="22" spans="1:424" s="9" customFormat="1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ref="K22:M34" si="150">B22+E22+H22</f>
        <v>0</v>
      </c>
      <c r="L22" s="8">
        <f t="shared" si="150"/>
        <v>0</v>
      </c>
      <c r="M22" s="8">
        <f t="shared" si="150"/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f>N22+Q22+T22</f>
        <v>0</v>
      </c>
      <c r="X22" s="8">
        <f>O22+R22+U22</f>
        <v>0</v>
      </c>
      <c r="Y22" s="8">
        <f>P22+S22+V22</f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f t="shared" ref="AI22:AK34" si="151">Z22+AC22+AF22</f>
        <v>0</v>
      </c>
      <c r="AJ22" s="8">
        <f t="shared" si="151"/>
        <v>0</v>
      </c>
      <c r="AK22" s="8">
        <f t="shared" si="151"/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f t="shared" ref="AU22:AW34" si="152">AL22+AO22+AR22</f>
        <v>0</v>
      </c>
      <c r="AV22" s="8">
        <f t="shared" si="152"/>
        <v>0</v>
      </c>
      <c r="AW22" s="8">
        <f t="shared" si="152"/>
        <v>0</v>
      </c>
      <c r="AX22" s="8">
        <f t="shared" si="29"/>
        <v>0</v>
      </c>
      <c r="AY22" s="8">
        <f t="shared" si="29"/>
        <v>0</v>
      </c>
      <c r="AZ22" s="8">
        <f t="shared" si="29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f t="shared" ref="BJ22:BL27" si="153">BA22+BD22+BG22</f>
        <v>0</v>
      </c>
      <c r="BK22" s="8">
        <f t="shared" si="153"/>
        <v>0</v>
      </c>
      <c r="BL22" s="8">
        <f t="shared" si="153"/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f t="shared" ref="BV22:BV34" si="154">BM22+BP22+BS22</f>
        <v>0</v>
      </c>
      <c r="BW22" s="8">
        <f t="shared" ref="BW22:BW34" si="155">BN22+BQ22+BT22</f>
        <v>0</v>
      </c>
      <c r="BX22" s="8">
        <f t="shared" ref="BX22:BX34" si="156">BO22+BR22+BU22</f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f t="shared" ref="CH22:CH34" si="157">BY22+CB22+CE22</f>
        <v>0</v>
      </c>
      <c r="CI22" s="8">
        <f t="shared" ref="CI22:CI34" si="158">BZ22+CC22+CF22</f>
        <v>0</v>
      </c>
      <c r="CJ22" s="8">
        <f t="shared" ref="CJ22:CJ34" si="159">CA22+CD22+CG22</f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f t="shared" ref="CT22:CT33" si="160">CK22+CN22+CQ22</f>
        <v>0</v>
      </c>
      <c r="CU22" s="8">
        <f t="shared" ref="CU22:CU34" si="161">CL22+CO22+CR22</f>
        <v>0</v>
      </c>
      <c r="CV22" s="8">
        <f t="shared" ref="CV22:CV34" si="162">CM22+CP22+CS22</f>
        <v>0</v>
      </c>
      <c r="CW22" s="8">
        <f t="shared" ref="CW22:CW34" si="163">CT22+CH22+BV22+BJ22</f>
        <v>0</v>
      </c>
      <c r="CX22" s="8">
        <f t="shared" ref="CX22:CX34" si="164">CU22+CI22+BW22+BK22</f>
        <v>0</v>
      </c>
      <c r="CY22" s="8">
        <f t="shared" ref="CY22:CY34" si="165">CV22+CJ22+BX22+BL22</f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f t="shared" ref="DI22:DI34" si="166">CZ22+DC22+DF22</f>
        <v>0</v>
      </c>
      <c r="DJ22" s="8">
        <f t="shared" ref="DJ22:DJ34" si="167">DA22+DD22+DG22</f>
        <v>0</v>
      </c>
      <c r="DK22" s="8">
        <f t="shared" ref="DK22:DK34" si="168">DB22+DE22+DH22</f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f t="shared" ref="DU22:DU34" si="169">DL22+DO22+DR22</f>
        <v>0</v>
      </c>
      <c r="DV22" s="8">
        <f t="shared" ref="DV22:DV34" si="170">DM22+DP22+DS22</f>
        <v>0</v>
      </c>
      <c r="DW22" s="8">
        <f t="shared" ref="DW22:DW34" si="171">DN22+DQ22+DT22</f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f t="shared" ref="EG22:EG34" si="172">DX22+EA22+ED22</f>
        <v>0</v>
      </c>
      <c r="EH22" s="8">
        <f t="shared" ref="EH22:EH34" si="173">DY22+EB22+EE22</f>
        <v>0</v>
      </c>
      <c r="EI22" s="8">
        <f t="shared" ref="EI22:EI34" si="174">DZ22+EC22+EF22</f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f t="shared" ref="ES22:ES34" si="175">EJ22+EM22+EP22</f>
        <v>0</v>
      </c>
      <c r="ET22" s="8">
        <f t="shared" ref="ET22:ET34" si="176">EK22+EN22+EQ22</f>
        <v>0</v>
      </c>
      <c r="EU22" s="8">
        <f t="shared" ref="EU22:EU34" si="177">EL22+EO22+ER22</f>
        <v>0</v>
      </c>
      <c r="EV22" s="8">
        <f t="shared" ref="EV22:EV34" si="178">ES22+EG22+DU22+DI22</f>
        <v>0</v>
      </c>
      <c r="EW22" s="8">
        <f t="shared" ref="EW22:EW34" si="179">ET22+EH22+DV22+DJ22</f>
        <v>0</v>
      </c>
      <c r="EX22" s="8">
        <f t="shared" ref="EX22:EX34" si="180">EU22+EI22+DW22+DK22</f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f t="shared" ref="FH22:FH34" si="181">EY22+FB22+FE22</f>
        <v>0</v>
      </c>
      <c r="FI22" s="8">
        <f t="shared" ref="FI22:FI34" si="182">EZ22+FC22+FF22</f>
        <v>0</v>
      </c>
      <c r="FJ22" s="8">
        <f t="shared" ref="FJ22:FJ34" si="183">FA22+FD22+FG22</f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f t="shared" si="42"/>
        <v>0</v>
      </c>
      <c r="FU22" s="8">
        <f t="shared" si="43"/>
        <v>0</v>
      </c>
      <c r="FV22" s="8">
        <f t="shared" si="44"/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f t="shared" ref="GF22:GF34" si="184">FW22+FZ22+GC22</f>
        <v>0</v>
      </c>
      <c r="GG22" s="8">
        <f t="shared" ref="GG22:GG34" si="185">FX22+GA22+GD22</f>
        <v>0</v>
      </c>
      <c r="GH22" s="8">
        <f t="shared" ref="GH22:GH34" si="186">FY22+GB22+GE22</f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f t="shared" ref="GR22:GR34" si="187">GI22+GL22+GO22</f>
        <v>0</v>
      </c>
      <c r="GS22" s="8">
        <f t="shared" ref="GS22:GS34" si="188">GJ22+GM22+GP22</f>
        <v>0</v>
      </c>
      <c r="GT22" s="8">
        <f t="shared" ref="GT22:GT34" si="189">GK22+GN22+GQ22</f>
        <v>0</v>
      </c>
      <c r="GU22" s="8">
        <f t="shared" ref="GU22:GU34" si="190">GR22+GF22+FT22+FH22</f>
        <v>0</v>
      </c>
      <c r="GV22" s="8">
        <f t="shared" ref="GV22:GV34" si="191">GS22+GG22+FU22+FI22</f>
        <v>0</v>
      </c>
      <c r="GW22" s="8">
        <f t="shared" ref="GW22:GW34" si="192">GT22+GH22+FV22+FJ22</f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f t="shared" ref="HG22:HG34" si="193">GX22+HA22+HD22</f>
        <v>0</v>
      </c>
      <c r="HH22" s="8">
        <f t="shared" ref="HH22:HH34" si="194">GY22+HB22+HE22</f>
        <v>0</v>
      </c>
      <c r="HI22" s="8">
        <f t="shared" ref="HI22:HI34" si="195">GZ22+HC22+HF22</f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f t="shared" ref="HS22:HS34" si="196">HJ22+HM22+HP22</f>
        <v>0</v>
      </c>
      <c r="HT22" s="8">
        <f t="shared" ref="HT22:HT34" si="197">HK22+HN22+HQ22</f>
        <v>0</v>
      </c>
      <c r="HU22" s="8">
        <f t="shared" ref="HU22:HU34" si="198">HL22+HO22+HR22</f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f t="shared" ref="IE22:IE34" si="199">HV22+HY22+IB22</f>
        <v>0</v>
      </c>
      <c r="IF22" s="8">
        <f t="shared" ref="IF22:IF34" si="200">HW22+HZ22+IC22</f>
        <v>0</v>
      </c>
      <c r="IG22" s="8">
        <f t="shared" ref="IG22:IG34" si="201">HX22+IA22+ID22</f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f t="shared" ref="IQ22:IQ34" si="202">IH22+IK22+IN22</f>
        <v>0</v>
      </c>
      <c r="IR22" s="8">
        <f t="shared" ref="IR22:IR34" si="203">II22+IL22+IO22</f>
        <v>0</v>
      </c>
      <c r="IS22" s="8">
        <f t="shared" ref="IS22:IS34" si="204">IJ22+IM22+IP22</f>
        <v>0</v>
      </c>
      <c r="IT22" s="8">
        <f t="shared" ref="IT22:IT34" si="205">IQ22+IE22+HS22+HG22</f>
        <v>0</v>
      </c>
      <c r="IU22" s="8">
        <f t="shared" ref="IU22:IU34" si="206">IR22+IF22+HT22+HH22</f>
        <v>0</v>
      </c>
      <c r="IV22" s="8">
        <f t="shared" ref="IV22:IV34" si="207">IS22+IG22+HU22+HI22</f>
        <v>0</v>
      </c>
      <c r="IW22" s="8">
        <v>0</v>
      </c>
      <c r="IX22" s="8">
        <v>0</v>
      </c>
      <c r="IY22" s="8">
        <v>0</v>
      </c>
      <c r="IZ22" s="8">
        <v>0</v>
      </c>
      <c r="JA22" s="8">
        <v>0</v>
      </c>
      <c r="JB22" s="8">
        <v>0</v>
      </c>
      <c r="JC22" s="8">
        <v>0</v>
      </c>
      <c r="JD22" s="8">
        <v>0</v>
      </c>
      <c r="JE22" s="8">
        <v>0</v>
      </c>
      <c r="JF22" s="8">
        <f t="shared" ref="JF22:JF34" si="208">IW22+IZ22+JC22</f>
        <v>0</v>
      </c>
      <c r="JG22" s="8">
        <f t="shared" ref="JG22:JG34" si="209">IX22+JA22+JD22</f>
        <v>0</v>
      </c>
      <c r="JH22" s="8">
        <f t="shared" ref="JH22:JH34" si="210">IY22+JB22+JE22</f>
        <v>0</v>
      </c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JQ22" s="8">
        <v>0</v>
      </c>
      <c r="JR22" s="8">
        <f t="shared" ref="JR22:JR34" si="211">JI22+JL22+JO22</f>
        <v>0</v>
      </c>
      <c r="JS22" s="8">
        <f t="shared" ref="JS22:JS34" si="212">JJ22+JM22+JP22</f>
        <v>0</v>
      </c>
      <c r="JT22" s="8">
        <f t="shared" ref="JT22:JT34" si="213">JK22+JN22+JQ22</f>
        <v>0</v>
      </c>
      <c r="JU22" s="8">
        <v>0</v>
      </c>
      <c r="JV22" s="8">
        <v>0</v>
      </c>
      <c r="JW22" s="8">
        <v>0</v>
      </c>
      <c r="JX22" s="8">
        <v>0</v>
      </c>
      <c r="JY22" s="8">
        <v>0</v>
      </c>
      <c r="JZ22" s="8">
        <v>0</v>
      </c>
      <c r="KA22" s="8">
        <v>0</v>
      </c>
      <c r="KB22" s="8">
        <v>0</v>
      </c>
      <c r="KC22" s="8">
        <v>0</v>
      </c>
      <c r="KD22" s="8">
        <f t="shared" ref="KD22:KD34" si="214">JU22+JX22+KA22</f>
        <v>0</v>
      </c>
      <c r="KE22" s="8">
        <f t="shared" ref="KE22:KE34" si="215">JV22+JY22+KB22</f>
        <v>0</v>
      </c>
      <c r="KF22" s="8">
        <f t="shared" ref="KF22:KF34" si="216">JW22+JZ22+KC22</f>
        <v>0</v>
      </c>
      <c r="KG22" s="8">
        <v>0</v>
      </c>
      <c r="KH22" s="8">
        <v>0</v>
      </c>
      <c r="KI22" s="8">
        <v>0</v>
      </c>
      <c r="KJ22" s="8">
        <v>0</v>
      </c>
      <c r="KK22" s="8">
        <v>0</v>
      </c>
      <c r="KL22" s="8">
        <v>0</v>
      </c>
      <c r="KM22" s="8">
        <v>0</v>
      </c>
      <c r="KN22" s="8">
        <v>0</v>
      </c>
      <c r="KO22" s="8">
        <v>0</v>
      </c>
      <c r="KP22" s="8">
        <f t="shared" ref="KP22:KP34" si="217">KG22+KJ22+KM22</f>
        <v>0</v>
      </c>
      <c r="KQ22" s="8">
        <f t="shared" ref="KQ22:KQ34" si="218">KH22+KK22+KN22</f>
        <v>0</v>
      </c>
      <c r="KR22" s="8">
        <f t="shared" ref="KR22:KR34" si="219">KI22+KL22+KO22</f>
        <v>0</v>
      </c>
      <c r="KS22" s="8">
        <f t="shared" ref="KS22:KS34" si="220">KP22+KD22+JR22+JF22</f>
        <v>0</v>
      </c>
      <c r="KT22" s="8">
        <f t="shared" ref="KT22:KT34" si="221">KQ22+KE22+JS22+JG22</f>
        <v>0</v>
      </c>
      <c r="KU22" s="8">
        <f t="shared" ref="KU22:KU34" si="222">KR22+KF22+JT22+JH22</f>
        <v>0</v>
      </c>
      <c r="KV22" s="8">
        <v>0</v>
      </c>
      <c r="KW22" s="8">
        <v>0</v>
      </c>
      <c r="KX22" s="8">
        <v>0</v>
      </c>
      <c r="KY22" s="8">
        <v>0</v>
      </c>
      <c r="KZ22" s="8">
        <v>0</v>
      </c>
      <c r="LA22" s="8">
        <v>0</v>
      </c>
      <c r="LB22" s="8">
        <v>0</v>
      </c>
      <c r="LC22" s="8">
        <v>0</v>
      </c>
      <c r="LD22" s="8">
        <v>0</v>
      </c>
      <c r="LE22" s="8">
        <f t="shared" ref="LE22:LE34" si="223">KV22+KY22+LB22</f>
        <v>0</v>
      </c>
      <c r="LF22" s="8">
        <f t="shared" ref="LF22:LF34" si="224">KW22+KZ22+LC22</f>
        <v>0</v>
      </c>
      <c r="LG22" s="8">
        <f t="shared" ref="LG22:LG34" si="225">KX22+LA22+LD22</f>
        <v>0</v>
      </c>
      <c r="LH22" s="8">
        <v>0</v>
      </c>
      <c r="LI22" s="8">
        <v>0</v>
      </c>
      <c r="LJ22" s="8">
        <v>0</v>
      </c>
      <c r="LK22" s="8">
        <v>0</v>
      </c>
      <c r="LL22" s="8">
        <v>0</v>
      </c>
      <c r="LM22" s="8">
        <v>0</v>
      </c>
      <c r="LN22" s="8">
        <v>0</v>
      </c>
      <c r="LO22" s="8">
        <v>0</v>
      </c>
      <c r="LP22" s="8">
        <v>0</v>
      </c>
      <c r="LQ22" s="8">
        <f t="shared" ref="LQ22:LQ34" si="226">LH22+LK22+LN22</f>
        <v>0</v>
      </c>
      <c r="LR22" s="8">
        <f t="shared" ref="LR22:LR34" si="227">LI22+LL22+LO22</f>
        <v>0</v>
      </c>
      <c r="LS22" s="8">
        <f t="shared" ref="LS22:LS34" si="228">LJ22+LM22+LP22</f>
        <v>0</v>
      </c>
      <c r="LT22" s="8">
        <v>0</v>
      </c>
      <c r="LU22" s="8">
        <v>0</v>
      </c>
      <c r="LV22" s="8">
        <v>0</v>
      </c>
      <c r="LW22" s="8">
        <v>0</v>
      </c>
      <c r="LX22" s="8">
        <v>0</v>
      </c>
      <c r="LY22" s="8">
        <v>0</v>
      </c>
      <c r="LZ22" s="8">
        <v>0</v>
      </c>
      <c r="MA22" s="8">
        <v>0</v>
      </c>
      <c r="MB22" s="8">
        <v>0</v>
      </c>
      <c r="MC22" s="8">
        <f t="shared" ref="MC22:MC34" si="229">LT22+LW22+LZ22</f>
        <v>0</v>
      </c>
      <c r="MD22" s="8">
        <f t="shared" ref="MD22:MD34" si="230">LU22+LX22+MA22</f>
        <v>0</v>
      </c>
      <c r="ME22" s="8">
        <f t="shared" ref="ME22:ME34" si="231">LV22+LY22+MB22</f>
        <v>0</v>
      </c>
      <c r="MF22" s="8">
        <v>0</v>
      </c>
      <c r="MG22" s="8">
        <v>0</v>
      </c>
      <c r="MH22" s="8">
        <v>0</v>
      </c>
      <c r="MI22" s="8">
        <v>0</v>
      </c>
      <c r="MJ22" s="8">
        <v>0</v>
      </c>
      <c r="MK22" s="8">
        <v>0</v>
      </c>
      <c r="ML22" s="8">
        <v>0</v>
      </c>
      <c r="MM22" s="8">
        <v>0</v>
      </c>
      <c r="MN22" s="8">
        <v>0</v>
      </c>
      <c r="MO22" s="8">
        <f t="shared" ref="MO22:MO34" si="232">MF22+MI22+ML22</f>
        <v>0</v>
      </c>
      <c r="MP22" s="8">
        <f t="shared" ref="MP22:MP34" si="233">MG22+MJ22+MM22</f>
        <v>0</v>
      </c>
      <c r="MQ22" s="8">
        <f t="shared" ref="MQ22:MQ34" si="234">MH22+MK22+MN22</f>
        <v>0</v>
      </c>
      <c r="MR22" s="8">
        <f t="shared" ref="MR22:MR34" si="235">MO22+MC22+LQ22+LE22</f>
        <v>0</v>
      </c>
      <c r="MS22" s="8">
        <f t="shared" ref="MS22:MS34" si="236">MP22+MD22+LR22+LF22</f>
        <v>0</v>
      </c>
      <c r="MT22" s="8">
        <f t="shared" ref="MT22:MT34" si="237">MQ22+ME22+LS22+LG22</f>
        <v>0</v>
      </c>
      <c r="MU22" s="8">
        <v>0</v>
      </c>
      <c r="MV22" s="8">
        <v>0</v>
      </c>
      <c r="MW22" s="8">
        <v>0</v>
      </c>
      <c r="MX22" s="8">
        <v>0</v>
      </c>
      <c r="MY22" s="8">
        <v>0</v>
      </c>
      <c r="MZ22" s="8">
        <v>0</v>
      </c>
      <c r="NA22" s="8">
        <v>0</v>
      </c>
      <c r="NB22" s="8">
        <v>0</v>
      </c>
      <c r="NC22" s="8">
        <v>0</v>
      </c>
      <c r="ND22" s="8">
        <f t="shared" ref="ND22:ND34" si="238">MU22+MX22+NA22</f>
        <v>0</v>
      </c>
      <c r="NE22" s="8">
        <f t="shared" ref="NE22:NE34" si="239">MV22+MY22+NB22</f>
        <v>0</v>
      </c>
      <c r="NF22" s="8">
        <f t="shared" ref="NF22:NF34" si="240">MW22+MZ22+NC22</f>
        <v>0</v>
      </c>
      <c r="NG22" s="8">
        <v>0</v>
      </c>
      <c r="NH22" s="8">
        <v>0</v>
      </c>
      <c r="NI22" s="8">
        <v>0</v>
      </c>
      <c r="NJ22" s="8">
        <v>0</v>
      </c>
      <c r="NK22" s="8">
        <v>0</v>
      </c>
      <c r="NL22" s="8">
        <v>0</v>
      </c>
      <c r="NM22" s="8">
        <v>0</v>
      </c>
      <c r="NN22" s="8">
        <v>0</v>
      </c>
      <c r="NO22" s="8">
        <v>0</v>
      </c>
      <c r="NP22" s="8">
        <f t="shared" ref="NP22:NP34" si="241">NG22+NJ22+NM22</f>
        <v>0</v>
      </c>
      <c r="NQ22" s="8">
        <f t="shared" ref="NQ22:NQ34" si="242">NH22+NK22+NN22</f>
        <v>0</v>
      </c>
      <c r="NR22" s="8">
        <f t="shared" ref="NR22:NR34" si="243">NI22+NL22+NO22</f>
        <v>0</v>
      </c>
      <c r="NS22" s="8">
        <v>0</v>
      </c>
      <c r="NT22" s="8">
        <v>0</v>
      </c>
      <c r="NU22" s="8">
        <v>0</v>
      </c>
      <c r="NV22" s="8">
        <v>0</v>
      </c>
      <c r="NW22" s="8">
        <v>0</v>
      </c>
      <c r="NX22" s="8">
        <v>0</v>
      </c>
      <c r="NY22" s="8">
        <v>0</v>
      </c>
      <c r="NZ22" s="8">
        <v>0</v>
      </c>
      <c r="OA22" s="8">
        <v>0</v>
      </c>
      <c r="OB22" s="8">
        <f t="shared" ref="OB22:OB34" si="244">NS22+NV22+NY22</f>
        <v>0</v>
      </c>
      <c r="OC22" s="8">
        <f t="shared" ref="OC22:OC34" si="245">NT22+NW22+NZ22</f>
        <v>0</v>
      </c>
      <c r="OD22" s="8">
        <f t="shared" ref="OD22:OD34" si="246">NU22+NX22+OA22</f>
        <v>0</v>
      </c>
      <c r="OE22" s="8">
        <v>0</v>
      </c>
      <c r="OF22" s="8">
        <v>0</v>
      </c>
      <c r="OG22" s="8">
        <v>0</v>
      </c>
      <c r="OH22" s="8">
        <v>0</v>
      </c>
      <c r="OI22" s="8">
        <v>0</v>
      </c>
      <c r="OJ22" s="8">
        <v>0</v>
      </c>
      <c r="OK22" s="8">
        <v>0</v>
      </c>
      <c r="OL22" s="8">
        <v>0</v>
      </c>
      <c r="OM22" s="8">
        <v>0</v>
      </c>
      <c r="ON22" s="8">
        <f t="shared" ref="ON22:ON34" si="247">OE22+OH22+OK22</f>
        <v>0</v>
      </c>
      <c r="OO22" s="8">
        <f t="shared" ref="OO22:OO34" si="248">OF22+OI22+OL22</f>
        <v>0</v>
      </c>
      <c r="OP22" s="8">
        <f t="shared" ref="OP22:OP34" si="249">OG22+OJ22+OM22</f>
        <v>0</v>
      </c>
      <c r="OQ22" s="8">
        <f t="shared" ref="OQ22:OQ34" si="250">ON22+OB22+NP22+ND22</f>
        <v>0</v>
      </c>
      <c r="OR22" s="8">
        <f t="shared" ref="OR22:OR34" si="251">OO22+OC22+NQ22+NE22</f>
        <v>0</v>
      </c>
      <c r="OS22" s="8">
        <f t="shared" ref="OS22:OS34" si="252">OP22+OD22+NR22+NF22</f>
        <v>0</v>
      </c>
      <c r="OT22" s="8">
        <v>0</v>
      </c>
      <c r="OU22" s="8">
        <v>0</v>
      </c>
      <c r="OV22" s="8">
        <v>0</v>
      </c>
      <c r="OW22" s="8">
        <v>0</v>
      </c>
      <c r="OX22" s="8">
        <v>0</v>
      </c>
      <c r="OY22" s="8">
        <v>0</v>
      </c>
      <c r="OZ22" s="8">
        <v>0</v>
      </c>
      <c r="PA22" s="8">
        <v>0</v>
      </c>
      <c r="PB22" s="8">
        <v>0</v>
      </c>
      <c r="PC22" s="8">
        <f t="shared" ref="PC22:PC34" si="253">OT22+OW22+OZ22</f>
        <v>0</v>
      </c>
      <c r="PD22" s="8">
        <f t="shared" ref="PD22:PD34" si="254">OU22+OX22+PA22</f>
        <v>0</v>
      </c>
      <c r="PE22" s="8">
        <f t="shared" ref="PE22:PE34" si="255">OV22+OY22+PB22</f>
        <v>0</v>
      </c>
      <c r="PF22" s="8">
        <v>0</v>
      </c>
      <c r="PG22" s="8">
        <v>0</v>
      </c>
      <c r="PH22" s="8">
        <v>0</v>
      </c>
    </row>
    <row r="23" spans="1:424" s="12" customFormat="1" ht="13.15" customHeight="1">
      <c r="A23" s="10" t="s">
        <v>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f t="shared" si="150"/>
        <v>0</v>
      </c>
      <c r="L23" s="11">
        <f t="shared" si="150"/>
        <v>0</v>
      </c>
      <c r="M23" s="11">
        <f t="shared" si="150"/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f t="shared" ref="W23:Y34" si="256">N23+Q23+T23</f>
        <v>0</v>
      </c>
      <c r="X23" s="11">
        <f t="shared" si="256"/>
        <v>0</v>
      </c>
      <c r="Y23" s="11">
        <f t="shared" si="256"/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f t="shared" si="151"/>
        <v>0</v>
      </c>
      <c r="AJ23" s="11">
        <f t="shared" si="151"/>
        <v>0</v>
      </c>
      <c r="AK23" s="11">
        <f t="shared" si="151"/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f t="shared" si="152"/>
        <v>0</v>
      </c>
      <c r="AV23" s="11">
        <f t="shared" si="152"/>
        <v>0</v>
      </c>
      <c r="AW23" s="11">
        <f t="shared" si="152"/>
        <v>0</v>
      </c>
      <c r="AX23" s="11">
        <f t="shared" si="29"/>
        <v>0</v>
      </c>
      <c r="AY23" s="11">
        <f t="shared" si="29"/>
        <v>0</v>
      </c>
      <c r="AZ23" s="11">
        <f t="shared" si="29"/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 t="shared" si="153"/>
        <v>0</v>
      </c>
      <c r="BK23" s="11">
        <f t="shared" si="153"/>
        <v>0</v>
      </c>
      <c r="BL23" s="11">
        <f t="shared" si="153"/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 t="shared" si="154"/>
        <v>0</v>
      </c>
      <c r="BW23" s="11">
        <f t="shared" si="155"/>
        <v>0</v>
      </c>
      <c r="BX23" s="11">
        <f t="shared" si="156"/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 t="shared" si="157"/>
        <v>0</v>
      </c>
      <c r="CI23" s="11">
        <f t="shared" si="158"/>
        <v>0</v>
      </c>
      <c r="CJ23" s="11">
        <f t="shared" si="159"/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 t="shared" si="160"/>
        <v>0</v>
      </c>
      <c r="CU23" s="11">
        <f t="shared" si="161"/>
        <v>0</v>
      </c>
      <c r="CV23" s="11">
        <f t="shared" si="162"/>
        <v>0</v>
      </c>
      <c r="CW23" s="11">
        <f t="shared" si="163"/>
        <v>0</v>
      </c>
      <c r="CX23" s="11">
        <f t="shared" si="164"/>
        <v>0</v>
      </c>
      <c r="CY23" s="11">
        <f t="shared" si="165"/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f t="shared" si="166"/>
        <v>0</v>
      </c>
      <c r="DJ23" s="11">
        <f t="shared" si="167"/>
        <v>0</v>
      </c>
      <c r="DK23" s="11">
        <f t="shared" si="168"/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f t="shared" si="169"/>
        <v>0</v>
      </c>
      <c r="DV23" s="11">
        <f t="shared" si="170"/>
        <v>0</v>
      </c>
      <c r="DW23" s="11">
        <f t="shared" si="171"/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f t="shared" si="172"/>
        <v>0</v>
      </c>
      <c r="EH23" s="11">
        <f t="shared" si="173"/>
        <v>0</v>
      </c>
      <c r="EI23" s="11">
        <f t="shared" si="174"/>
        <v>0</v>
      </c>
      <c r="EJ23" s="11">
        <v>0</v>
      </c>
      <c r="EK23" s="11">
        <v>0</v>
      </c>
      <c r="EL23" s="11">
        <v>0</v>
      </c>
      <c r="EM23" s="11">
        <v>0</v>
      </c>
      <c r="EN23" s="11">
        <v>0</v>
      </c>
      <c r="EO23" s="11">
        <v>0</v>
      </c>
      <c r="EP23" s="11">
        <v>0</v>
      </c>
      <c r="EQ23" s="11">
        <v>0</v>
      </c>
      <c r="ER23" s="11">
        <v>0</v>
      </c>
      <c r="ES23" s="11">
        <f t="shared" si="175"/>
        <v>0</v>
      </c>
      <c r="ET23" s="11">
        <f t="shared" si="176"/>
        <v>0</v>
      </c>
      <c r="EU23" s="11">
        <f t="shared" si="177"/>
        <v>0</v>
      </c>
      <c r="EV23" s="11">
        <f t="shared" si="178"/>
        <v>0</v>
      </c>
      <c r="EW23" s="11">
        <f t="shared" si="179"/>
        <v>0</v>
      </c>
      <c r="EX23" s="11">
        <f t="shared" si="180"/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f t="shared" si="181"/>
        <v>0</v>
      </c>
      <c r="FI23" s="11">
        <f t="shared" si="182"/>
        <v>0</v>
      </c>
      <c r="FJ23" s="11">
        <f t="shared" si="183"/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f t="shared" si="42"/>
        <v>0</v>
      </c>
      <c r="FU23" s="11">
        <f t="shared" si="43"/>
        <v>0</v>
      </c>
      <c r="FV23" s="11">
        <f t="shared" si="44"/>
        <v>0</v>
      </c>
      <c r="FW23" s="11">
        <v>0</v>
      </c>
      <c r="FX23" s="11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f t="shared" si="184"/>
        <v>0</v>
      </c>
      <c r="GG23" s="11">
        <f t="shared" si="185"/>
        <v>0</v>
      </c>
      <c r="GH23" s="11">
        <f t="shared" si="186"/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f t="shared" si="187"/>
        <v>0</v>
      </c>
      <c r="GS23" s="11">
        <f t="shared" si="188"/>
        <v>0</v>
      </c>
      <c r="GT23" s="11">
        <f t="shared" si="189"/>
        <v>0</v>
      </c>
      <c r="GU23" s="11">
        <f t="shared" si="190"/>
        <v>0</v>
      </c>
      <c r="GV23" s="11">
        <f t="shared" si="191"/>
        <v>0</v>
      </c>
      <c r="GW23" s="11">
        <f t="shared" si="192"/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f t="shared" si="193"/>
        <v>0</v>
      </c>
      <c r="HH23" s="11">
        <f t="shared" si="194"/>
        <v>0</v>
      </c>
      <c r="HI23" s="11">
        <f t="shared" si="195"/>
        <v>0</v>
      </c>
      <c r="HJ23" s="11">
        <v>0</v>
      </c>
      <c r="HK23" s="11">
        <v>0</v>
      </c>
      <c r="HL23" s="11">
        <v>0</v>
      </c>
      <c r="HM23" s="11">
        <v>0</v>
      </c>
      <c r="HN23" s="11">
        <v>0</v>
      </c>
      <c r="HO23" s="11">
        <v>0</v>
      </c>
      <c r="HP23" s="11">
        <v>0</v>
      </c>
      <c r="HQ23" s="11">
        <v>0</v>
      </c>
      <c r="HR23" s="11">
        <v>0</v>
      </c>
      <c r="HS23" s="11">
        <f t="shared" si="196"/>
        <v>0</v>
      </c>
      <c r="HT23" s="11">
        <f t="shared" si="197"/>
        <v>0</v>
      </c>
      <c r="HU23" s="11">
        <f t="shared" si="198"/>
        <v>0</v>
      </c>
      <c r="HV23" s="11">
        <v>0</v>
      </c>
      <c r="HW23" s="11">
        <v>0</v>
      </c>
      <c r="HX23" s="11">
        <v>0</v>
      </c>
      <c r="HY23" s="11">
        <v>0</v>
      </c>
      <c r="HZ23" s="11">
        <v>0</v>
      </c>
      <c r="IA23" s="11">
        <v>0</v>
      </c>
      <c r="IB23" s="11">
        <v>0</v>
      </c>
      <c r="IC23" s="11">
        <v>0</v>
      </c>
      <c r="ID23" s="11">
        <v>0</v>
      </c>
      <c r="IE23" s="11">
        <f t="shared" si="199"/>
        <v>0</v>
      </c>
      <c r="IF23" s="11">
        <f t="shared" si="200"/>
        <v>0</v>
      </c>
      <c r="IG23" s="11">
        <f t="shared" si="201"/>
        <v>0</v>
      </c>
      <c r="IH23" s="11">
        <v>0</v>
      </c>
      <c r="II23" s="11">
        <v>0</v>
      </c>
      <c r="IJ23" s="11">
        <v>0</v>
      </c>
      <c r="IK23" s="11">
        <v>0</v>
      </c>
      <c r="IL23" s="11">
        <v>0</v>
      </c>
      <c r="IM23" s="11">
        <v>0</v>
      </c>
      <c r="IN23" s="11">
        <v>0</v>
      </c>
      <c r="IO23" s="11">
        <v>0</v>
      </c>
      <c r="IP23" s="11">
        <v>0</v>
      </c>
      <c r="IQ23" s="11">
        <f t="shared" si="202"/>
        <v>0</v>
      </c>
      <c r="IR23" s="11">
        <f t="shared" si="203"/>
        <v>0</v>
      </c>
      <c r="IS23" s="11">
        <f t="shared" si="204"/>
        <v>0</v>
      </c>
      <c r="IT23" s="11">
        <f t="shared" si="205"/>
        <v>0</v>
      </c>
      <c r="IU23" s="11">
        <f t="shared" si="206"/>
        <v>0</v>
      </c>
      <c r="IV23" s="11">
        <f t="shared" si="207"/>
        <v>0</v>
      </c>
      <c r="IW23" s="11">
        <v>0</v>
      </c>
      <c r="IX23" s="11">
        <v>0</v>
      </c>
      <c r="IY23" s="11">
        <v>0</v>
      </c>
      <c r="IZ23" s="11">
        <v>0</v>
      </c>
      <c r="JA23" s="11">
        <v>0</v>
      </c>
      <c r="JB23" s="11">
        <v>0</v>
      </c>
      <c r="JC23" s="11">
        <v>0</v>
      </c>
      <c r="JD23" s="11">
        <v>0</v>
      </c>
      <c r="JE23" s="11">
        <v>0</v>
      </c>
      <c r="JF23" s="11">
        <f t="shared" si="208"/>
        <v>0</v>
      </c>
      <c r="JG23" s="11">
        <f t="shared" si="209"/>
        <v>0</v>
      </c>
      <c r="JH23" s="11">
        <f t="shared" si="210"/>
        <v>0</v>
      </c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>
        <v>0</v>
      </c>
      <c r="JO23" s="8">
        <v>0</v>
      </c>
      <c r="JP23" s="8">
        <v>0</v>
      </c>
      <c r="JQ23" s="28">
        <v>0</v>
      </c>
      <c r="JR23" s="11">
        <f t="shared" si="211"/>
        <v>0</v>
      </c>
      <c r="JS23" s="11">
        <f t="shared" si="212"/>
        <v>0</v>
      </c>
      <c r="JT23" s="11">
        <f t="shared" si="213"/>
        <v>0</v>
      </c>
      <c r="JU23" s="11">
        <v>0</v>
      </c>
      <c r="JV23" s="11">
        <v>0</v>
      </c>
      <c r="JW23" s="11">
        <v>0</v>
      </c>
      <c r="JX23" s="11">
        <v>0</v>
      </c>
      <c r="JY23" s="11">
        <v>0</v>
      </c>
      <c r="JZ23" s="11">
        <v>0</v>
      </c>
      <c r="KA23" s="11">
        <v>0</v>
      </c>
      <c r="KB23" s="11">
        <v>0</v>
      </c>
      <c r="KC23" s="11">
        <v>0</v>
      </c>
      <c r="KD23" s="11">
        <f t="shared" si="214"/>
        <v>0</v>
      </c>
      <c r="KE23" s="11">
        <f t="shared" si="215"/>
        <v>0</v>
      </c>
      <c r="KF23" s="11">
        <f t="shared" si="216"/>
        <v>0</v>
      </c>
      <c r="KG23" s="11">
        <v>0</v>
      </c>
      <c r="KH23" s="11">
        <v>0</v>
      </c>
      <c r="KI23" s="11">
        <v>0</v>
      </c>
      <c r="KJ23" s="11">
        <v>0</v>
      </c>
      <c r="KK23" s="11">
        <v>0</v>
      </c>
      <c r="KL23" s="11">
        <v>0</v>
      </c>
      <c r="KM23" s="11">
        <v>0</v>
      </c>
      <c r="KN23" s="11">
        <v>0</v>
      </c>
      <c r="KO23" s="11">
        <v>0</v>
      </c>
      <c r="KP23" s="11">
        <f t="shared" si="217"/>
        <v>0</v>
      </c>
      <c r="KQ23" s="11">
        <f t="shared" si="218"/>
        <v>0</v>
      </c>
      <c r="KR23" s="11">
        <f t="shared" si="219"/>
        <v>0</v>
      </c>
      <c r="KS23" s="11">
        <f t="shared" si="220"/>
        <v>0</v>
      </c>
      <c r="KT23" s="11">
        <f t="shared" si="221"/>
        <v>0</v>
      </c>
      <c r="KU23" s="11">
        <f t="shared" si="222"/>
        <v>0</v>
      </c>
      <c r="KV23" s="11">
        <v>0</v>
      </c>
      <c r="KW23" s="11">
        <v>0</v>
      </c>
      <c r="KX23" s="11">
        <v>0</v>
      </c>
      <c r="KY23" s="11">
        <v>0</v>
      </c>
      <c r="KZ23" s="11">
        <v>0</v>
      </c>
      <c r="LA23" s="11">
        <v>0</v>
      </c>
      <c r="LB23" s="11">
        <v>0</v>
      </c>
      <c r="LC23" s="11">
        <v>0</v>
      </c>
      <c r="LD23" s="11">
        <v>0</v>
      </c>
      <c r="LE23" s="11">
        <f t="shared" si="223"/>
        <v>0</v>
      </c>
      <c r="LF23" s="11">
        <f t="shared" si="224"/>
        <v>0</v>
      </c>
      <c r="LG23" s="11">
        <f t="shared" si="225"/>
        <v>0</v>
      </c>
      <c r="LH23" s="11">
        <v>0</v>
      </c>
      <c r="LI23" s="11">
        <v>0</v>
      </c>
      <c r="LJ23" s="11">
        <v>0</v>
      </c>
      <c r="LK23" s="11">
        <v>0</v>
      </c>
      <c r="LL23" s="11">
        <v>0</v>
      </c>
      <c r="LM23" s="11">
        <v>0</v>
      </c>
      <c r="LN23" s="11">
        <v>0</v>
      </c>
      <c r="LO23" s="11">
        <v>0</v>
      </c>
      <c r="LP23" s="11">
        <v>0</v>
      </c>
      <c r="LQ23" s="11">
        <f t="shared" si="226"/>
        <v>0</v>
      </c>
      <c r="LR23" s="11">
        <f t="shared" si="227"/>
        <v>0</v>
      </c>
      <c r="LS23" s="11">
        <f t="shared" si="228"/>
        <v>0</v>
      </c>
      <c r="LT23" s="11">
        <v>0</v>
      </c>
      <c r="LU23" s="11">
        <v>0</v>
      </c>
      <c r="LV23" s="11">
        <v>0</v>
      </c>
      <c r="LW23" s="11">
        <v>0</v>
      </c>
      <c r="LX23" s="11">
        <v>0</v>
      </c>
      <c r="LY23" s="11">
        <v>0</v>
      </c>
      <c r="LZ23" s="11">
        <v>0</v>
      </c>
      <c r="MA23" s="11">
        <v>0</v>
      </c>
      <c r="MB23" s="11">
        <v>0</v>
      </c>
      <c r="MC23" s="11">
        <f t="shared" si="229"/>
        <v>0</v>
      </c>
      <c r="MD23" s="11">
        <f t="shared" si="230"/>
        <v>0</v>
      </c>
      <c r="ME23" s="11">
        <f t="shared" si="231"/>
        <v>0</v>
      </c>
      <c r="MF23" s="11">
        <v>0</v>
      </c>
      <c r="MG23" s="11">
        <v>0</v>
      </c>
      <c r="MH23" s="11">
        <v>0</v>
      </c>
      <c r="MI23" s="11">
        <v>0</v>
      </c>
      <c r="MJ23" s="11">
        <v>0</v>
      </c>
      <c r="MK23" s="11">
        <v>0</v>
      </c>
      <c r="ML23" s="11">
        <v>0</v>
      </c>
      <c r="MM23" s="11">
        <v>0</v>
      </c>
      <c r="MN23" s="11">
        <v>0</v>
      </c>
      <c r="MO23" s="11">
        <f t="shared" si="232"/>
        <v>0</v>
      </c>
      <c r="MP23" s="11">
        <f t="shared" si="233"/>
        <v>0</v>
      </c>
      <c r="MQ23" s="11">
        <f t="shared" si="234"/>
        <v>0</v>
      </c>
      <c r="MR23" s="11">
        <f t="shared" si="235"/>
        <v>0</v>
      </c>
      <c r="MS23" s="11">
        <f t="shared" si="236"/>
        <v>0</v>
      </c>
      <c r="MT23" s="11">
        <f t="shared" si="237"/>
        <v>0</v>
      </c>
      <c r="MU23" s="11">
        <v>0</v>
      </c>
      <c r="MV23" s="11">
        <v>0</v>
      </c>
      <c r="MW23" s="11">
        <v>0</v>
      </c>
      <c r="MX23" s="11">
        <v>0</v>
      </c>
      <c r="MY23" s="11">
        <v>0</v>
      </c>
      <c r="MZ23" s="11">
        <v>0</v>
      </c>
      <c r="NA23" s="11">
        <v>0</v>
      </c>
      <c r="NB23" s="11">
        <v>0</v>
      </c>
      <c r="NC23" s="11">
        <v>0</v>
      </c>
      <c r="ND23" s="11">
        <f t="shared" si="238"/>
        <v>0</v>
      </c>
      <c r="NE23" s="11">
        <f t="shared" si="239"/>
        <v>0</v>
      </c>
      <c r="NF23" s="11">
        <f t="shared" si="240"/>
        <v>0</v>
      </c>
      <c r="NG23" s="11">
        <v>0</v>
      </c>
      <c r="NH23" s="11">
        <v>0</v>
      </c>
      <c r="NI23" s="11">
        <v>0</v>
      </c>
      <c r="NJ23" s="11">
        <v>0</v>
      </c>
      <c r="NK23" s="11">
        <v>0</v>
      </c>
      <c r="NL23" s="11">
        <v>0</v>
      </c>
      <c r="NM23" s="11">
        <v>0</v>
      </c>
      <c r="NN23" s="11">
        <v>0</v>
      </c>
      <c r="NO23" s="11">
        <v>0</v>
      </c>
      <c r="NP23" s="11">
        <f t="shared" si="241"/>
        <v>0</v>
      </c>
      <c r="NQ23" s="11">
        <f t="shared" si="242"/>
        <v>0</v>
      </c>
      <c r="NR23" s="11">
        <f t="shared" si="243"/>
        <v>0</v>
      </c>
      <c r="NS23" s="11">
        <v>0</v>
      </c>
      <c r="NT23" s="11">
        <v>0</v>
      </c>
      <c r="NU23" s="11">
        <v>0</v>
      </c>
      <c r="NV23" s="11">
        <v>0</v>
      </c>
      <c r="NW23" s="11">
        <v>0</v>
      </c>
      <c r="NX23" s="11">
        <v>0</v>
      </c>
      <c r="NY23" s="11">
        <v>0</v>
      </c>
      <c r="NZ23" s="11">
        <v>0</v>
      </c>
      <c r="OA23" s="11">
        <v>0</v>
      </c>
      <c r="OB23" s="11">
        <f t="shared" si="244"/>
        <v>0</v>
      </c>
      <c r="OC23" s="11">
        <f t="shared" si="245"/>
        <v>0</v>
      </c>
      <c r="OD23" s="11">
        <f t="shared" si="246"/>
        <v>0</v>
      </c>
      <c r="OE23" s="11">
        <v>0</v>
      </c>
      <c r="OF23" s="11">
        <v>0</v>
      </c>
      <c r="OG23" s="11">
        <v>0</v>
      </c>
      <c r="OH23" s="11">
        <v>0</v>
      </c>
      <c r="OI23" s="11">
        <v>0</v>
      </c>
      <c r="OJ23" s="11">
        <v>0</v>
      </c>
      <c r="OK23" s="11">
        <v>0</v>
      </c>
      <c r="OL23" s="11">
        <v>0</v>
      </c>
      <c r="OM23" s="11">
        <v>0</v>
      </c>
      <c r="ON23" s="11">
        <f t="shared" si="247"/>
        <v>0</v>
      </c>
      <c r="OO23" s="11">
        <f t="shared" si="248"/>
        <v>0</v>
      </c>
      <c r="OP23" s="11">
        <f t="shared" si="249"/>
        <v>0</v>
      </c>
      <c r="OQ23" s="11">
        <f t="shared" si="250"/>
        <v>0</v>
      </c>
      <c r="OR23" s="11">
        <f t="shared" si="251"/>
        <v>0</v>
      </c>
      <c r="OS23" s="11">
        <f t="shared" si="252"/>
        <v>0</v>
      </c>
      <c r="OT23" s="11">
        <v>0</v>
      </c>
      <c r="OU23" s="11">
        <v>0</v>
      </c>
      <c r="OV23" s="11">
        <v>0</v>
      </c>
      <c r="OW23" s="11">
        <v>0</v>
      </c>
      <c r="OX23" s="11">
        <v>0</v>
      </c>
      <c r="OY23" s="11">
        <v>0</v>
      </c>
      <c r="OZ23" s="11">
        <v>0</v>
      </c>
      <c r="PA23" s="11">
        <v>0</v>
      </c>
      <c r="PB23" s="11">
        <v>0</v>
      </c>
      <c r="PC23" s="11">
        <f t="shared" si="253"/>
        <v>0</v>
      </c>
      <c r="PD23" s="11">
        <f t="shared" si="254"/>
        <v>0</v>
      </c>
      <c r="PE23" s="11">
        <f t="shared" si="255"/>
        <v>0</v>
      </c>
      <c r="PF23" s="11">
        <v>0</v>
      </c>
      <c r="PG23" s="11">
        <v>0</v>
      </c>
      <c r="PH23" s="11">
        <v>0</v>
      </c>
    </row>
    <row r="24" spans="1:424" s="1" customFormat="1" ht="13.15" customHeight="1">
      <c r="A24" s="13" t="s">
        <v>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40">
        <f t="shared" si="150"/>
        <v>0</v>
      </c>
      <c r="L24" s="40">
        <f t="shared" si="150"/>
        <v>0</v>
      </c>
      <c r="M24" s="40">
        <f t="shared" si="150"/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40">
        <f t="shared" si="256"/>
        <v>0</v>
      </c>
      <c r="X24" s="40">
        <f t="shared" si="256"/>
        <v>0</v>
      </c>
      <c r="Y24" s="40">
        <f t="shared" si="256"/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40">
        <f t="shared" si="151"/>
        <v>0</v>
      </c>
      <c r="AJ24" s="40">
        <f t="shared" si="151"/>
        <v>0</v>
      </c>
      <c r="AK24" s="40">
        <f t="shared" si="151"/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40">
        <f t="shared" si="152"/>
        <v>0</v>
      </c>
      <c r="AV24" s="40">
        <f t="shared" si="152"/>
        <v>0</v>
      </c>
      <c r="AW24" s="40">
        <f t="shared" si="152"/>
        <v>0</v>
      </c>
      <c r="AX24" s="40">
        <f t="shared" si="29"/>
        <v>0</v>
      </c>
      <c r="AY24" s="40">
        <f t="shared" si="29"/>
        <v>0</v>
      </c>
      <c r="AZ24" s="40">
        <f t="shared" si="29"/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27">
        <f t="shared" si="153"/>
        <v>0</v>
      </c>
      <c r="BK24" s="27">
        <f t="shared" si="153"/>
        <v>0</v>
      </c>
      <c r="BL24" s="27">
        <f t="shared" si="153"/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27">
        <f t="shared" si="154"/>
        <v>0</v>
      </c>
      <c r="BW24" s="27">
        <f t="shared" si="155"/>
        <v>0</v>
      </c>
      <c r="BX24" s="27">
        <f t="shared" si="156"/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27">
        <f t="shared" si="157"/>
        <v>0</v>
      </c>
      <c r="CI24" s="27">
        <f t="shared" si="158"/>
        <v>0</v>
      </c>
      <c r="CJ24" s="27">
        <f t="shared" si="159"/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27">
        <f t="shared" si="160"/>
        <v>0</v>
      </c>
      <c r="CU24" s="27">
        <f t="shared" si="161"/>
        <v>0</v>
      </c>
      <c r="CV24" s="27">
        <f t="shared" si="162"/>
        <v>0</v>
      </c>
      <c r="CW24" s="27">
        <f t="shared" si="163"/>
        <v>0</v>
      </c>
      <c r="CX24" s="27">
        <f t="shared" si="164"/>
        <v>0</v>
      </c>
      <c r="CY24" s="27">
        <f t="shared" si="165"/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27">
        <f t="shared" si="166"/>
        <v>0</v>
      </c>
      <c r="DJ24" s="27">
        <f t="shared" si="167"/>
        <v>0</v>
      </c>
      <c r="DK24" s="27">
        <f t="shared" si="168"/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27">
        <f t="shared" si="169"/>
        <v>0</v>
      </c>
      <c r="DV24" s="27">
        <f t="shared" si="170"/>
        <v>0</v>
      </c>
      <c r="DW24" s="27">
        <f t="shared" si="171"/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27">
        <f t="shared" si="172"/>
        <v>0</v>
      </c>
      <c r="EH24" s="27">
        <f t="shared" si="173"/>
        <v>0</v>
      </c>
      <c r="EI24" s="27">
        <f t="shared" si="174"/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27">
        <f t="shared" si="175"/>
        <v>0</v>
      </c>
      <c r="ET24" s="27">
        <f t="shared" si="176"/>
        <v>0</v>
      </c>
      <c r="EU24" s="27">
        <f t="shared" si="177"/>
        <v>0</v>
      </c>
      <c r="EV24" s="27">
        <f t="shared" si="178"/>
        <v>0</v>
      </c>
      <c r="EW24" s="27">
        <f t="shared" si="179"/>
        <v>0</v>
      </c>
      <c r="EX24" s="27">
        <f t="shared" si="180"/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27">
        <f t="shared" si="181"/>
        <v>0</v>
      </c>
      <c r="FI24" s="27">
        <f t="shared" si="182"/>
        <v>0</v>
      </c>
      <c r="FJ24" s="27">
        <f t="shared" si="183"/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27">
        <f t="shared" si="42"/>
        <v>0</v>
      </c>
      <c r="FU24" s="27">
        <f t="shared" si="43"/>
        <v>0</v>
      </c>
      <c r="FV24" s="27">
        <f t="shared" si="44"/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27">
        <f t="shared" si="184"/>
        <v>0</v>
      </c>
      <c r="GG24" s="27">
        <f t="shared" si="185"/>
        <v>0</v>
      </c>
      <c r="GH24" s="27">
        <f t="shared" si="186"/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27">
        <f t="shared" si="187"/>
        <v>0</v>
      </c>
      <c r="GS24" s="27">
        <f t="shared" si="188"/>
        <v>0</v>
      </c>
      <c r="GT24" s="27">
        <f t="shared" si="189"/>
        <v>0</v>
      </c>
      <c r="GU24" s="27">
        <f t="shared" si="190"/>
        <v>0</v>
      </c>
      <c r="GV24" s="27">
        <f t="shared" si="191"/>
        <v>0</v>
      </c>
      <c r="GW24" s="27">
        <f t="shared" si="192"/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27">
        <f t="shared" si="193"/>
        <v>0</v>
      </c>
      <c r="HH24" s="27">
        <f t="shared" si="194"/>
        <v>0</v>
      </c>
      <c r="HI24" s="27">
        <f t="shared" si="195"/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27">
        <f t="shared" si="196"/>
        <v>0</v>
      </c>
      <c r="HT24" s="27">
        <f t="shared" si="197"/>
        <v>0</v>
      </c>
      <c r="HU24" s="27">
        <f t="shared" si="198"/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27">
        <f t="shared" si="199"/>
        <v>0</v>
      </c>
      <c r="IF24" s="27">
        <f t="shared" si="200"/>
        <v>0</v>
      </c>
      <c r="IG24" s="27">
        <f t="shared" si="201"/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27">
        <f t="shared" si="202"/>
        <v>0</v>
      </c>
      <c r="IR24" s="27">
        <f t="shared" si="203"/>
        <v>0</v>
      </c>
      <c r="IS24" s="27">
        <f t="shared" si="204"/>
        <v>0</v>
      </c>
      <c r="IT24" s="27">
        <f t="shared" si="205"/>
        <v>0</v>
      </c>
      <c r="IU24" s="27">
        <f t="shared" si="206"/>
        <v>0</v>
      </c>
      <c r="IV24" s="27">
        <f t="shared" si="207"/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0</v>
      </c>
      <c r="JF24" s="27">
        <f t="shared" si="208"/>
        <v>0</v>
      </c>
      <c r="JG24" s="27">
        <f t="shared" si="209"/>
        <v>0</v>
      </c>
      <c r="JH24" s="27">
        <f t="shared" si="210"/>
        <v>0</v>
      </c>
      <c r="JI24" s="28">
        <v>0</v>
      </c>
      <c r="JJ24" s="28">
        <v>0</v>
      </c>
      <c r="JK24" s="28">
        <v>0</v>
      </c>
      <c r="JL24" s="28">
        <v>0</v>
      </c>
      <c r="JM24" s="28">
        <v>0</v>
      </c>
      <c r="JN24" s="28">
        <v>0</v>
      </c>
      <c r="JO24" s="28">
        <v>0</v>
      </c>
      <c r="JP24" s="28">
        <v>0</v>
      </c>
      <c r="JQ24" s="28">
        <v>0</v>
      </c>
      <c r="JR24" s="27">
        <f t="shared" si="211"/>
        <v>0</v>
      </c>
      <c r="JS24" s="27">
        <f t="shared" si="212"/>
        <v>0</v>
      </c>
      <c r="JT24" s="27">
        <f t="shared" si="213"/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27">
        <f t="shared" si="214"/>
        <v>0</v>
      </c>
      <c r="KE24" s="27">
        <f t="shared" si="215"/>
        <v>0</v>
      </c>
      <c r="KF24" s="27">
        <f t="shared" si="216"/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27">
        <f t="shared" si="217"/>
        <v>0</v>
      </c>
      <c r="KQ24" s="27">
        <f t="shared" si="218"/>
        <v>0</v>
      </c>
      <c r="KR24" s="27">
        <f t="shared" si="219"/>
        <v>0</v>
      </c>
      <c r="KS24" s="27">
        <f t="shared" si="220"/>
        <v>0</v>
      </c>
      <c r="KT24" s="27">
        <f t="shared" si="221"/>
        <v>0</v>
      </c>
      <c r="KU24" s="27">
        <f t="shared" si="222"/>
        <v>0</v>
      </c>
      <c r="KV24" s="27">
        <v>0</v>
      </c>
      <c r="KW24" s="27">
        <v>0</v>
      </c>
      <c r="KX24" s="27">
        <v>0</v>
      </c>
      <c r="KY24" s="27">
        <v>0</v>
      </c>
      <c r="KZ24" s="27">
        <v>0</v>
      </c>
      <c r="LA24" s="27">
        <v>0</v>
      </c>
      <c r="LB24" s="27">
        <v>0</v>
      </c>
      <c r="LC24" s="27">
        <v>0</v>
      </c>
      <c r="LD24" s="27">
        <v>0</v>
      </c>
      <c r="LE24" s="27">
        <f t="shared" si="223"/>
        <v>0</v>
      </c>
      <c r="LF24" s="27">
        <f t="shared" si="224"/>
        <v>0</v>
      </c>
      <c r="LG24" s="27">
        <f t="shared" si="225"/>
        <v>0</v>
      </c>
      <c r="LH24" s="27">
        <v>0</v>
      </c>
      <c r="LI24" s="27">
        <v>0</v>
      </c>
      <c r="LJ24" s="27">
        <v>0</v>
      </c>
      <c r="LK24" s="27">
        <v>0</v>
      </c>
      <c r="LL24" s="27">
        <v>0</v>
      </c>
      <c r="LM24" s="27">
        <v>0</v>
      </c>
      <c r="LN24" s="27">
        <v>0</v>
      </c>
      <c r="LO24" s="27">
        <v>0</v>
      </c>
      <c r="LP24" s="27">
        <v>0</v>
      </c>
      <c r="LQ24" s="27">
        <f t="shared" si="226"/>
        <v>0</v>
      </c>
      <c r="LR24" s="27">
        <f t="shared" si="227"/>
        <v>0</v>
      </c>
      <c r="LS24" s="27">
        <f t="shared" si="228"/>
        <v>0</v>
      </c>
      <c r="LT24" s="27">
        <v>0</v>
      </c>
      <c r="LU24" s="27">
        <v>0</v>
      </c>
      <c r="LV24" s="27">
        <v>0</v>
      </c>
      <c r="LW24" s="27">
        <v>0</v>
      </c>
      <c r="LX24" s="27">
        <v>0</v>
      </c>
      <c r="LY24" s="27">
        <v>0</v>
      </c>
      <c r="LZ24" s="27">
        <v>0</v>
      </c>
      <c r="MA24" s="27">
        <v>0</v>
      </c>
      <c r="MB24" s="27">
        <v>0</v>
      </c>
      <c r="MC24" s="27">
        <f t="shared" si="229"/>
        <v>0</v>
      </c>
      <c r="MD24" s="27">
        <f t="shared" si="230"/>
        <v>0</v>
      </c>
      <c r="ME24" s="27">
        <f t="shared" si="231"/>
        <v>0</v>
      </c>
      <c r="MF24" s="27">
        <v>0</v>
      </c>
      <c r="MG24" s="27">
        <v>0</v>
      </c>
      <c r="MH24" s="27">
        <v>0</v>
      </c>
      <c r="MI24" s="27">
        <v>0</v>
      </c>
      <c r="MJ24" s="27">
        <v>0</v>
      </c>
      <c r="MK24" s="27">
        <v>0</v>
      </c>
      <c r="ML24" s="27">
        <v>0</v>
      </c>
      <c r="MM24" s="27">
        <v>0</v>
      </c>
      <c r="MN24" s="27">
        <v>0</v>
      </c>
      <c r="MO24" s="27">
        <f t="shared" si="232"/>
        <v>0</v>
      </c>
      <c r="MP24" s="27">
        <f t="shared" si="233"/>
        <v>0</v>
      </c>
      <c r="MQ24" s="27">
        <f t="shared" si="234"/>
        <v>0</v>
      </c>
      <c r="MR24" s="27">
        <f t="shared" si="235"/>
        <v>0</v>
      </c>
      <c r="MS24" s="27">
        <f t="shared" si="236"/>
        <v>0</v>
      </c>
      <c r="MT24" s="27">
        <f t="shared" si="237"/>
        <v>0</v>
      </c>
      <c r="MU24" s="27">
        <v>0</v>
      </c>
      <c r="MV24" s="27">
        <v>0</v>
      </c>
      <c r="MW24" s="27">
        <v>0</v>
      </c>
      <c r="MX24" s="27">
        <v>0</v>
      </c>
      <c r="MY24" s="27">
        <v>0</v>
      </c>
      <c r="MZ24" s="27">
        <v>0</v>
      </c>
      <c r="NA24" s="27">
        <v>0</v>
      </c>
      <c r="NB24" s="27">
        <v>0</v>
      </c>
      <c r="NC24" s="27">
        <v>0</v>
      </c>
      <c r="ND24" s="27">
        <f t="shared" si="238"/>
        <v>0</v>
      </c>
      <c r="NE24" s="27">
        <f t="shared" si="239"/>
        <v>0</v>
      </c>
      <c r="NF24" s="27">
        <f t="shared" si="240"/>
        <v>0</v>
      </c>
      <c r="NG24" s="27">
        <v>0</v>
      </c>
      <c r="NH24" s="27">
        <v>0</v>
      </c>
      <c r="NI24" s="27">
        <v>0</v>
      </c>
      <c r="NJ24" s="27">
        <v>0</v>
      </c>
      <c r="NK24" s="27">
        <v>0</v>
      </c>
      <c r="NL24" s="27">
        <v>0</v>
      </c>
      <c r="NM24" s="27">
        <v>0</v>
      </c>
      <c r="NN24" s="27">
        <v>0</v>
      </c>
      <c r="NO24" s="27">
        <v>0</v>
      </c>
      <c r="NP24" s="27">
        <f t="shared" si="241"/>
        <v>0</v>
      </c>
      <c r="NQ24" s="27">
        <f t="shared" si="242"/>
        <v>0</v>
      </c>
      <c r="NR24" s="27">
        <f t="shared" si="243"/>
        <v>0</v>
      </c>
      <c r="NS24" s="27">
        <v>0</v>
      </c>
      <c r="NT24" s="27">
        <v>0</v>
      </c>
      <c r="NU24" s="27">
        <v>0</v>
      </c>
      <c r="NV24" s="27">
        <v>0</v>
      </c>
      <c r="NW24" s="27">
        <v>0</v>
      </c>
      <c r="NX24" s="27">
        <v>0</v>
      </c>
      <c r="NY24" s="27">
        <v>0</v>
      </c>
      <c r="NZ24" s="27">
        <v>0</v>
      </c>
      <c r="OA24" s="27">
        <v>0</v>
      </c>
      <c r="OB24" s="27">
        <f t="shared" si="244"/>
        <v>0</v>
      </c>
      <c r="OC24" s="27">
        <f t="shared" si="245"/>
        <v>0</v>
      </c>
      <c r="OD24" s="27">
        <f t="shared" si="246"/>
        <v>0</v>
      </c>
      <c r="OE24" s="27">
        <v>0</v>
      </c>
      <c r="OF24" s="27">
        <v>0</v>
      </c>
      <c r="OG24" s="27">
        <v>0</v>
      </c>
      <c r="OH24" s="27">
        <v>0</v>
      </c>
      <c r="OI24" s="27">
        <v>0</v>
      </c>
      <c r="OJ24" s="27">
        <v>0</v>
      </c>
      <c r="OK24" s="27">
        <v>0</v>
      </c>
      <c r="OL24" s="27">
        <v>0</v>
      </c>
      <c r="OM24" s="27">
        <v>0</v>
      </c>
      <c r="ON24" s="27">
        <f t="shared" si="247"/>
        <v>0</v>
      </c>
      <c r="OO24" s="27">
        <f t="shared" si="248"/>
        <v>0</v>
      </c>
      <c r="OP24" s="27">
        <f t="shared" si="249"/>
        <v>0</v>
      </c>
      <c r="OQ24" s="27">
        <f t="shared" si="250"/>
        <v>0</v>
      </c>
      <c r="OR24" s="27">
        <f t="shared" si="251"/>
        <v>0</v>
      </c>
      <c r="OS24" s="27">
        <f t="shared" si="252"/>
        <v>0</v>
      </c>
      <c r="OT24" s="27">
        <v>0</v>
      </c>
      <c r="OU24" s="27">
        <v>0</v>
      </c>
      <c r="OV24" s="27">
        <v>0</v>
      </c>
      <c r="OW24" s="27">
        <v>0</v>
      </c>
      <c r="OX24" s="27">
        <v>0</v>
      </c>
      <c r="OY24" s="27">
        <v>0</v>
      </c>
      <c r="OZ24" s="27">
        <v>0</v>
      </c>
      <c r="PA24" s="27">
        <v>0</v>
      </c>
      <c r="PB24" s="27">
        <v>0</v>
      </c>
      <c r="PC24" s="27">
        <f t="shared" si="253"/>
        <v>0</v>
      </c>
      <c r="PD24" s="27">
        <f t="shared" si="254"/>
        <v>0</v>
      </c>
      <c r="PE24" s="27">
        <f t="shared" si="255"/>
        <v>0</v>
      </c>
      <c r="PF24" s="27">
        <v>0</v>
      </c>
      <c r="PG24" s="27">
        <v>0</v>
      </c>
      <c r="PH24" s="27">
        <v>0</v>
      </c>
    </row>
    <row r="25" spans="1:424" s="1" customFormat="1" ht="13.15" customHeight="1">
      <c r="A25" s="13" t="s">
        <v>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40">
        <f t="shared" si="150"/>
        <v>0</v>
      </c>
      <c r="L25" s="40">
        <f t="shared" si="150"/>
        <v>0</v>
      </c>
      <c r="M25" s="40">
        <f t="shared" si="150"/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40">
        <f t="shared" si="256"/>
        <v>0</v>
      </c>
      <c r="X25" s="40">
        <f t="shared" si="256"/>
        <v>0</v>
      </c>
      <c r="Y25" s="40">
        <f t="shared" si="256"/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40">
        <f t="shared" si="151"/>
        <v>0</v>
      </c>
      <c r="AJ25" s="40">
        <f t="shared" si="151"/>
        <v>0</v>
      </c>
      <c r="AK25" s="40">
        <f t="shared" si="151"/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40">
        <f t="shared" si="152"/>
        <v>0</v>
      </c>
      <c r="AV25" s="40">
        <f t="shared" si="152"/>
        <v>0</v>
      </c>
      <c r="AW25" s="40">
        <f t="shared" si="152"/>
        <v>0</v>
      </c>
      <c r="AX25" s="40">
        <f t="shared" si="29"/>
        <v>0</v>
      </c>
      <c r="AY25" s="40">
        <f t="shared" si="29"/>
        <v>0</v>
      </c>
      <c r="AZ25" s="40">
        <f t="shared" si="29"/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27">
        <f t="shared" si="153"/>
        <v>0</v>
      </c>
      <c r="BK25" s="27">
        <f t="shared" si="153"/>
        <v>0</v>
      </c>
      <c r="BL25" s="27">
        <f t="shared" si="153"/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27">
        <f t="shared" si="154"/>
        <v>0</v>
      </c>
      <c r="BW25" s="27">
        <f t="shared" si="155"/>
        <v>0</v>
      </c>
      <c r="BX25" s="27">
        <f t="shared" si="156"/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27">
        <f t="shared" si="157"/>
        <v>0</v>
      </c>
      <c r="CI25" s="27">
        <f t="shared" si="158"/>
        <v>0</v>
      </c>
      <c r="CJ25" s="27">
        <f t="shared" si="159"/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27">
        <f t="shared" si="160"/>
        <v>0</v>
      </c>
      <c r="CU25" s="27">
        <f t="shared" si="161"/>
        <v>0</v>
      </c>
      <c r="CV25" s="27">
        <f t="shared" si="162"/>
        <v>0</v>
      </c>
      <c r="CW25" s="27">
        <f t="shared" si="163"/>
        <v>0</v>
      </c>
      <c r="CX25" s="27">
        <f t="shared" si="164"/>
        <v>0</v>
      </c>
      <c r="CY25" s="27">
        <f t="shared" si="165"/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27">
        <f t="shared" si="166"/>
        <v>0</v>
      </c>
      <c r="DJ25" s="27">
        <f t="shared" si="167"/>
        <v>0</v>
      </c>
      <c r="DK25" s="27">
        <f t="shared" si="168"/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27">
        <f t="shared" si="169"/>
        <v>0</v>
      </c>
      <c r="DV25" s="27">
        <f t="shared" si="170"/>
        <v>0</v>
      </c>
      <c r="DW25" s="27">
        <f t="shared" si="171"/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27">
        <f t="shared" si="172"/>
        <v>0</v>
      </c>
      <c r="EH25" s="27">
        <f t="shared" si="173"/>
        <v>0</v>
      </c>
      <c r="EI25" s="27">
        <f t="shared" si="174"/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27">
        <f t="shared" si="175"/>
        <v>0</v>
      </c>
      <c r="ET25" s="27">
        <f t="shared" si="176"/>
        <v>0</v>
      </c>
      <c r="EU25" s="27">
        <f t="shared" si="177"/>
        <v>0</v>
      </c>
      <c r="EV25" s="27">
        <f t="shared" si="178"/>
        <v>0</v>
      </c>
      <c r="EW25" s="27">
        <f t="shared" si="179"/>
        <v>0</v>
      </c>
      <c r="EX25" s="27">
        <f t="shared" si="180"/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27">
        <f t="shared" si="181"/>
        <v>0</v>
      </c>
      <c r="FI25" s="27">
        <f t="shared" si="182"/>
        <v>0</v>
      </c>
      <c r="FJ25" s="27">
        <f t="shared" si="183"/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27">
        <f t="shared" si="42"/>
        <v>0</v>
      </c>
      <c r="FU25" s="27">
        <f t="shared" si="43"/>
        <v>0</v>
      </c>
      <c r="FV25" s="27">
        <f t="shared" si="44"/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27">
        <f t="shared" si="184"/>
        <v>0</v>
      </c>
      <c r="GG25" s="27">
        <f t="shared" si="185"/>
        <v>0</v>
      </c>
      <c r="GH25" s="27">
        <f t="shared" si="186"/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27">
        <f t="shared" si="187"/>
        <v>0</v>
      </c>
      <c r="GS25" s="27">
        <f t="shared" si="188"/>
        <v>0</v>
      </c>
      <c r="GT25" s="27">
        <f t="shared" si="189"/>
        <v>0</v>
      </c>
      <c r="GU25" s="27">
        <f t="shared" si="190"/>
        <v>0</v>
      </c>
      <c r="GV25" s="27">
        <f t="shared" si="191"/>
        <v>0</v>
      </c>
      <c r="GW25" s="27">
        <f t="shared" si="192"/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27">
        <f t="shared" si="193"/>
        <v>0</v>
      </c>
      <c r="HH25" s="27">
        <f t="shared" si="194"/>
        <v>0</v>
      </c>
      <c r="HI25" s="27">
        <f t="shared" si="195"/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27">
        <f t="shared" si="196"/>
        <v>0</v>
      </c>
      <c r="HT25" s="27">
        <f t="shared" si="197"/>
        <v>0</v>
      </c>
      <c r="HU25" s="27">
        <f t="shared" si="198"/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27">
        <f t="shared" si="199"/>
        <v>0</v>
      </c>
      <c r="IF25" s="27">
        <f t="shared" si="200"/>
        <v>0</v>
      </c>
      <c r="IG25" s="27">
        <f t="shared" si="201"/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27">
        <f t="shared" si="202"/>
        <v>0</v>
      </c>
      <c r="IR25" s="27">
        <f t="shared" si="203"/>
        <v>0</v>
      </c>
      <c r="IS25" s="27">
        <f t="shared" si="204"/>
        <v>0</v>
      </c>
      <c r="IT25" s="27">
        <f t="shared" si="205"/>
        <v>0</v>
      </c>
      <c r="IU25" s="27">
        <f t="shared" si="206"/>
        <v>0</v>
      </c>
      <c r="IV25" s="27">
        <f t="shared" si="207"/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27">
        <f t="shared" si="208"/>
        <v>0</v>
      </c>
      <c r="JG25" s="27">
        <f t="shared" si="209"/>
        <v>0</v>
      </c>
      <c r="JH25" s="27">
        <f t="shared" si="210"/>
        <v>0</v>
      </c>
      <c r="JI25" s="28">
        <v>0</v>
      </c>
      <c r="JJ25" s="28">
        <v>0</v>
      </c>
      <c r="JK25" s="28">
        <v>0</v>
      </c>
      <c r="JL25" s="28">
        <v>0</v>
      </c>
      <c r="JM25" s="28">
        <v>0</v>
      </c>
      <c r="JN25" s="28">
        <v>0</v>
      </c>
      <c r="JO25" s="28">
        <v>0</v>
      </c>
      <c r="JP25" s="28">
        <v>0</v>
      </c>
      <c r="JQ25" s="28">
        <v>0</v>
      </c>
      <c r="JR25" s="27">
        <f t="shared" si="211"/>
        <v>0</v>
      </c>
      <c r="JS25" s="27">
        <f t="shared" si="212"/>
        <v>0</v>
      </c>
      <c r="JT25" s="27">
        <f t="shared" si="213"/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27">
        <f t="shared" si="214"/>
        <v>0</v>
      </c>
      <c r="KE25" s="27">
        <f t="shared" si="215"/>
        <v>0</v>
      </c>
      <c r="KF25" s="27">
        <f t="shared" si="216"/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27">
        <f t="shared" si="217"/>
        <v>0</v>
      </c>
      <c r="KQ25" s="27">
        <f t="shared" si="218"/>
        <v>0</v>
      </c>
      <c r="KR25" s="27">
        <f t="shared" si="219"/>
        <v>0</v>
      </c>
      <c r="KS25" s="27">
        <f t="shared" si="220"/>
        <v>0</v>
      </c>
      <c r="KT25" s="27">
        <f t="shared" si="221"/>
        <v>0</v>
      </c>
      <c r="KU25" s="27">
        <f t="shared" si="222"/>
        <v>0</v>
      </c>
      <c r="KV25" s="27">
        <v>0</v>
      </c>
      <c r="KW25" s="27">
        <v>0</v>
      </c>
      <c r="KX25" s="27">
        <v>0</v>
      </c>
      <c r="KY25" s="27">
        <v>0</v>
      </c>
      <c r="KZ25" s="27">
        <v>0</v>
      </c>
      <c r="LA25" s="27">
        <v>0</v>
      </c>
      <c r="LB25" s="27">
        <v>0</v>
      </c>
      <c r="LC25" s="27">
        <v>0</v>
      </c>
      <c r="LD25" s="27">
        <v>0</v>
      </c>
      <c r="LE25" s="27">
        <f t="shared" si="223"/>
        <v>0</v>
      </c>
      <c r="LF25" s="27">
        <f t="shared" si="224"/>
        <v>0</v>
      </c>
      <c r="LG25" s="27">
        <f t="shared" si="225"/>
        <v>0</v>
      </c>
      <c r="LH25" s="27">
        <v>0</v>
      </c>
      <c r="LI25" s="27">
        <v>0</v>
      </c>
      <c r="LJ25" s="27">
        <v>0</v>
      </c>
      <c r="LK25" s="27">
        <v>0</v>
      </c>
      <c r="LL25" s="27">
        <v>0</v>
      </c>
      <c r="LM25" s="27">
        <v>0</v>
      </c>
      <c r="LN25" s="27">
        <v>0</v>
      </c>
      <c r="LO25" s="27">
        <v>0</v>
      </c>
      <c r="LP25" s="27">
        <v>0</v>
      </c>
      <c r="LQ25" s="27">
        <f t="shared" si="226"/>
        <v>0</v>
      </c>
      <c r="LR25" s="27">
        <f t="shared" si="227"/>
        <v>0</v>
      </c>
      <c r="LS25" s="27">
        <f t="shared" si="228"/>
        <v>0</v>
      </c>
      <c r="LT25" s="27">
        <v>0</v>
      </c>
      <c r="LU25" s="27">
        <v>0</v>
      </c>
      <c r="LV25" s="27">
        <v>0</v>
      </c>
      <c r="LW25" s="27">
        <v>0</v>
      </c>
      <c r="LX25" s="27">
        <v>0</v>
      </c>
      <c r="LY25" s="27">
        <v>0</v>
      </c>
      <c r="LZ25" s="27">
        <v>0</v>
      </c>
      <c r="MA25" s="27">
        <v>0</v>
      </c>
      <c r="MB25" s="27">
        <v>0</v>
      </c>
      <c r="MC25" s="27">
        <f t="shared" si="229"/>
        <v>0</v>
      </c>
      <c r="MD25" s="27">
        <f t="shared" si="230"/>
        <v>0</v>
      </c>
      <c r="ME25" s="27">
        <f t="shared" si="231"/>
        <v>0</v>
      </c>
      <c r="MF25" s="27">
        <v>0</v>
      </c>
      <c r="MG25" s="27">
        <v>0</v>
      </c>
      <c r="MH25" s="27">
        <v>0</v>
      </c>
      <c r="MI25" s="27">
        <v>0</v>
      </c>
      <c r="MJ25" s="27">
        <v>0</v>
      </c>
      <c r="MK25" s="27">
        <v>0</v>
      </c>
      <c r="ML25" s="27">
        <v>0</v>
      </c>
      <c r="MM25" s="27">
        <v>0</v>
      </c>
      <c r="MN25" s="27">
        <v>0</v>
      </c>
      <c r="MO25" s="27">
        <f t="shared" si="232"/>
        <v>0</v>
      </c>
      <c r="MP25" s="27">
        <f t="shared" si="233"/>
        <v>0</v>
      </c>
      <c r="MQ25" s="27">
        <f t="shared" si="234"/>
        <v>0</v>
      </c>
      <c r="MR25" s="27">
        <f t="shared" si="235"/>
        <v>0</v>
      </c>
      <c r="MS25" s="27">
        <f t="shared" si="236"/>
        <v>0</v>
      </c>
      <c r="MT25" s="27">
        <f t="shared" si="237"/>
        <v>0</v>
      </c>
      <c r="MU25" s="27">
        <v>0</v>
      </c>
      <c r="MV25" s="27">
        <v>0</v>
      </c>
      <c r="MW25" s="27">
        <v>0</v>
      </c>
      <c r="MX25" s="27">
        <v>0</v>
      </c>
      <c r="MY25" s="27">
        <v>0</v>
      </c>
      <c r="MZ25" s="27">
        <v>0</v>
      </c>
      <c r="NA25" s="27">
        <v>0</v>
      </c>
      <c r="NB25" s="27">
        <v>0</v>
      </c>
      <c r="NC25" s="27">
        <v>0</v>
      </c>
      <c r="ND25" s="27">
        <f t="shared" si="238"/>
        <v>0</v>
      </c>
      <c r="NE25" s="27">
        <f t="shared" si="239"/>
        <v>0</v>
      </c>
      <c r="NF25" s="27">
        <f t="shared" si="240"/>
        <v>0</v>
      </c>
      <c r="NG25" s="27">
        <v>0</v>
      </c>
      <c r="NH25" s="27">
        <v>0</v>
      </c>
      <c r="NI25" s="27">
        <v>0</v>
      </c>
      <c r="NJ25" s="27">
        <v>0</v>
      </c>
      <c r="NK25" s="27">
        <v>0</v>
      </c>
      <c r="NL25" s="27">
        <v>0</v>
      </c>
      <c r="NM25" s="27">
        <v>0</v>
      </c>
      <c r="NN25" s="27">
        <v>0</v>
      </c>
      <c r="NO25" s="27">
        <v>0</v>
      </c>
      <c r="NP25" s="27">
        <f t="shared" si="241"/>
        <v>0</v>
      </c>
      <c r="NQ25" s="27">
        <f t="shared" si="242"/>
        <v>0</v>
      </c>
      <c r="NR25" s="27">
        <f t="shared" si="243"/>
        <v>0</v>
      </c>
      <c r="NS25" s="27">
        <v>0</v>
      </c>
      <c r="NT25" s="27">
        <v>0</v>
      </c>
      <c r="NU25" s="27">
        <v>0</v>
      </c>
      <c r="NV25" s="27">
        <v>0</v>
      </c>
      <c r="NW25" s="27">
        <v>0</v>
      </c>
      <c r="NX25" s="27">
        <v>0</v>
      </c>
      <c r="NY25" s="27">
        <v>0</v>
      </c>
      <c r="NZ25" s="27">
        <v>0</v>
      </c>
      <c r="OA25" s="27">
        <v>0</v>
      </c>
      <c r="OB25" s="27">
        <f t="shared" si="244"/>
        <v>0</v>
      </c>
      <c r="OC25" s="27">
        <f t="shared" si="245"/>
        <v>0</v>
      </c>
      <c r="OD25" s="27">
        <f t="shared" si="246"/>
        <v>0</v>
      </c>
      <c r="OE25" s="27">
        <v>0</v>
      </c>
      <c r="OF25" s="27">
        <v>0</v>
      </c>
      <c r="OG25" s="27">
        <v>0</v>
      </c>
      <c r="OH25" s="27">
        <v>0</v>
      </c>
      <c r="OI25" s="27">
        <v>0</v>
      </c>
      <c r="OJ25" s="27">
        <v>0</v>
      </c>
      <c r="OK25" s="27">
        <v>0</v>
      </c>
      <c r="OL25" s="27">
        <v>0</v>
      </c>
      <c r="OM25" s="27">
        <v>0</v>
      </c>
      <c r="ON25" s="27">
        <f t="shared" si="247"/>
        <v>0</v>
      </c>
      <c r="OO25" s="27">
        <f t="shared" si="248"/>
        <v>0</v>
      </c>
      <c r="OP25" s="27">
        <f t="shared" si="249"/>
        <v>0</v>
      </c>
      <c r="OQ25" s="27">
        <f t="shared" si="250"/>
        <v>0</v>
      </c>
      <c r="OR25" s="27">
        <f t="shared" si="251"/>
        <v>0</v>
      </c>
      <c r="OS25" s="27">
        <f t="shared" si="252"/>
        <v>0</v>
      </c>
      <c r="OT25" s="27">
        <v>0</v>
      </c>
      <c r="OU25" s="27">
        <v>0</v>
      </c>
      <c r="OV25" s="27">
        <v>0</v>
      </c>
      <c r="OW25" s="27">
        <v>0</v>
      </c>
      <c r="OX25" s="27">
        <v>0</v>
      </c>
      <c r="OY25" s="27">
        <v>0</v>
      </c>
      <c r="OZ25" s="27">
        <v>0</v>
      </c>
      <c r="PA25" s="27">
        <v>0</v>
      </c>
      <c r="PB25" s="27">
        <v>0</v>
      </c>
      <c r="PC25" s="27">
        <f t="shared" si="253"/>
        <v>0</v>
      </c>
      <c r="PD25" s="27">
        <f t="shared" si="254"/>
        <v>0</v>
      </c>
      <c r="PE25" s="27">
        <f t="shared" si="255"/>
        <v>0</v>
      </c>
      <c r="PF25" s="27">
        <v>0</v>
      </c>
      <c r="PG25" s="27">
        <v>0</v>
      </c>
      <c r="PH25" s="27">
        <v>0</v>
      </c>
    </row>
    <row r="26" spans="1:424" s="1" customFormat="1" ht="13.15" customHeight="1">
      <c r="A26" s="13" t="s">
        <v>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40">
        <f t="shared" si="150"/>
        <v>0</v>
      </c>
      <c r="L26" s="40">
        <f t="shared" si="150"/>
        <v>0</v>
      </c>
      <c r="M26" s="40">
        <f t="shared" si="150"/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40">
        <f t="shared" si="256"/>
        <v>0</v>
      </c>
      <c r="X26" s="40">
        <f t="shared" si="256"/>
        <v>0</v>
      </c>
      <c r="Y26" s="40">
        <f t="shared" si="256"/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40">
        <f t="shared" si="151"/>
        <v>0</v>
      </c>
      <c r="AJ26" s="40">
        <f t="shared" si="151"/>
        <v>0</v>
      </c>
      <c r="AK26" s="40">
        <f t="shared" si="151"/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40">
        <f t="shared" si="152"/>
        <v>0</v>
      </c>
      <c r="AV26" s="40">
        <f t="shared" si="152"/>
        <v>0</v>
      </c>
      <c r="AW26" s="40">
        <f t="shared" si="152"/>
        <v>0</v>
      </c>
      <c r="AX26" s="40">
        <f t="shared" si="29"/>
        <v>0</v>
      </c>
      <c r="AY26" s="40">
        <f t="shared" si="29"/>
        <v>0</v>
      </c>
      <c r="AZ26" s="40">
        <f t="shared" si="29"/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27">
        <f t="shared" si="153"/>
        <v>0</v>
      </c>
      <c r="BK26" s="27">
        <f t="shared" si="153"/>
        <v>0</v>
      </c>
      <c r="BL26" s="27">
        <f t="shared" si="153"/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27">
        <f t="shared" si="154"/>
        <v>0</v>
      </c>
      <c r="BW26" s="27">
        <f t="shared" si="155"/>
        <v>0</v>
      </c>
      <c r="BX26" s="27">
        <f t="shared" si="156"/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27">
        <f t="shared" si="157"/>
        <v>0</v>
      </c>
      <c r="CI26" s="27">
        <f t="shared" si="158"/>
        <v>0</v>
      </c>
      <c r="CJ26" s="27">
        <f t="shared" si="159"/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27">
        <f t="shared" si="160"/>
        <v>0</v>
      </c>
      <c r="CU26" s="27">
        <f t="shared" si="161"/>
        <v>0</v>
      </c>
      <c r="CV26" s="27">
        <f t="shared" si="162"/>
        <v>0</v>
      </c>
      <c r="CW26" s="27">
        <f t="shared" si="163"/>
        <v>0</v>
      </c>
      <c r="CX26" s="27">
        <f t="shared" si="164"/>
        <v>0</v>
      </c>
      <c r="CY26" s="27">
        <f t="shared" si="165"/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27">
        <f t="shared" si="166"/>
        <v>0</v>
      </c>
      <c r="DJ26" s="27">
        <f t="shared" si="167"/>
        <v>0</v>
      </c>
      <c r="DK26" s="27">
        <f t="shared" si="168"/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27">
        <f t="shared" si="169"/>
        <v>0</v>
      </c>
      <c r="DV26" s="27">
        <f t="shared" si="170"/>
        <v>0</v>
      </c>
      <c r="DW26" s="27">
        <f t="shared" si="171"/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0</v>
      </c>
      <c r="ED26" s="14">
        <v>0</v>
      </c>
      <c r="EE26" s="14">
        <v>0</v>
      </c>
      <c r="EF26" s="14">
        <v>0</v>
      </c>
      <c r="EG26" s="27">
        <f t="shared" si="172"/>
        <v>0</v>
      </c>
      <c r="EH26" s="27">
        <f t="shared" si="173"/>
        <v>0</v>
      </c>
      <c r="EI26" s="27">
        <f t="shared" si="174"/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27">
        <f t="shared" si="175"/>
        <v>0</v>
      </c>
      <c r="ET26" s="27">
        <f t="shared" si="176"/>
        <v>0</v>
      </c>
      <c r="EU26" s="27">
        <f t="shared" si="177"/>
        <v>0</v>
      </c>
      <c r="EV26" s="27">
        <f t="shared" si="178"/>
        <v>0</v>
      </c>
      <c r="EW26" s="27">
        <f t="shared" si="179"/>
        <v>0</v>
      </c>
      <c r="EX26" s="27">
        <f t="shared" si="180"/>
        <v>0</v>
      </c>
      <c r="EY26" s="14">
        <v>0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27">
        <f t="shared" si="181"/>
        <v>0</v>
      </c>
      <c r="FI26" s="27">
        <f t="shared" si="182"/>
        <v>0</v>
      </c>
      <c r="FJ26" s="27">
        <f t="shared" si="183"/>
        <v>0</v>
      </c>
      <c r="FK26" s="14">
        <v>0</v>
      </c>
      <c r="FL26" s="14">
        <v>0</v>
      </c>
      <c r="FM26" s="14">
        <v>0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27">
        <f t="shared" si="42"/>
        <v>0</v>
      </c>
      <c r="FU26" s="27">
        <f t="shared" si="43"/>
        <v>0</v>
      </c>
      <c r="FV26" s="27">
        <f t="shared" si="44"/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27">
        <f t="shared" si="184"/>
        <v>0</v>
      </c>
      <c r="GG26" s="27">
        <f t="shared" si="185"/>
        <v>0</v>
      </c>
      <c r="GH26" s="27">
        <f t="shared" si="186"/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v>0</v>
      </c>
      <c r="GQ26" s="14">
        <v>0</v>
      </c>
      <c r="GR26" s="27">
        <f t="shared" si="187"/>
        <v>0</v>
      </c>
      <c r="GS26" s="27">
        <f t="shared" si="188"/>
        <v>0</v>
      </c>
      <c r="GT26" s="27">
        <f t="shared" si="189"/>
        <v>0</v>
      </c>
      <c r="GU26" s="27">
        <f t="shared" si="190"/>
        <v>0</v>
      </c>
      <c r="GV26" s="27">
        <f t="shared" si="191"/>
        <v>0</v>
      </c>
      <c r="GW26" s="27">
        <f t="shared" si="192"/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27">
        <f t="shared" si="193"/>
        <v>0</v>
      </c>
      <c r="HH26" s="27">
        <f t="shared" si="194"/>
        <v>0</v>
      </c>
      <c r="HI26" s="27">
        <f t="shared" si="195"/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27">
        <f t="shared" si="196"/>
        <v>0</v>
      </c>
      <c r="HT26" s="27">
        <f t="shared" si="197"/>
        <v>0</v>
      </c>
      <c r="HU26" s="27">
        <f t="shared" si="198"/>
        <v>0</v>
      </c>
      <c r="HV26" s="14">
        <v>0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27">
        <f t="shared" si="199"/>
        <v>0</v>
      </c>
      <c r="IF26" s="27">
        <f t="shared" si="200"/>
        <v>0</v>
      </c>
      <c r="IG26" s="27">
        <f t="shared" si="201"/>
        <v>0</v>
      </c>
      <c r="IH26" s="14">
        <v>0</v>
      </c>
      <c r="II26" s="14">
        <v>0</v>
      </c>
      <c r="IJ26" s="14">
        <v>0</v>
      </c>
      <c r="IK26" s="14">
        <v>0</v>
      </c>
      <c r="IL26" s="14">
        <v>0</v>
      </c>
      <c r="IM26" s="14">
        <v>0</v>
      </c>
      <c r="IN26" s="14">
        <v>0</v>
      </c>
      <c r="IO26" s="14">
        <v>0</v>
      </c>
      <c r="IP26" s="14">
        <v>0</v>
      </c>
      <c r="IQ26" s="27">
        <f t="shared" si="202"/>
        <v>0</v>
      </c>
      <c r="IR26" s="27">
        <f t="shared" si="203"/>
        <v>0</v>
      </c>
      <c r="IS26" s="27">
        <f t="shared" si="204"/>
        <v>0</v>
      </c>
      <c r="IT26" s="27">
        <f t="shared" si="205"/>
        <v>0</v>
      </c>
      <c r="IU26" s="27">
        <f t="shared" si="206"/>
        <v>0</v>
      </c>
      <c r="IV26" s="27">
        <f t="shared" si="207"/>
        <v>0</v>
      </c>
      <c r="IW26" s="14">
        <v>0</v>
      </c>
      <c r="IX26" s="14">
        <v>0</v>
      </c>
      <c r="IY26" s="14">
        <v>0</v>
      </c>
      <c r="IZ26" s="14">
        <v>0</v>
      </c>
      <c r="JA26" s="14">
        <v>0</v>
      </c>
      <c r="JB26" s="14">
        <v>0</v>
      </c>
      <c r="JC26" s="14">
        <v>0</v>
      </c>
      <c r="JD26" s="14">
        <v>0</v>
      </c>
      <c r="JE26" s="14">
        <v>0</v>
      </c>
      <c r="JF26" s="27">
        <f t="shared" si="208"/>
        <v>0</v>
      </c>
      <c r="JG26" s="27">
        <f t="shared" si="209"/>
        <v>0</v>
      </c>
      <c r="JH26" s="27">
        <f t="shared" si="210"/>
        <v>0</v>
      </c>
      <c r="JI26" s="28">
        <v>0</v>
      </c>
      <c r="JJ26" s="28">
        <v>0</v>
      </c>
      <c r="JK26" s="28">
        <v>0</v>
      </c>
      <c r="JL26" s="28">
        <v>0</v>
      </c>
      <c r="JM26" s="28">
        <v>0</v>
      </c>
      <c r="JN26" s="28">
        <v>0</v>
      </c>
      <c r="JO26" s="28">
        <v>0</v>
      </c>
      <c r="JP26" s="28">
        <v>0</v>
      </c>
      <c r="JQ26" s="28">
        <v>0</v>
      </c>
      <c r="JR26" s="27">
        <f t="shared" si="211"/>
        <v>0</v>
      </c>
      <c r="JS26" s="27">
        <f t="shared" si="212"/>
        <v>0</v>
      </c>
      <c r="JT26" s="27">
        <f t="shared" si="213"/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0</v>
      </c>
      <c r="JZ26" s="14">
        <v>0</v>
      </c>
      <c r="KA26" s="14">
        <v>0</v>
      </c>
      <c r="KB26" s="14">
        <v>0</v>
      </c>
      <c r="KC26" s="14">
        <v>0</v>
      </c>
      <c r="KD26" s="27">
        <f t="shared" si="214"/>
        <v>0</v>
      </c>
      <c r="KE26" s="27">
        <f t="shared" si="215"/>
        <v>0</v>
      </c>
      <c r="KF26" s="27">
        <f t="shared" si="216"/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27">
        <f t="shared" si="217"/>
        <v>0</v>
      </c>
      <c r="KQ26" s="27">
        <f t="shared" si="218"/>
        <v>0</v>
      </c>
      <c r="KR26" s="27">
        <f t="shared" si="219"/>
        <v>0</v>
      </c>
      <c r="KS26" s="27">
        <f t="shared" si="220"/>
        <v>0</v>
      </c>
      <c r="KT26" s="27">
        <f t="shared" si="221"/>
        <v>0</v>
      </c>
      <c r="KU26" s="27">
        <f t="shared" si="222"/>
        <v>0</v>
      </c>
      <c r="KV26" s="27">
        <v>0</v>
      </c>
      <c r="KW26" s="27">
        <v>0</v>
      </c>
      <c r="KX26" s="27">
        <v>0</v>
      </c>
      <c r="KY26" s="27">
        <v>0</v>
      </c>
      <c r="KZ26" s="27">
        <v>0</v>
      </c>
      <c r="LA26" s="27">
        <v>0</v>
      </c>
      <c r="LB26" s="27">
        <v>0</v>
      </c>
      <c r="LC26" s="27">
        <v>0</v>
      </c>
      <c r="LD26" s="27">
        <v>0</v>
      </c>
      <c r="LE26" s="27">
        <f t="shared" si="223"/>
        <v>0</v>
      </c>
      <c r="LF26" s="27">
        <f t="shared" si="224"/>
        <v>0</v>
      </c>
      <c r="LG26" s="27">
        <f t="shared" si="225"/>
        <v>0</v>
      </c>
      <c r="LH26" s="27">
        <v>0</v>
      </c>
      <c r="LI26" s="27">
        <v>0</v>
      </c>
      <c r="LJ26" s="27">
        <v>0</v>
      </c>
      <c r="LK26" s="27">
        <v>0</v>
      </c>
      <c r="LL26" s="27">
        <v>0</v>
      </c>
      <c r="LM26" s="27">
        <v>0</v>
      </c>
      <c r="LN26" s="27">
        <v>0</v>
      </c>
      <c r="LO26" s="27">
        <v>0</v>
      </c>
      <c r="LP26" s="27">
        <v>0</v>
      </c>
      <c r="LQ26" s="27">
        <f t="shared" si="226"/>
        <v>0</v>
      </c>
      <c r="LR26" s="27">
        <f t="shared" si="227"/>
        <v>0</v>
      </c>
      <c r="LS26" s="27">
        <f t="shared" si="228"/>
        <v>0</v>
      </c>
      <c r="LT26" s="27">
        <v>0</v>
      </c>
      <c r="LU26" s="27">
        <v>0</v>
      </c>
      <c r="LV26" s="27">
        <v>0</v>
      </c>
      <c r="LW26" s="27">
        <v>0</v>
      </c>
      <c r="LX26" s="27">
        <v>0</v>
      </c>
      <c r="LY26" s="27">
        <v>0</v>
      </c>
      <c r="LZ26" s="27">
        <v>0</v>
      </c>
      <c r="MA26" s="27">
        <v>0</v>
      </c>
      <c r="MB26" s="27">
        <v>0</v>
      </c>
      <c r="MC26" s="27">
        <f t="shared" si="229"/>
        <v>0</v>
      </c>
      <c r="MD26" s="27">
        <f t="shared" si="230"/>
        <v>0</v>
      </c>
      <c r="ME26" s="27">
        <f t="shared" si="231"/>
        <v>0</v>
      </c>
      <c r="MF26" s="27">
        <v>0</v>
      </c>
      <c r="MG26" s="27">
        <v>0</v>
      </c>
      <c r="MH26" s="27">
        <v>0</v>
      </c>
      <c r="MI26" s="27">
        <v>0</v>
      </c>
      <c r="MJ26" s="27">
        <v>0</v>
      </c>
      <c r="MK26" s="27">
        <v>0</v>
      </c>
      <c r="ML26" s="27">
        <v>0</v>
      </c>
      <c r="MM26" s="27">
        <v>0</v>
      </c>
      <c r="MN26" s="27">
        <v>0</v>
      </c>
      <c r="MO26" s="27">
        <f t="shared" si="232"/>
        <v>0</v>
      </c>
      <c r="MP26" s="27">
        <f t="shared" si="233"/>
        <v>0</v>
      </c>
      <c r="MQ26" s="27">
        <f t="shared" si="234"/>
        <v>0</v>
      </c>
      <c r="MR26" s="27">
        <f t="shared" si="235"/>
        <v>0</v>
      </c>
      <c r="MS26" s="27">
        <f t="shared" si="236"/>
        <v>0</v>
      </c>
      <c r="MT26" s="27">
        <f t="shared" si="237"/>
        <v>0</v>
      </c>
      <c r="MU26" s="27">
        <v>0</v>
      </c>
      <c r="MV26" s="27">
        <v>0</v>
      </c>
      <c r="MW26" s="27">
        <v>0</v>
      </c>
      <c r="MX26" s="27">
        <v>0</v>
      </c>
      <c r="MY26" s="27">
        <v>0</v>
      </c>
      <c r="MZ26" s="27">
        <v>0</v>
      </c>
      <c r="NA26" s="27">
        <v>0</v>
      </c>
      <c r="NB26" s="27">
        <v>0</v>
      </c>
      <c r="NC26" s="27">
        <v>0</v>
      </c>
      <c r="ND26" s="27">
        <f t="shared" si="238"/>
        <v>0</v>
      </c>
      <c r="NE26" s="27">
        <f t="shared" si="239"/>
        <v>0</v>
      </c>
      <c r="NF26" s="27">
        <f t="shared" si="240"/>
        <v>0</v>
      </c>
      <c r="NG26" s="27">
        <v>0</v>
      </c>
      <c r="NH26" s="27">
        <v>0</v>
      </c>
      <c r="NI26" s="27">
        <v>0</v>
      </c>
      <c r="NJ26" s="27">
        <v>0</v>
      </c>
      <c r="NK26" s="27">
        <v>0</v>
      </c>
      <c r="NL26" s="27">
        <v>0</v>
      </c>
      <c r="NM26" s="27">
        <v>0</v>
      </c>
      <c r="NN26" s="27">
        <v>0</v>
      </c>
      <c r="NO26" s="27">
        <v>0</v>
      </c>
      <c r="NP26" s="27">
        <f t="shared" si="241"/>
        <v>0</v>
      </c>
      <c r="NQ26" s="27">
        <f t="shared" si="242"/>
        <v>0</v>
      </c>
      <c r="NR26" s="27">
        <f t="shared" si="243"/>
        <v>0</v>
      </c>
      <c r="NS26" s="27">
        <v>0</v>
      </c>
      <c r="NT26" s="27">
        <v>0</v>
      </c>
      <c r="NU26" s="27">
        <v>0</v>
      </c>
      <c r="NV26" s="27">
        <v>0</v>
      </c>
      <c r="NW26" s="27">
        <v>0</v>
      </c>
      <c r="NX26" s="27">
        <v>0</v>
      </c>
      <c r="NY26" s="27">
        <v>0</v>
      </c>
      <c r="NZ26" s="27">
        <v>0</v>
      </c>
      <c r="OA26" s="27">
        <v>0</v>
      </c>
      <c r="OB26" s="27">
        <f t="shared" si="244"/>
        <v>0</v>
      </c>
      <c r="OC26" s="27">
        <f t="shared" si="245"/>
        <v>0</v>
      </c>
      <c r="OD26" s="27">
        <f t="shared" si="246"/>
        <v>0</v>
      </c>
      <c r="OE26" s="27">
        <v>0</v>
      </c>
      <c r="OF26" s="27">
        <v>0</v>
      </c>
      <c r="OG26" s="27">
        <v>0</v>
      </c>
      <c r="OH26" s="27">
        <v>0</v>
      </c>
      <c r="OI26" s="27">
        <v>0</v>
      </c>
      <c r="OJ26" s="27">
        <v>0</v>
      </c>
      <c r="OK26" s="27">
        <v>0</v>
      </c>
      <c r="OL26" s="27">
        <v>0</v>
      </c>
      <c r="OM26" s="27">
        <v>0</v>
      </c>
      <c r="ON26" s="27">
        <f t="shared" si="247"/>
        <v>0</v>
      </c>
      <c r="OO26" s="27">
        <f t="shared" si="248"/>
        <v>0</v>
      </c>
      <c r="OP26" s="27">
        <f t="shared" si="249"/>
        <v>0</v>
      </c>
      <c r="OQ26" s="27">
        <f t="shared" si="250"/>
        <v>0</v>
      </c>
      <c r="OR26" s="27">
        <f t="shared" si="251"/>
        <v>0</v>
      </c>
      <c r="OS26" s="27">
        <f t="shared" si="252"/>
        <v>0</v>
      </c>
      <c r="OT26" s="27">
        <v>0</v>
      </c>
      <c r="OU26" s="27">
        <v>0</v>
      </c>
      <c r="OV26" s="27">
        <v>0</v>
      </c>
      <c r="OW26" s="27">
        <v>0</v>
      </c>
      <c r="OX26" s="27">
        <v>0</v>
      </c>
      <c r="OY26" s="27">
        <v>0</v>
      </c>
      <c r="OZ26" s="27">
        <v>0</v>
      </c>
      <c r="PA26" s="27">
        <v>0</v>
      </c>
      <c r="PB26" s="27">
        <v>0</v>
      </c>
      <c r="PC26" s="27">
        <f t="shared" si="253"/>
        <v>0</v>
      </c>
      <c r="PD26" s="27">
        <f t="shared" si="254"/>
        <v>0</v>
      </c>
      <c r="PE26" s="27">
        <f t="shared" si="255"/>
        <v>0</v>
      </c>
      <c r="PF26" s="27">
        <v>0</v>
      </c>
      <c r="PG26" s="27">
        <v>0</v>
      </c>
      <c r="PH26" s="27">
        <v>0</v>
      </c>
    </row>
    <row r="27" spans="1:424" s="1" customFormat="1" ht="13.15" customHeight="1">
      <c r="A27" s="13" t="s">
        <v>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40">
        <f>B27+E27+H27</f>
        <v>0</v>
      </c>
      <c r="L27" s="40">
        <f>C27+F27+I27</f>
        <v>0</v>
      </c>
      <c r="M27" s="40">
        <f>D27+G27+J27</f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40">
        <f t="shared" si="256"/>
        <v>0</v>
      </c>
      <c r="X27" s="40">
        <f t="shared" si="256"/>
        <v>0</v>
      </c>
      <c r="Y27" s="40">
        <f t="shared" si="256"/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40">
        <f t="shared" si="151"/>
        <v>0</v>
      </c>
      <c r="AJ27" s="40">
        <f t="shared" si="151"/>
        <v>0</v>
      </c>
      <c r="AK27" s="40">
        <f t="shared" si="151"/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40">
        <f t="shared" si="152"/>
        <v>0</v>
      </c>
      <c r="AV27" s="40">
        <f t="shared" si="152"/>
        <v>0</v>
      </c>
      <c r="AW27" s="40">
        <f t="shared" si="152"/>
        <v>0</v>
      </c>
      <c r="AX27" s="40">
        <f t="shared" si="29"/>
        <v>0</v>
      </c>
      <c r="AY27" s="40">
        <f t="shared" si="29"/>
        <v>0</v>
      </c>
      <c r="AZ27" s="40">
        <f t="shared" si="29"/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27">
        <f t="shared" si="153"/>
        <v>0</v>
      </c>
      <c r="BK27" s="27">
        <f t="shared" si="153"/>
        <v>0</v>
      </c>
      <c r="BL27" s="27">
        <f t="shared" si="153"/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27">
        <f t="shared" si="154"/>
        <v>0</v>
      </c>
      <c r="BW27" s="27">
        <f t="shared" si="155"/>
        <v>0</v>
      </c>
      <c r="BX27" s="27">
        <f t="shared" si="156"/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27">
        <f t="shared" si="157"/>
        <v>0</v>
      </c>
      <c r="CI27" s="27">
        <f t="shared" si="158"/>
        <v>0</v>
      </c>
      <c r="CJ27" s="27">
        <f t="shared" si="159"/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27">
        <f t="shared" si="160"/>
        <v>0</v>
      </c>
      <c r="CU27" s="27">
        <f t="shared" si="161"/>
        <v>0</v>
      </c>
      <c r="CV27" s="27">
        <f t="shared" si="162"/>
        <v>0</v>
      </c>
      <c r="CW27" s="27">
        <f t="shared" si="163"/>
        <v>0</v>
      </c>
      <c r="CX27" s="27">
        <f t="shared" si="164"/>
        <v>0</v>
      </c>
      <c r="CY27" s="27">
        <f t="shared" si="165"/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27">
        <f t="shared" si="166"/>
        <v>0</v>
      </c>
      <c r="DJ27" s="27">
        <f t="shared" si="167"/>
        <v>0</v>
      </c>
      <c r="DK27" s="27">
        <f t="shared" si="168"/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27">
        <f t="shared" si="169"/>
        <v>0</v>
      </c>
      <c r="DV27" s="27">
        <f t="shared" si="170"/>
        <v>0</v>
      </c>
      <c r="DW27" s="27">
        <f t="shared" si="171"/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27">
        <f t="shared" si="172"/>
        <v>0</v>
      </c>
      <c r="EH27" s="27">
        <f t="shared" si="173"/>
        <v>0</v>
      </c>
      <c r="EI27" s="27">
        <f t="shared" si="174"/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27">
        <f t="shared" si="175"/>
        <v>0</v>
      </c>
      <c r="ET27" s="27">
        <f t="shared" si="176"/>
        <v>0</v>
      </c>
      <c r="EU27" s="27">
        <f t="shared" si="177"/>
        <v>0</v>
      </c>
      <c r="EV27" s="27">
        <f t="shared" si="178"/>
        <v>0</v>
      </c>
      <c r="EW27" s="27">
        <f t="shared" si="179"/>
        <v>0</v>
      </c>
      <c r="EX27" s="27">
        <f t="shared" si="180"/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27">
        <f t="shared" si="181"/>
        <v>0</v>
      </c>
      <c r="FI27" s="27">
        <f t="shared" si="182"/>
        <v>0</v>
      </c>
      <c r="FJ27" s="27">
        <f t="shared" si="183"/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27">
        <f t="shared" si="42"/>
        <v>0</v>
      </c>
      <c r="FU27" s="27">
        <f t="shared" si="43"/>
        <v>0</v>
      </c>
      <c r="FV27" s="27">
        <f t="shared" si="44"/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27">
        <f t="shared" si="184"/>
        <v>0</v>
      </c>
      <c r="GG27" s="27">
        <f t="shared" si="185"/>
        <v>0</v>
      </c>
      <c r="GH27" s="27">
        <f t="shared" si="186"/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27">
        <f t="shared" si="187"/>
        <v>0</v>
      </c>
      <c r="GS27" s="27">
        <f t="shared" si="188"/>
        <v>0</v>
      </c>
      <c r="GT27" s="27">
        <f t="shared" si="189"/>
        <v>0</v>
      </c>
      <c r="GU27" s="27">
        <f t="shared" si="190"/>
        <v>0</v>
      </c>
      <c r="GV27" s="27">
        <f t="shared" si="191"/>
        <v>0</v>
      </c>
      <c r="GW27" s="27">
        <f t="shared" si="192"/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27">
        <f t="shared" si="193"/>
        <v>0</v>
      </c>
      <c r="HH27" s="27">
        <f t="shared" si="194"/>
        <v>0</v>
      </c>
      <c r="HI27" s="27">
        <f t="shared" si="195"/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27">
        <f t="shared" si="196"/>
        <v>0</v>
      </c>
      <c r="HT27" s="27">
        <f t="shared" si="197"/>
        <v>0</v>
      </c>
      <c r="HU27" s="27">
        <f t="shared" si="198"/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4">
        <v>0</v>
      </c>
      <c r="IC27" s="14">
        <v>0</v>
      </c>
      <c r="ID27" s="14">
        <v>0</v>
      </c>
      <c r="IE27" s="27">
        <f t="shared" si="199"/>
        <v>0</v>
      </c>
      <c r="IF27" s="27">
        <f t="shared" si="200"/>
        <v>0</v>
      </c>
      <c r="IG27" s="27">
        <f t="shared" si="201"/>
        <v>0</v>
      </c>
      <c r="IH27" s="14">
        <v>0</v>
      </c>
      <c r="II27" s="14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27">
        <f t="shared" si="202"/>
        <v>0</v>
      </c>
      <c r="IR27" s="27">
        <f t="shared" si="203"/>
        <v>0</v>
      </c>
      <c r="IS27" s="27">
        <f t="shared" si="204"/>
        <v>0</v>
      </c>
      <c r="IT27" s="27">
        <f t="shared" si="205"/>
        <v>0</v>
      </c>
      <c r="IU27" s="27">
        <f t="shared" si="206"/>
        <v>0</v>
      </c>
      <c r="IV27" s="27">
        <f t="shared" si="207"/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27">
        <f t="shared" si="208"/>
        <v>0</v>
      </c>
      <c r="JG27" s="27">
        <f t="shared" si="209"/>
        <v>0</v>
      </c>
      <c r="JH27" s="27">
        <f t="shared" si="210"/>
        <v>0</v>
      </c>
      <c r="JI27" s="28">
        <v>0</v>
      </c>
      <c r="JJ27" s="28">
        <v>0</v>
      </c>
      <c r="JK27" s="28">
        <v>0</v>
      </c>
      <c r="JL27" s="28">
        <v>0</v>
      </c>
      <c r="JM27" s="28">
        <v>0</v>
      </c>
      <c r="JN27" s="28">
        <v>0</v>
      </c>
      <c r="JO27" s="28">
        <v>0</v>
      </c>
      <c r="JP27" s="28">
        <v>0</v>
      </c>
      <c r="JQ27" s="28">
        <v>0</v>
      </c>
      <c r="JR27" s="27">
        <f t="shared" si="211"/>
        <v>0</v>
      </c>
      <c r="JS27" s="27">
        <f t="shared" si="212"/>
        <v>0</v>
      </c>
      <c r="JT27" s="27">
        <f t="shared" si="213"/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27">
        <f t="shared" si="214"/>
        <v>0</v>
      </c>
      <c r="KE27" s="27">
        <f t="shared" si="215"/>
        <v>0</v>
      </c>
      <c r="KF27" s="27">
        <f t="shared" si="216"/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27">
        <f t="shared" si="217"/>
        <v>0</v>
      </c>
      <c r="KQ27" s="27">
        <f t="shared" si="218"/>
        <v>0</v>
      </c>
      <c r="KR27" s="27">
        <f t="shared" si="219"/>
        <v>0</v>
      </c>
      <c r="KS27" s="27">
        <f t="shared" si="220"/>
        <v>0</v>
      </c>
      <c r="KT27" s="27">
        <f t="shared" si="221"/>
        <v>0</v>
      </c>
      <c r="KU27" s="27">
        <f t="shared" si="222"/>
        <v>0</v>
      </c>
      <c r="KV27" s="27">
        <v>0</v>
      </c>
      <c r="KW27" s="27">
        <v>0</v>
      </c>
      <c r="KX27" s="27">
        <v>0</v>
      </c>
      <c r="KY27" s="27">
        <v>0</v>
      </c>
      <c r="KZ27" s="27">
        <v>0</v>
      </c>
      <c r="LA27" s="27">
        <v>0</v>
      </c>
      <c r="LB27" s="27">
        <v>0</v>
      </c>
      <c r="LC27" s="27">
        <v>0</v>
      </c>
      <c r="LD27" s="27">
        <v>0</v>
      </c>
      <c r="LE27" s="27">
        <f t="shared" si="223"/>
        <v>0</v>
      </c>
      <c r="LF27" s="27">
        <f t="shared" si="224"/>
        <v>0</v>
      </c>
      <c r="LG27" s="27">
        <f t="shared" si="225"/>
        <v>0</v>
      </c>
      <c r="LH27" s="27">
        <v>0</v>
      </c>
      <c r="LI27" s="27">
        <v>0</v>
      </c>
      <c r="LJ27" s="27">
        <v>0</v>
      </c>
      <c r="LK27" s="27">
        <v>0</v>
      </c>
      <c r="LL27" s="27">
        <v>0</v>
      </c>
      <c r="LM27" s="27">
        <v>0</v>
      </c>
      <c r="LN27" s="27">
        <v>0</v>
      </c>
      <c r="LO27" s="27">
        <v>0</v>
      </c>
      <c r="LP27" s="27">
        <v>0</v>
      </c>
      <c r="LQ27" s="27">
        <f t="shared" si="226"/>
        <v>0</v>
      </c>
      <c r="LR27" s="27">
        <f t="shared" si="227"/>
        <v>0</v>
      </c>
      <c r="LS27" s="27">
        <f t="shared" si="228"/>
        <v>0</v>
      </c>
      <c r="LT27" s="27">
        <v>0</v>
      </c>
      <c r="LU27" s="27">
        <v>0</v>
      </c>
      <c r="LV27" s="27">
        <v>0</v>
      </c>
      <c r="LW27" s="27">
        <v>0</v>
      </c>
      <c r="LX27" s="27">
        <v>0</v>
      </c>
      <c r="LY27" s="27">
        <v>0</v>
      </c>
      <c r="LZ27" s="27">
        <v>0</v>
      </c>
      <c r="MA27" s="27">
        <v>0</v>
      </c>
      <c r="MB27" s="27">
        <v>0</v>
      </c>
      <c r="MC27" s="27">
        <f t="shared" si="229"/>
        <v>0</v>
      </c>
      <c r="MD27" s="27">
        <f t="shared" si="230"/>
        <v>0</v>
      </c>
      <c r="ME27" s="27">
        <f t="shared" si="231"/>
        <v>0</v>
      </c>
      <c r="MF27" s="27">
        <v>0</v>
      </c>
      <c r="MG27" s="27">
        <v>0</v>
      </c>
      <c r="MH27" s="27">
        <v>0</v>
      </c>
      <c r="MI27" s="27">
        <v>0</v>
      </c>
      <c r="MJ27" s="27">
        <v>0</v>
      </c>
      <c r="MK27" s="27">
        <v>0</v>
      </c>
      <c r="ML27" s="27">
        <v>0</v>
      </c>
      <c r="MM27" s="27">
        <v>0</v>
      </c>
      <c r="MN27" s="27">
        <v>0</v>
      </c>
      <c r="MO27" s="27">
        <f t="shared" si="232"/>
        <v>0</v>
      </c>
      <c r="MP27" s="27">
        <f t="shared" si="233"/>
        <v>0</v>
      </c>
      <c r="MQ27" s="27">
        <f t="shared" si="234"/>
        <v>0</v>
      </c>
      <c r="MR27" s="27">
        <f t="shared" si="235"/>
        <v>0</v>
      </c>
      <c r="MS27" s="27">
        <f t="shared" si="236"/>
        <v>0</v>
      </c>
      <c r="MT27" s="27">
        <f t="shared" si="237"/>
        <v>0</v>
      </c>
      <c r="MU27" s="27">
        <v>0</v>
      </c>
      <c r="MV27" s="27">
        <v>0</v>
      </c>
      <c r="MW27" s="27">
        <v>0</v>
      </c>
      <c r="MX27" s="27">
        <v>0</v>
      </c>
      <c r="MY27" s="27">
        <v>0</v>
      </c>
      <c r="MZ27" s="27">
        <v>0</v>
      </c>
      <c r="NA27" s="27">
        <v>0</v>
      </c>
      <c r="NB27" s="27">
        <v>0</v>
      </c>
      <c r="NC27" s="27">
        <v>0</v>
      </c>
      <c r="ND27" s="27">
        <f t="shared" si="238"/>
        <v>0</v>
      </c>
      <c r="NE27" s="27">
        <f t="shared" si="239"/>
        <v>0</v>
      </c>
      <c r="NF27" s="27">
        <f t="shared" si="240"/>
        <v>0</v>
      </c>
      <c r="NG27" s="27">
        <v>0</v>
      </c>
      <c r="NH27" s="27">
        <v>0</v>
      </c>
      <c r="NI27" s="27">
        <v>0</v>
      </c>
      <c r="NJ27" s="27">
        <v>0</v>
      </c>
      <c r="NK27" s="27">
        <v>0</v>
      </c>
      <c r="NL27" s="27">
        <v>0</v>
      </c>
      <c r="NM27" s="27">
        <v>0</v>
      </c>
      <c r="NN27" s="27">
        <v>0</v>
      </c>
      <c r="NO27" s="27">
        <v>0</v>
      </c>
      <c r="NP27" s="27">
        <f t="shared" si="241"/>
        <v>0</v>
      </c>
      <c r="NQ27" s="27">
        <f t="shared" si="242"/>
        <v>0</v>
      </c>
      <c r="NR27" s="27">
        <f t="shared" si="243"/>
        <v>0</v>
      </c>
      <c r="NS27" s="27">
        <v>0</v>
      </c>
      <c r="NT27" s="27">
        <v>0</v>
      </c>
      <c r="NU27" s="27">
        <v>0</v>
      </c>
      <c r="NV27" s="27">
        <v>0</v>
      </c>
      <c r="NW27" s="27">
        <v>0</v>
      </c>
      <c r="NX27" s="27">
        <v>0</v>
      </c>
      <c r="NY27" s="27">
        <v>0</v>
      </c>
      <c r="NZ27" s="27">
        <v>0</v>
      </c>
      <c r="OA27" s="27">
        <v>0</v>
      </c>
      <c r="OB27" s="27">
        <f t="shared" si="244"/>
        <v>0</v>
      </c>
      <c r="OC27" s="27">
        <f t="shared" si="245"/>
        <v>0</v>
      </c>
      <c r="OD27" s="27">
        <f t="shared" si="246"/>
        <v>0</v>
      </c>
      <c r="OE27" s="27">
        <v>0</v>
      </c>
      <c r="OF27" s="27">
        <v>0</v>
      </c>
      <c r="OG27" s="27">
        <v>0</v>
      </c>
      <c r="OH27" s="27">
        <v>0</v>
      </c>
      <c r="OI27" s="27">
        <v>0</v>
      </c>
      <c r="OJ27" s="27">
        <v>0</v>
      </c>
      <c r="OK27" s="27">
        <v>0</v>
      </c>
      <c r="OL27" s="27">
        <v>0</v>
      </c>
      <c r="OM27" s="27">
        <v>0</v>
      </c>
      <c r="ON27" s="27">
        <f t="shared" si="247"/>
        <v>0</v>
      </c>
      <c r="OO27" s="27">
        <f t="shared" si="248"/>
        <v>0</v>
      </c>
      <c r="OP27" s="27">
        <f t="shared" si="249"/>
        <v>0</v>
      </c>
      <c r="OQ27" s="27">
        <f t="shared" si="250"/>
        <v>0</v>
      </c>
      <c r="OR27" s="27">
        <f t="shared" si="251"/>
        <v>0</v>
      </c>
      <c r="OS27" s="27">
        <f t="shared" si="252"/>
        <v>0</v>
      </c>
      <c r="OT27" s="27">
        <v>0</v>
      </c>
      <c r="OU27" s="27">
        <v>0</v>
      </c>
      <c r="OV27" s="27">
        <v>0</v>
      </c>
      <c r="OW27" s="27">
        <v>0</v>
      </c>
      <c r="OX27" s="27">
        <v>0</v>
      </c>
      <c r="OY27" s="27">
        <v>0</v>
      </c>
      <c r="OZ27" s="27">
        <v>0</v>
      </c>
      <c r="PA27" s="27">
        <v>0</v>
      </c>
      <c r="PB27" s="27">
        <v>0</v>
      </c>
      <c r="PC27" s="27">
        <f t="shared" si="253"/>
        <v>0</v>
      </c>
      <c r="PD27" s="27">
        <f t="shared" si="254"/>
        <v>0</v>
      </c>
      <c r="PE27" s="27">
        <f t="shared" si="255"/>
        <v>0</v>
      </c>
      <c r="PF27" s="27">
        <v>0</v>
      </c>
      <c r="PG27" s="27">
        <v>0</v>
      </c>
      <c r="PH27" s="27">
        <v>0</v>
      </c>
    </row>
    <row r="28" spans="1:424" s="1" customFormat="1" ht="13.15" customHeight="1">
      <c r="A28" s="15" t="s">
        <v>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40">
        <f t="shared" si="150"/>
        <v>0</v>
      </c>
      <c r="L28" s="40">
        <f t="shared" si="150"/>
        <v>0</v>
      </c>
      <c r="M28" s="40">
        <f t="shared" si="150"/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40">
        <f t="shared" si="256"/>
        <v>0</v>
      </c>
      <c r="X28" s="40">
        <f t="shared" si="256"/>
        <v>0</v>
      </c>
      <c r="Y28" s="40">
        <f t="shared" si="256"/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40">
        <f t="shared" si="151"/>
        <v>0</v>
      </c>
      <c r="AJ28" s="40">
        <f t="shared" si="151"/>
        <v>0</v>
      </c>
      <c r="AK28" s="40">
        <f t="shared" si="151"/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40">
        <f t="shared" si="152"/>
        <v>0</v>
      </c>
      <c r="AV28" s="40">
        <f t="shared" si="152"/>
        <v>0</v>
      </c>
      <c r="AW28" s="40">
        <f t="shared" si="152"/>
        <v>0</v>
      </c>
      <c r="AX28" s="40">
        <f t="shared" si="29"/>
        <v>0</v>
      </c>
      <c r="AY28" s="40">
        <f t="shared" si="29"/>
        <v>0</v>
      </c>
      <c r="AZ28" s="40">
        <f t="shared" si="29"/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27">
        <f t="shared" ref="BJ28:BJ34" si="257">BA28+BD28+BG28</f>
        <v>0</v>
      </c>
      <c r="BK28" s="27">
        <f t="shared" ref="BK28:BK34" si="258">BB28+BE28+BH28</f>
        <v>0</v>
      </c>
      <c r="BL28" s="27">
        <f t="shared" ref="BL28:BL34" si="259">BC28+BF28+BI28</f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27">
        <f t="shared" si="154"/>
        <v>0</v>
      </c>
      <c r="BW28" s="27">
        <f t="shared" si="155"/>
        <v>0</v>
      </c>
      <c r="BX28" s="27">
        <f t="shared" si="156"/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27">
        <f t="shared" si="157"/>
        <v>0</v>
      </c>
      <c r="CI28" s="27">
        <f t="shared" si="158"/>
        <v>0</v>
      </c>
      <c r="CJ28" s="27">
        <f t="shared" si="159"/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27">
        <f t="shared" si="160"/>
        <v>0</v>
      </c>
      <c r="CU28" s="27">
        <f t="shared" si="161"/>
        <v>0</v>
      </c>
      <c r="CV28" s="27">
        <f t="shared" si="162"/>
        <v>0</v>
      </c>
      <c r="CW28" s="27">
        <f t="shared" si="163"/>
        <v>0</v>
      </c>
      <c r="CX28" s="27">
        <f t="shared" si="164"/>
        <v>0</v>
      </c>
      <c r="CY28" s="27">
        <f t="shared" si="165"/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27">
        <f t="shared" si="166"/>
        <v>0</v>
      </c>
      <c r="DJ28" s="27">
        <f t="shared" si="167"/>
        <v>0</v>
      </c>
      <c r="DK28" s="27">
        <f t="shared" si="168"/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27">
        <f t="shared" si="169"/>
        <v>0</v>
      </c>
      <c r="DV28" s="27">
        <f t="shared" si="170"/>
        <v>0</v>
      </c>
      <c r="DW28" s="27">
        <f t="shared" si="171"/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27">
        <f t="shared" si="172"/>
        <v>0</v>
      </c>
      <c r="EH28" s="27">
        <f t="shared" si="173"/>
        <v>0</v>
      </c>
      <c r="EI28" s="27">
        <f t="shared" si="174"/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27">
        <f t="shared" si="175"/>
        <v>0</v>
      </c>
      <c r="ET28" s="27">
        <f t="shared" si="176"/>
        <v>0</v>
      </c>
      <c r="EU28" s="27">
        <f t="shared" si="177"/>
        <v>0</v>
      </c>
      <c r="EV28" s="27">
        <f t="shared" si="178"/>
        <v>0</v>
      </c>
      <c r="EW28" s="27">
        <f t="shared" si="179"/>
        <v>0</v>
      </c>
      <c r="EX28" s="27">
        <f t="shared" si="180"/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0</v>
      </c>
      <c r="FH28" s="27">
        <f t="shared" si="181"/>
        <v>0</v>
      </c>
      <c r="FI28" s="27">
        <f t="shared" si="182"/>
        <v>0</v>
      </c>
      <c r="FJ28" s="27">
        <f t="shared" si="183"/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27">
        <f t="shared" si="42"/>
        <v>0</v>
      </c>
      <c r="FU28" s="27">
        <f t="shared" si="43"/>
        <v>0</v>
      </c>
      <c r="FV28" s="27">
        <f t="shared" si="44"/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27">
        <f t="shared" si="184"/>
        <v>0</v>
      </c>
      <c r="GG28" s="27">
        <f t="shared" si="185"/>
        <v>0</v>
      </c>
      <c r="GH28" s="27">
        <f t="shared" si="186"/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27">
        <f t="shared" si="187"/>
        <v>0</v>
      </c>
      <c r="GS28" s="27">
        <f t="shared" si="188"/>
        <v>0</v>
      </c>
      <c r="GT28" s="27">
        <f t="shared" si="189"/>
        <v>0</v>
      </c>
      <c r="GU28" s="27">
        <f t="shared" si="190"/>
        <v>0</v>
      </c>
      <c r="GV28" s="27">
        <f t="shared" si="191"/>
        <v>0</v>
      </c>
      <c r="GW28" s="27">
        <f t="shared" si="192"/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27">
        <f t="shared" si="193"/>
        <v>0</v>
      </c>
      <c r="HH28" s="27">
        <f t="shared" si="194"/>
        <v>0</v>
      </c>
      <c r="HI28" s="27">
        <f t="shared" si="195"/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27">
        <f t="shared" si="196"/>
        <v>0</v>
      </c>
      <c r="HT28" s="27">
        <f t="shared" si="197"/>
        <v>0</v>
      </c>
      <c r="HU28" s="27">
        <f t="shared" si="198"/>
        <v>0</v>
      </c>
      <c r="HV28" s="14">
        <v>0</v>
      </c>
      <c r="HW28" s="14">
        <v>0</v>
      </c>
      <c r="HX28" s="14">
        <v>0</v>
      </c>
      <c r="HY28" s="14">
        <v>0</v>
      </c>
      <c r="HZ28" s="14">
        <v>0</v>
      </c>
      <c r="IA28" s="14">
        <v>0</v>
      </c>
      <c r="IB28" s="14">
        <v>0</v>
      </c>
      <c r="IC28" s="14">
        <v>0</v>
      </c>
      <c r="ID28" s="14">
        <v>0</v>
      </c>
      <c r="IE28" s="27">
        <f t="shared" si="199"/>
        <v>0</v>
      </c>
      <c r="IF28" s="27">
        <f t="shared" si="200"/>
        <v>0</v>
      </c>
      <c r="IG28" s="27">
        <f t="shared" si="201"/>
        <v>0</v>
      </c>
      <c r="IH28" s="14">
        <v>0</v>
      </c>
      <c r="II28" s="14">
        <v>0</v>
      </c>
      <c r="IJ28" s="14">
        <v>0</v>
      </c>
      <c r="IK28" s="14">
        <v>0</v>
      </c>
      <c r="IL28" s="14">
        <v>0</v>
      </c>
      <c r="IM28" s="14">
        <v>0</v>
      </c>
      <c r="IN28" s="14">
        <v>0</v>
      </c>
      <c r="IO28" s="14">
        <v>0</v>
      </c>
      <c r="IP28" s="14">
        <v>0</v>
      </c>
      <c r="IQ28" s="27">
        <f t="shared" si="202"/>
        <v>0</v>
      </c>
      <c r="IR28" s="27">
        <f t="shared" si="203"/>
        <v>0</v>
      </c>
      <c r="IS28" s="27">
        <f t="shared" si="204"/>
        <v>0</v>
      </c>
      <c r="IT28" s="27">
        <f t="shared" si="205"/>
        <v>0</v>
      </c>
      <c r="IU28" s="27">
        <f t="shared" si="206"/>
        <v>0</v>
      </c>
      <c r="IV28" s="27">
        <f t="shared" si="207"/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27">
        <f t="shared" si="208"/>
        <v>0</v>
      </c>
      <c r="JG28" s="27">
        <f t="shared" si="209"/>
        <v>0</v>
      </c>
      <c r="JH28" s="27">
        <f t="shared" si="210"/>
        <v>0</v>
      </c>
      <c r="JI28" s="28">
        <v>0</v>
      </c>
      <c r="JJ28" s="28">
        <v>0</v>
      </c>
      <c r="JK28" s="28">
        <v>0</v>
      </c>
      <c r="JL28" s="28">
        <v>0</v>
      </c>
      <c r="JM28" s="28">
        <v>0</v>
      </c>
      <c r="JN28" s="28">
        <v>0</v>
      </c>
      <c r="JO28" s="28">
        <v>0</v>
      </c>
      <c r="JP28" s="28">
        <v>0</v>
      </c>
      <c r="JQ28" s="28">
        <v>0</v>
      </c>
      <c r="JR28" s="27">
        <f t="shared" si="211"/>
        <v>0</v>
      </c>
      <c r="JS28" s="27">
        <f t="shared" si="212"/>
        <v>0</v>
      </c>
      <c r="JT28" s="27">
        <f t="shared" si="213"/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27">
        <f t="shared" si="214"/>
        <v>0</v>
      </c>
      <c r="KE28" s="27">
        <f t="shared" si="215"/>
        <v>0</v>
      </c>
      <c r="KF28" s="27">
        <f t="shared" si="216"/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27">
        <f t="shared" si="217"/>
        <v>0</v>
      </c>
      <c r="KQ28" s="27">
        <f t="shared" si="218"/>
        <v>0</v>
      </c>
      <c r="KR28" s="27">
        <f t="shared" si="219"/>
        <v>0</v>
      </c>
      <c r="KS28" s="27">
        <f t="shared" si="220"/>
        <v>0</v>
      </c>
      <c r="KT28" s="27">
        <f t="shared" si="221"/>
        <v>0</v>
      </c>
      <c r="KU28" s="27">
        <f t="shared" si="222"/>
        <v>0</v>
      </c>
      <c r="KV28" s="27">
        <v>0</v>
      </c>
      <c r="KW28" s="27">
        <v>0</v>
      </c>
      <c r="KX28" s="27">
        <v>0</v>
      </c>
      <c r="KY28" s="27">
        <v>0</v>
      </c>
      <c r="KZ28" s="27">
        <v>0</v>
      </c>
      <c r="LA28" s="27">
        <v>0</v>
      </c>
      <c r="LB28" s="27">
        <v>0</v>
      </c>
      <c r="LC28" s="27">
        <v>0</v>
      </c>
      <c r="LD28" s="27">
        <v>0</v>
      </c>
      <c r="LE28" s="27">
        <f t="shared" si="223"/>
        <v>0</v>
      </c>
      <c r="LF28" s="27">
        <f t="shared" si="224"/>
        <v>0</v>
      </c>
      <c r="LG28" s="27">
        <f t="shared" si="225"/>
        <v>0</v>
      </c>
      <c r="LH28" s="27">
        <v>0</v>
      </c>
      <c r="LI28" s="27">
        <v>0</v>
      </c>
      <c r="LJ28" s="27">
        <v>0</v>
      </c>
      <c r="LK28" s="27">
        <v>0</v>
      </c>
      <c r="LL28" s="27">
        <v>0</v>
      </c>
      <c r="LM28" s="27">
        <v>0</v>
      </c>
      <c r="LN28" s="27">
        <v>0</v>
      </c>
      <c r="LO28" s="27">
        <v>0</v>
      </c>
      <c r="LP28" s="27">
        <v>0</v>
      </c>
      <c r="LQ28" s="27">
        <f t="shared" si="226"/>
        <v>0</v>
      </c>
      <c r="LR28" s="27">
        <f t="shared" si="227"/>
        <v>0</v>
      </c>
      <c r="LS28" s="27">
        <f t="shared" si="228"/>
        <v>0</v>
      </c>
      <c r="LT28" s="27">
        <v>0</v>
      </c>
      <c r="LU28" s="27">
        <v>0</v>
      </c>
      <c r="LV28" s="27">
        <v>0</v>
      </c>
      <c r="LW28" s="27">
        <v>0</v>
      </c>
      <c r="LX28" s="27">
        <v>0</v>
      </c>
      <c r="LY28" s="27">
        <v>0</v>
      </c>
      <c r="LZ28" s="27">
        <v>0</v>
      </c>
      <c r="MA28" s="27">
        <v>0</v>
      </c>
      <c r="MB28" s="27">
        <v>0</v>
      </c>
      <c r="MC28" s="27">
        <f t="shared" si="229"/>
        <v>0</v>
      </c>
      <c r="MD28" s="27">
        <f t="shared" si="230"/>
        <v>0</v>
      </c>
      <c r="ME28" s="27">
        <f t="shared" si="231"/>
        <v>0</v>
      </c>
      <c r="MF28" s="27">
        <v>0</v>
      </c>
      <c r="MG28" s="27">
        <v>0</v>
      </c>
      <c r="MH28" s="27">
        <v>0</v>
      </c>
      <c r="MI28" s="27">
        <v>0</v>
      </c>
      <c r="MJ28" s="27">
        <v>0</v>
      </c>
      <c r="MK28" s="27">
        <v>0</v>
      </c>
      <c r="ML28" s="27">
        <v>0</v>
      </c>
      <c r="MM28" s="27">
        <v>0</v>
      </c>
      <c r="MN28" s="27">
        <v>0</v>
      </c>
      <c r="MO28" s="27">
        <f t="shared" si="232"/>
        <v>0</v>
      </c>
      <c r="MP28" s="27">
        <f t="shared" si="233"/>
        <v>0</v>
      </c>
      <c r="MQ28" s="27">
        <f t="shared" si="234"/>
        <v>0</v>
      </c>
      <c r="MR28" s="27">
        <f t="shared" si="235"/>
        <v>0</v>
      </c>
      <c r="MS28" s="27">
        <f t="shared" si="236"/>
        <v>0</v>
      </c>
      <c r="MT28" s="27">
        <f t="shared" si="237"/>
        <v>0</v>
      </c>
      <c r="MU28" s="27">
        <v>0</v>
      </c>
      <c r="MV28" s="27">
        <v>0</v>
      </c>
      <c r="MW28" s="27">
        <v>0</v>
      </c>
      <c r="MX28" s="27">
        <v>0</v>
      </c>
      <c r="MY28" s="27">
        <v>0</v>
      </c>
      <c r="MZ28" s="27">
        <v>0</v>
      </c>
      <c r="NA28" s="27">
        <v>0</v>
      </c>
      <c r="NB28" s="27">
        <v>0</v>
      </c>
      <c r="NC28" s="27">
        <v>0</v>
      </c>
      <c r="ND28" s="27">
        <f t="shared" si="238"/>
        <v>0</v>
      </c>
      <c r="NE28" s="27">
        <f t="shared" si="239"/>
        <v>0</v>
      </c>
      <c r="NF28" s="27">
        <f t="shared" si="240"/>
        <v>0</v>
      </c>
      <c r="NG28" s="27">
        <v>0</v>
      </c>
      <c r="NH28" s="27">
        <v>0</v>
      </c>
      <c r="NI28" s="27">
        <v>0</v>
      </c>
      <c r="NJ28" s="27">
        <v>0</v>
      </c>
      <c r="NK28" s="27">
        <v>0</v>
      </c>
      <c r="NL28" s="27">
        <v>0</v>
      </c>
      <c r="NM28" s="27">
        <v>0</v>
      </c>
      <c r="NN28" s="27">
        <v>0</v>
      </c>
      <c r="NO28" s="27">
        <v>0</v>
      </c>
      <c r="NP28" s="27">
        <f t="shared" si="241"/>
        <v>0</v>
      </c>
      <c r="NQ28" s="27">
        <f t="shared" si="242"/>
        <v>0</v>
      </c>
      <c r="NR28" s="27">
        <f t="shared" si="243"/>
        <v>0</v>
      </c>
      <c r="NS28" s="27">
        <v>0</v>
      </c>
      <c r="NT28" s="27">
        <v>0</v>
      </c>
      <c r="NU28" s="27">
        <v>0</v>
      </c>
      <c r="NV28" s="27">
        <v>0</v>
      </c>
      <c r="NW28" s="27">
        <v>0</v>
      </c>
      <c r="NX28" s="27">
        <v>0</v>
      </c>
      <c r="NY28" s="27">
        <v>0</v>
      </c>
      <c r="NZ28" s="27">
        <v>0</v>
      </c>
      <c r="OA28" s="27">
        <v>0</v>
      </c>
      <c r="OB28" s="27">
        <f t="shared" si="244"/>
        <v>0</v>
      </c>
      <c r="OC28" s="27">
        <f t="shared" si="245"/>
        <v>0</v>
      </c>
      <c r="OD28" s="27">
        <f t="shared" si="246"/>
        <v>0</v>
      </c>
      <c r="OE28" s="27">
        <v>0</v>
      </c>
      <c r="OF28" s="27">
        <v>0</v>
      </c>
      <c r="OG28" s="27">
        <v>0</v>
      </c>
      <c r="OH28" s="27">
        <v>0</v>
      </c>
      <c r="OI28" s="27">
        <v>0</v>
      </c>
      <c r="OJ28" s="27">
        <v>0</v>
      </c>
      <c r="OK28" s="27">
        <v>0</v>
      </c>
      <c r="OL28" s="27">
        <v>0</v>
      </c>
      <c r="OM28" s="27">
        <v>0</v>
      </c>
      <c r="ON28" s="27">
        <f t="shared" si="247"/>
        <v>0</v>
      </c>
      <c r="OO28" s="27">
        <f t="shared" si="248"/>
        <v>0</v>
      </c>
      <c r="OP28" s="27">
        <f t="shared" si="249"/>
        <v>0</v>
      </c>
      <c r="OQ28" s="27">
        <f t="shared" si="250"/>
        <v>0</v>
      </c>
      <c r="OR28" s="27">
        <f t="shared" si="251"/>
        <v>0</v>
      </c>
      <c r="OS28" s="27">
        <f t="shared" si="252"/>
        <v>0</v>
      </c>
      <c r="OT28" s="27">
        <v>0</v>
      </c>
      <c r="OU28" s="27">
        <v>0</v>
      </c>
      <c r="OV28" s="27">
        <v>0</v>
      </c>
      <c r="OW28" s="27">
        <v>0</v>
      </c>
      <c r="OX28" s="27">
        <v>0</v>
      </c>
      <c r="OY28" s="27">
        <v>0</v>
      </c>
      <c r="OZ28" s="27">
        <v>0</v>
      </c>
      <c r="PA28" s="27">
        <v>0</v>
      </c>
      <c r="PB28" s="27">
        <v>0</v>
      </c>
      <c r="PC28" s="27">
        <f t="shared" si="253"/>
        <v>0</v>
      </c>
      <c r="PD28" s="27">
        <f t="shared" si="254"/>
        <v>0</v>
      </c>
      <c r="PE28" s="27">
        <f t="shared" si="255"/>
        <v>0</v>
      </c>
      <c r="PF28" s="27">
        <v>0</v>
      </c>
      <c r="PG28" s="27">
        <v>0</v>
      </c>
      <c r="PH28" s="27">
        <v>0</v>
      </c>
    </row>
    <row r="29" spans="1:424" s="1" customFormat="1" ht="13.15" customHeight="1">
      <c r="A29" s="15" t="s">
        <v>10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40">
        <f t="shared" si="150"/>
        <v>0</v>
      </c>
      <c r="L29" s="40">
        <f t="shared" si="150"/>
        <v>0</v>
      </c>
      <c r="M29" s="40">
        <f t="shared" si="150"/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40">
        <f t="shared" si="256"/>
        <v>0</v>
      </c>
      <c r="X29" s="40">
        <f t="shared" si="256"/>
        <v>0</v>
      </c>
      <c r="Y29" s="40">
        <f t="shared" si="256"/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40">
        <f t="shared" si="151"/>
        <v>0</v>
      </c>
      <c r="AJ29" s="40">
        <f t="shared" si="151"/>
        <v>0</v>
      </c>
      <c r="AK29" s="40">
        <f t="shared" si="151"/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40">
        <f t="shared" si="152"/>
        <v>0</v>
      </c>
      <c r="AV29" s="40">
        <f t="shared" si="152"/>
        <v>0</v>
      </c>
      <c r="AW29" s="40">
        <f t="shared" si="152"/>
        <v>0</v>
      </c>
      <c r="AX29" s="40">
        <f t="shared" si="29"/>
        <v>0</v>
      </c>
      <c r="AY29" s="40">
        <f t="shared" si="29"/>
        <v>0</v>
      </c>
      <c r="AZ29" s="40">
        <f t="shared" si="29"/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27">
        <f t="shared" si="257"/>
        <v>0</v>
      </c>
      <c r="BK29" s="27">
        <f t="shared" si="258"/>
        <v>0</v>
      </c>
      <c r="BL29" s="27">
        <f t="shared" si="259"/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27">
        <f t="shared" si="154"/>
        <v>0</v>
      </c>
      <c r="BW29" s="27">
        <f t="shared" si="155"/>
        <v>0</v>
      </c>
      <c r="BX29" s="27">
        <f t="shared" si="156"/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27">
        <f t="shared" si="157"/>
        <v>0</v>
      </c>
      <c r="CI29" s="27">
        <f t="shared" si="158"/>
        <v>0</v>
      </c>
      <c r="CJ29" s="27">
        <f t="shared" si="159"/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27">
        <f t="shared" si="160"/>
        <v>0</v>
      </c>
      <c r="CU29" s="27">
        <f t="shared" si="161"/>
        <v>0</v>
      </c>
      <c r="CV29" s="27">
        <f t="shared" si="162"/>
        <v>0</v>
      </c>
      <c r="CW29" s="27">
        <f t="shared" si="163"/>
        <v>0</v>
      </c>
      <c r="CX29" s="27">
        <f t="shared" si="164"/>
        <v>0</v>
      </c>
      <c r="CY29" s="27">
        <f t="shared" si="165"/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27">
        <f t="shared" si="166"/>
        <v>0</v>
      </c>
      <c r="DJ29" s="27">
        <f t="shared" si="167"/>
        <v>0</v>
      </c>
      <c r="DK29" s="27">
        <f t="shared" si="168"/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27">
        <f t="shared" si="169"/>
        <v>0</v>
      </c>
      <c r="DV29" s="27">
        <f t="shared" si="170"/>
        <v>0</v>
      </c>
      <c r="DW29" s="27">
        <f t="shared" si="171"/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27">
        <f t="shared" si="172"/>
        <v>0</v>
      </c>
      <c r="EH29" s="27">
        <f t="shared" si="173"/>
        <v>0</v>
      </c>
      <c r="EI29" s="27">
        <f t="shared" si="174"/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27">
        <f t="shared" si="175"/>
        <v>0</v>
      </c>
      <c r="ET29" s="27">
        <f t="shared" si="176"/>
        <v>0</v>
      </c>
      <c r="EU29" s="27">
        <f t="shared" si="177"/>
        <v>0</v>
      </c>
      <c r="EV29" s="27">
        <f t="shared" si="178"/>
        <v>0</v>
      </c>
      <c r="EW29" s="27">
        <f t="shared" si="179"/>
        <v>0</v>
      </c>
      <c r="EX29" s="27">
        <f t="shared" si="180"/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0</v>
      </c>
      <c r="FH29" s="27">
        <f t="shared" si="181"/>
        <v>0</v>
      </c>
      <c r="FI29" s="27">
        <f t="shared" si="182"/>
        <v>0</v>
      </c>
      <c r="FJ29" s="27">
        <f t="shared" si="183"/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27">
        <f t="shared" si="42"/>
        <v>0</v>
      </c>
      <c r="FU29" s="27">
        <f t="shared" si="43"/>
        <v>0</v>
      </c>
      <c r="FV29" s="27">
        <f t="shared" si="44"/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27">
        <f t="shared" si="184"/>
        <v>0</v>
      </c>
      <c r="GG29" s="27">
        <f t="shared" si="185"/>
        <v>0</v>
      </c>
      <c r="GH29" s="27">
        <f t="shared" si="186"/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27">
        <f t="shared" si="187"/>
        <v>0</v>
      </c>
      <c r="GS29" s="27">
        <f t="shared" si="188"/>
        <v>0</v>
      </c>
      <c r="GT29" s="27">
        <f t="shared" si="189"/>
        <v>0</v>
      </c>
      <c r="GU29" s="27">
        <f t="shared" si="190"/>
        <v>0</v>
      </c>
      <c r="GV29" s="27">
        <f t="shared" si="191"/>
        <v>0</v>
      </c>
      <c r="GW29" s="27">
        <f t="shared" si="192"/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27">
        <f t="shared" si="193"/>
        <v>0</v>
      </c>
      <c r="HH29" s="27">
        <f t="shared" si="194"/>
        <v>0</v>
      </c>
      <c r="HI29" s="27">
        <f t="shared" si="195"/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27">
        <f t="shared" si="196"/>
        <v>0</v>
      </c>
      <c r="HT29" s="27">
        <f t="shared" si="197"/>
        <v>0</v>
      </c>
      <c r="HU29" s="27">
        <f t="shared" si="198"/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27">
        <f t="shared" si="199"/>
        <v>0</v>
      </c>
      <c r="IF29" s="27">
        <f t="shared" si="200"/>
        <v>0</v>
      </c>
      <c r="IG29" s="27">
        <f t="shared" si="201"/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27">
        <f t="shared" si="202"/>
        <v>0</v>
      </c>
      <c r="IR29" s="27">
        <f t="shared" si="203"/>
        <v>0</v>
      </c>
      <c r="IS29" s="27">
        <f t="shared" si="204"/>
        <v>0</v>
      </c>
      <c r="IT29" s="27">
        <f t="shared" si="205"/>
        <v>0</v>
      </c>
      <c r="IU29" s="27">
        <f t="shared" si="206"/>
        <v>0</v>
      </c>
      <c r="IV29" s="27">
        <f t="shared" si="207"/>
        <v>0</v>
      </c>
      <c r="IW29" s="14">
        <v>0</v>
      </c>
      <c r="IX29" s="14">
        <v>0</v>
      </c>
      <c r="IY29" s="14">
        <v>0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27">
        <f t="shared" si="208"/>
        <v>0</v>
      </c>
      <c r="JG29" s="27">
        <f t="shared" si="209"/>
        <v>0</v>
      </c>
      <c r="JH29" s="27">
        <f t="shared" si="210"/>
        <v>0</v>
      </c>
      <c r="JI29" s="28">
        <v>0</v>
      </c>
      <c r="JJ29" s="28">
        <v>0</v>
      </c>
      <c r="JK29" s="28">
        <v>0</v>
      </c>
      <c r="JL29" s="28">
        <v>0</v>
      </c>
      <c r="JM29" s="28">
        <v>0</v>
      </c>
      <c r="JN29" s="28">
        <v>0</v>
      </c>
      <c r="JO29" s="28">
        <v>0</v>
      </c>
      <c r="JP29" s="28">
        <v>0</v>
      </c>
      <c r="JQ29" s="28">
        <v>0</v>
      </c>
      <c r="JR29" s="27">
        <f t="shared" si="211"/>
        <v>0</v>
      </c>
      <c r="JS29" s="27">
        <f t="shared" si="212"/>
        <v>0</v>
      </c>
      <c r="JT29" s="27">
        <f t="shared" si="213"/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27">
        <f t="shared" si="214"/>
        <v>0</v>
      </c>
      <c r="KE29" s="27">
        <f t="shared" si="215"/>
        <v>0</v>
      </c>
      <c r="KF29" s="27">
        <f t="shared" si="216"/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27">
        <f t="shared" si="217"/>
        <v>0</v>
      </c>
      <c r="KQ29" s="27">
        <f t="shared" si="218"/>
        <v>0</v>
      </c>
      <c r="KR29" s="27">
        <f t="shared" si="219"/>
        <v>0</v>
      </c>
      <c r="KS29" s="27">
        <f t="shared" si="220"/>
        <v>0</v>
      </c>
      <c r="KT29" s="27">
        <f t="shared" si="221"/>
        <v>0</v>
      </c>
      <c r="KU29" s="27">
        <f t="shared" si="222"/>
        <v>0</v>
      </c>
      <c r="KV29" s="27">
        <v>0</v>
      </c>
      <c r="KW29" s="27">
        <v>0</v>
      </c>
      <c r="KX29" s="27">
        <v>0</v>
      </c>
      <c r="KY29" s="27">
        <v>0</v>
      </c>
      <c r="KZ29" s="27">
        <v>0</v>
      </c>
      <c r="LA29" s="27">
        <v>0</v>
      </c>
      <c r="LB29" s="27">
        <v>0</v>
      </c>
      <c r="LC29" s="27">
        <v>0</v>
      </c>
      <c r="LD29" s="27">
        <v>0</v>
      </c>
      <c r="LE29" s="27">
        <f t="shared" si="223"/>
        <v>0</v>
      </c>
      <c r="LF29" s="27">
        <f t="shared" si="224"/>
        <v>0</v>
      </c>
      <c r="LG29" s="27">
        <f t="shared" si="225"/>
        <v>0</v>
      </c>
      <c r="LH29" s="27">
        <v>0</v>
      </c>
      <c r="LI29" s="27">
        <v>0</v>
      </c>
      <c r="LJ29" s="27">
        <v>0</v>
      </c>
      <c r="LK29" s="27">
        <v>0</v>
      </c>
      <c r="LL29" s="27">
        <v>0</v>
      </c>
      <c r="LM29" s="27">
        <v>0</v>
      </c>
      <c r="LN29" s="27">
        <v>0</v>
      </c>
      <c r="LO29" s="27">
        <v>0</v>
      </c>
      <c r="LP29" s="27">
        <v>0</v>
      </c>
      <c r="LQ29" s="27">
        <f t="shared" si="226"/>
        <v>0</v>
      </c>
      <c r="LR29" s="27">
        <f t="shared" si="227"/>
        <v>0</v>
      </c>
      <c r="LS29" s="27">
        <f t="shared" si="228"/>
        <v>0</v>
      </c>
      <c r="LT29" s="27">
        <v>0</v>
      </c>
      <c r="LU29" s="27">
        <v>0</v>
      </c>
      <c r="LV29" s="27">
        <v>0</v>
      </c>
      <c r="LW29" s="27">
        <v>0</v>
      </c>
      <c r="LX29" s="27">
        <v>0</v>
      </c>
      <c r="LY29" s="27">
        <v>0</v>
      </c>
      <c r="LZ29" s="27">
        <v>0</v>
      </c>
      <c r="MA29" s="27">
        <v>0</v>
      </c>
      <c r="MB29" s="27">
        <v>0</v>
      </c>
      <c r="MC29" s="27">
        <f t="shared" si="229"/>
        <v>0</v>
      </c>
      <c r="MD29" s="27">
        <f t="shared" si="230"/>
        <v>0</v>
      </c>
      <c r="ME29" s="27">
        <f t="shared" si="231"/>
        <v>0</v>
      </c>
      <c r="MF29" s="27">
        <v>0</v>
      </c>
      <c r="MG29" s="27">
        <v>0</v>
      </c>
      <c r="MH29" s="27">
        <v>0</v>
      </c>
      <c r="MI29" s="27">
        <v>0</v>
      </c>
      <c r="MJ29" s="27">
        <v>0</v>
      </c>
      <c r="MK29" s="27">
        <v>0</v>
      </c>
      <c r="ML29" s="27">
        <v>0</v>
      </c>
      <c r="MM29" s="27">
        <v>0</v>
      </c>
      <c r="MN29" s="27">
        <v>0</v>
      </c>
      <c r="MO29" s="27">
        <f t="shared" si="232"/>
        <v>0</v>
      </c>
      <c r="MP29" s="27">
        <f t="shared" si="233"/>
        <v>0</v>
      </c>
      <c r="MQ29" s="27">
        <f t="shared" si="234"/>
        <v>0</v>
      </c>
      <c r="MR29" s="27">
        <f t="shared" si="235"/>
        <v>0</v>
      </c>
      <c r="MS29" s="27">
        <f t="shared" si="236"/>
        <v>0</v>
      </c>
      <c r="MT29" s="27">
        <f t="shared" si="237"/>
        <v>0</v>
      </c>
      <c r="MU29" s="27">
        <v>0</v>
      </c>
      <c r="MV29" s="27">
        <v>0</v>
      </c>
      <c r="MW29" s="27">
        <v>0</v>
      </c>
      <c r="MX29" s="27">
        <v>0</v>
      </c>
      <c r="MY29" s="27">
        <v>0</v>
      </c>
      <c r="MZ29" s="27">
        <v>0</v>
      </c>
      <c r="NA29" s="27">
        <v>0</v>
      </c>
      <c r="NB29" s="27">
        <v>0</v>
      </c>
      <c r="NC29" s="27">
        <v>0</v>
      </c>
      <c r="ND29" s="27">
        <f t="shared" si="238"/>
        <v>0</v>
      </c>
      <c r="NE29" s="27">
        <f t="shared" si="239"/>
        <v>0</v>
      </c>
      <c r="NF29" s="27">
        <f t="shared" si="240"/>
        <v>0</v>
      </c>
      <c r="NG29" s="27">
        <v>0</v>
      </c>
      <c r="NH29" s="27">
        <v>0</v>
      </c>
      <c r="NI29" s="27">
        <v>0</v>
      </c>
      <c r="NJ29" s="27">
        <v>0</v>
      </c>
      <c r="NK29" s="27">
        <v>0</v>
      </c>
      <c r="NL29" s="27">
        <v>0</v>
      </c>
      <c r="NM29" s="27">
        <v>0</v>
      </c>
      <c r="NN29" s="27">
        <v>0</v>
      </c>
      <c r="NO29" s="27">
        <v>0</v>
      </c>
      <c r="NP29" s="27">
        <f t="shared" si="241"/>
        <v>0</v>
      </c>
      <c r="NQ29" s="27">
        <f t="shared" si="242"/>
        <v>0</v>
      </c>
      <c r="NR29" s="27">
        <f t="shared" si="243"/>
        <v>0</v>
      </c>
      <c r="NS29" s="27">
        <v>0</v>
      </c>
      <c r="NT29" s="27">
        <v>0</v>
      </c>
      <c r="NU29" s="27">
        <v>0</v>
      </c>
      <c r="NV29" s="27">
        <v>0</v>
      </c>
      <c r="NW29" s="27">
        <v>0</v>
      </c>
      <c r="NX29" s="27">
        <v>0</v>
      </c>
      <c r="NY29" s="27">
        <v>0</v>
      </c>
      <c r="NZ29" s="27">
        <v>0</v>
      </c>
      <c r="OA29" s="27">
        <v>0</v>
      </c>
      <c r="OB29" s="27">
        <f t="shared" si="244"/>
        <v>0</v>
      </c>
      <c r="OC29" s="27">
        <f t="shared" si="245"/>
        <v>0</v>
      </c>
      <c r="OD29" s="27">
        <f t="shared" si="246"/>
        <v>0</v>
      </c>
      <c r="OE29" s="27">
        <v>0</v>
      </c>
      <c r="OF29" s="27">
        <v>0</v>
      </c>
      <c r="OG29" s="27">
        <v>0</v>
      </c>
      <c r="OH29" s="27">
        <v>0</v>
      </c>
      <c r="OI29" s="27">
        <v>0</v>
      </c>
      <c r="OJ29" s="27">
        <v>0</v>
      </c>
      <c r="OK29" s="27">
        <v>0</v>
      </c>
      <c r="OL29" s="27">
        <v>0</v>
      </c>
      <c r="OM29" s="27">
        <v>0</v>
      </c>
      <c r="ON29" s="27">
        <f t="shared" si="247"/>
        <v>0</v>
      </c>
      <c r="OO29" s="27">
        <f t="shared" si="248"/>
        <v>0</v>
      </c>
      <c r="OP29" s="27">
        <f t="shared" si="249"/>
        <v>0</v>
      </c>
      <c r="OQ29" s="27">
        <f t="shared" si="250"/>
        <v>0</v>
      </c>
      <c r="OR29" s="27">
        <f t="shared" si="251"/>
        <v>0</v>
      </c>
      <c r="OS29" s="27">
        <f t="shared" si="252"/>
        <v>0</v>
      </c>
      <c r="OT29" s="27">
        <v>0</v>
      </c>
      <c r="OU29" s="27">
        <v>0</v>
      </c>
      <c r="OV29" s="27">
        <v>0</v>
      </c>
      <c r="OW29" s="27">
        <v>0</v>
      </c>
      <c r="OX29" s="27">
        <v>0</v>
      </c>
      <c r="OY29" s="27">
        <v>0</v>
      </c>
      <c r="OZ29" s="27">
        <v>0</v>
      </c>
      <c r="PA29" s="27">
        <v>0</v>
      </c>
      <c r="PB29" s="27">
        <v>0</v>
      </c>
      <c r="PC29" s="27">
        <f t="shared" si="253"/>
        <v>0</v>
      </c>
      <c r="PD29" s="27">
        <f t="shared" si="254"/>
        <v>0</v>
      </c>
      <c r="PE29" s="27">
        <f t="shared" si="255"/>
        <v>0</v>
      </c>
      <c r="PF29" s="27">
        <v>0</v>
      </c>
      <c r="PG29" s="27">
        <v>0</v>
      </c>
      <c r="PH29" s="27">
        <v>0</v>
      </c>
    </row>
    <row r="30" spans="1:424" s="12" customFormat="1" ht="13.15" customHeight="1">
      <c r="A30" s="10" t="s">
        <v>14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150"/>
        <v>0</v>
      </c>
      <c r="L30" s="11">
        <f t="shared" si="150"/>
        <v>0</v>
      </c>
      <c r="M30" s="11">
        <f t="shared" si="150"/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f t="shared" si="256"/>
        <v>0</v>
      </c>
      <c r="X30" s="11">
        <f t="shared" si="256"/>
        <v>0</v>
      </c>
      <c r="Y30" s="11">
        <f t="shared" si="256"/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f t="shared" si="151"/>
        <v>0</v>
      </c>
      <c r="AJ30" s="11">
        <f t="shared" si="151"/>
        <v>0</v>
      </c>
      <c r="AK30" s="11">
        <f t="shared" si="151"/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f t="shared" si="152"/>
        <v>0</v>
      </c>
      <c r="AV30" s="11">
        <f t="shared" si="152"/>
        <v>0</v>
      </c>
      <c r="AW30" s="11">
        <f t="shared" si="152"/>
        <v>0</v>
      </c>
      <c r="AX30" s="11">
        <f t="shared" si="29"/>
        <v>0</v>
      </c>
      <c r="AY30" s="11">
        <f t="shared" si="29"/>
        <v>0</v>
      </c>
      <c r="AZ30" s="11">
        <f t="shared" si="29"/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 t="shared" si="257"/>
        <v>0</v>
      </c>
      <c r="BK30" s="11">
        <f t="shared" si="258"/>
        <v>0</v>
      </c>
      <c r="BL30" s="11">
        <f t="shared" si="259"/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 t="shared" si="154"/>
        <v>0</v>
      </c>
      <c r="BW30" s="11">
        <f t="shared" si="155"/>
        <v>0</v>
      </c>
      <c r="BX30" s="11">
        <f t="shared" si="156"/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 t="shared" si="157"/>
        <v>0</v>
      </c>
      <c r="CI30" s="11">
        <f t="shared" si="158"/>
        <v>0</v>
      </c>
      <c r="CJ30" s="11">
        <f t="shared" si="159"/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 t="shared" si="160"/>
        <v>0</v>
      </c>
      <c r="CU30" s="11">
        <f t="shared" si="161"/>
        <v>0</v>
      </c>
      <c r="CV30" s="11">
        <f t="shared" si="162"/>
        <v>0</v>
      </c>
      <c r="CW30" s="11">
        <f t="shared" si="163"/>
        <v>0</v>
      </c>
      <c r="CX30" s="11">
        <f t="shared" si="164"/>
        <v>0</v>
      </c>
      <c r="CY30" s="11">
        <f t="shared" si="165"/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f t="shared" si="166"/>
        <v>0</v>
      </c>
      <c r="DJ30" s="11">
        <f t="shared" si="167"/>
        <v>0</v>
      </c>
      <c r="DK30" s="11">
        <f t="shared" si="168"/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f t="shared" si="169"/>
        <v>0</v>
      </c>
      <c r="DV30" s="11">
        <f t="shared" si="170"/>
        <v>0</v>
      </c>
      <c r="DW30" s="11">
        <f t="shared" si="171"/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f t="shared" si="172"/>
        <v>0</v>
      </c>
      <c r="EH30" s="11">
        <f t="shared" si="173"/>
        <v>0</v>
      </c>
      <c r="EI30" s="11">
        <f t="shared" si="174"/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f t="shared" si="175"/>
        <v>0</v>
      </c>
      <c r="ET30" s="11">
        <f t="shared" si="176"/>
        <v>0</v>
      </c>
      <c r="EU30" s="11">
        <f t="shared" si="177"/>
        <v>0</v>
      </c>
      <c r="EV30" s="11">
        <f t="shared" si="178"/>
        <v>0</v>
      </c>
      <c r="EW30" s="11">
        <f t="shared" si="179"/>
        <v>0</v>
      </c>
      <c r="EX30" s="11">
        <f t="shared" si="180"/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f t="shared" si="181"/>
        <v>0</v>
      </c>
      <c r="FI30" s="11">
        <f t="shared" si="182"/>
        <v>0</v>
      </c>
      <c r="FJ30" s="11">
        <f t="shared" si="183"/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f t="shared" si="42"/>
        <v>0</v>
      </c>
      <c r="FU30" s="11">
        <f t="shared" si="43"/>
        <v>0</v>
      </c>
      <c r="FV30" s="11">
        <f t="shared" si="44"/>
        <v>0</v>
      </c>
      <c r="FW30" s="11">
        <v>0</v>
      </c>
      <c r="FX30" s="11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f t="shared" si="184"/>
        <v>0</v>
      </c>
      <c r="GG30" s="11">
        <f t="shared" si="185"/>
        <v>0</v>
      </c>
      <c r="GH30" s="11">
        <f t="shared" si="186"/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f t="shared" si="187"/>
        <v>0</v>
      </c>
      <c r="GS30" s="11">
        <f t="shared" si="188"/>
        <v>0</v>
      </c>
      <c r="GT30" s="11">
        <f t="shared" si="189"/>
        <v>0</v>
      </c>
      <c r="GU30" s="11">
        <f t="shared" si="190"/>
        <v>0</v>
      </c>
      <c r="GV30" s="11">
        <f t="shared" si="191"/>
        <v>0</v>
      </c>
      <c r="GW30" s="11">
        <f t="shared" si="192"/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f t="shared" si="193"/>
        <v>0</v>
      </c>
      <c r="HH30" s="11">
        <f t="shared" si="194"/>
        <v>0</v>
      </c>
      <c r="HI30" s="11">
        <f t="shared" si="195"/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f t="shared" si="196"/>
        <v>0</v>
      </c>
      <c r="HT30" s="11">
        <f t="shared" si="197"/>
        <v>0</v>
      </c>
      <c r="HU30" s="11">
        <f t="shared" si="198"/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0</v>
      </c>
      <c r="IA30" s="11">
        <v>0</v>
      </c>
      <c r="IB30" s="11">
        <v>0</v>
      </c>
      <c r="IC30" s="11">
        <v>0</v>
      </c>
      <c r="ID30" s="11">
        <v>0</v>
      </c>
      <c r="IE30" s="11">
        <f t="shared" si="199"/>
        <v>0</v>
      </c>
      <c r="IF30" s="11">
        <f t="shared" si="200"/>
        <v>0</v>
      </c>
      <c r="IG30" s="11">
        <f t="shared" si="201"/>
        <v>0</v>
      </c>
      <c r="IH30" s="11">
        <v>0</v>
      </c>
      <c r="II30" s="11">
        <v>0</v>
      </c>
      <c r="IJ30" s="11">
        <v>0</v>
      </c>
      <c r="IK30" s="11">
        <v>0</v>
      </c>
      <c r="IL30" s="11">
        <v>0</v>
      </c>
      <c r="IM30" s="11">
        <v>0</v>
      </c>
      <c r="IN30" s="11">
        <v>0</v>
      </c>
      <c r="IO30" s="11">
        <v>0</v>
      </c>
      <c r="IP30" s="11">
        <v>0</v>
      </c>
      <c r="IQ30" s="11">
        <f t="shared" si="202"/>
        <v>0</v>
      </c>
      <c r="IR30" s="11">
        <f t="shared" si="203"/>
        <v>0</v>
      </c>
      <c r="IS30" s="11">
        <f t="shared" si="204"/>
        <v>0</v>
      </c>
      <c r="IT30" s="11">
        <f t="shared" si="205"/>
        <v>0</v>
      </c>
      <c r="IU30" s="11">
        <f t="shared" si="206"/>
        <v>0</v>
      </c>
      <c r="IV30" s="11">
        <f t="shared" si="207"/>
        <v>0</v>
      </c>
      <c r="IW30" s="11">
        <v>0</v>
      </c>
      <c r="IX30" s="11">
        <v>0</v>
      </c>
      <c r="IY30" s="11">
        <v>0</v>
      </c>
      <c r="IZ30" s="11">
        <v>0</v>
      </c>
      <c r="JA30" s="11">
        <v>0</v>
      </c>
      <c r="JB30" s="11">
        <v>0</v>
      </c>
      <c r="JC30" s="11">
        <v>0</v>
      </c>
      <c r="JD30" s="11">
        <v>0</v>
      </c>
      <c r="JE30" s="11">
        <v>0</v>
      </c>
      <c r="JF30" s="11">
        <f t="shared" si="208"/>
        <v>0</v>
      </c>
      <c r="JG30" s="11">
        <f t="shared" si="209"/>
        <v>0</v>
      </c>
      <c r="JH30" s="11">
        <f t="shared" si="210"/>
        <v>0</v>
      </c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>
        <v>0</v>
      </c>
      <c r="JO30" s="8">
        <v>0</v>
      </c>
      <c r="JP30" s="8">
        <v>0</v>
      </c>
      <c r="JQ30" s="8">
        <v>0</v>
      </c>
      <c r="JR30" s="11">
        <f t="shared" si="211"/>
        <v>0</v>
      </c>
      <c r="JS30" s="11">
        <f t="shared" si="212"/>
        <v>0</v>
      </c>
      <c r="JT30" s="11">
        <f t="shared" si="213"/>
        <v>0</v>
      </c>
      <c r="JU30" s="11">
        <v>0</v>
      </c>
      <c r="JV30" s="11">
        <v>0</v>
      </c>
      <c r="JW30" s="11">
        <v>0</v>
      </c>
      <c r="JX30" s="11">
        <v>0</v>
      </c>
      <c r="JY30" s="11">
        <v>0</v>
      </c>
      <c r="JZ30" s="11">
        <v>0</v>
      </c>
      <c r="KA30" s="11">
        <v>0</v>
      </c>
      <c r="KB30" s="11">
        <v>0</v>
      </c>
      <c r="KC30" s="11">
        <v>0</v>
      </c>
      <c r="KD30" s="11">
        <f t="shared" si="214"/>
        <v>0</v>
      </c>
      <c r="KE30" s="11">
        <f t="shared" si="215"/>
        <v>0</v>
      </c>
      <c r="KF30" s="11">
        <f t="shared" si="216"/>
        <v>0</v>
      </c>
      <c r="KG30" s="11">
        <v>0</v>
      </c>
      <c r="KH30" s="11">
        <v>0</v>
      </c>
      <c r="KI30" s="11">
        <v>0</v>
      </c>
      <c r="KJ30" s="11">
        <v>0</v>
      </c>
      <c r="KK30" s="11">
        <v>0</v>
      </c>
      <c r="KL30" s="11">
        <v>0</v>
      </c>
      <c r="KM30" s="11">
        <v>0</v>
      </c>
      <c r="KN30" s="11">
        <v>0</v>
      </c>
      <c r="KO30" s="11">
        <v>0</v>
      </c>
      <c r="KP30" s="11">
        <f t="shared" si="217"/>
        <v>0</v>
      </c>
      <c r="KQ30" s="11">
        <f t="shared" si="218"/>
        <v>0</v>
      </c>
      <c r="KR30" s="11">
        <f t="shared" si="219"/>
        <v>0</v>
      </c>
      <c r="KS30" s="11">
        <f t="shared" si="220"/>
        <v>0</v>
      </c>
      <c r="KT30" s="11">
        <f t="shared" si="221"/>
        <v>0</v>
      </c>
      <c r="KU30" s="11">
        <f t="shared" si="222"/>
        <v>0</v>
      </c>
      <c r="KV30" s="11">
        <v>0</v>
      </c>
      <c r="KW30" s="11">
        <v>0</v>
      </c>
      <c r="KX30" s="11">
        <v>0</v>
      </c>
      <c r="KY30" s="11">
        <v>0</v>
      </c>
      <c r="KZ30" s="11">
        <v>0</v>
      </c>
      <c r="LA30" s="11">
        <v>0</v>
      </c>
      <c r="LB30" s="11">
        <v>0</v>
      </c>
      <c r="LC30" s="11">
        <v>0</v>
      </c>
      <c r="LD30" s="11">
        <v>0</v>
      </c>
      <c r="LE30" s="11">
        <f t="shared" si="223"/>
        <v>0</v>
      </c>
      <c r="LF30" s="11">
        <f t="shared" si="224"/>
        <v>0</v>
      </c>
      <c r="LG30" s="11">
        <f t="shared" si="225"/>
        <v>0</v>
      </c>
      <c r="LH30" s="11">
        <v>0</v>
      </c>
      <c r="LI30" s="11">
        <v>0</v>
      </c>
      <c r="LJ30" s="11">
        <v>0</v>
      </c>
      <c r="LK30" s="11">
        <v>0</v>
      </c>
      <c r="LL30" s="11">
        <v>0</v>
      </c>
      <c r="LM30" s="11">
        <v>0</v>
      </c>
      <c r="LN30" s="11">
        <v>0</v>
      </c>
      <c r="LO30" s="11">
        <v>0</v>
      </c>
      <c r="LP30" s="11">
        <v>0</v>
      </c>
      <c r="LQ30" s="11">
        <f t="shared" si="226"/>
        <v>0</v>
      </c>
      <c r="LR30" s="11">
        <f t="shared" si="227"/>
        <v>0</v>
      </c>
      <c r="LS30" s="11">
        <f t="shared" si="228"/>
        <v>0</v>
      </c>
      <c r="LT30" s="11">
        <v>0</v>
      </c>
      <c r="LU30" s="11">
        <v>0</v>
      </c>
      <c r="LV30" s="11">
        <v>0</v>
      </c>
      <c r="LW30" s="11">
        <v>0</v>
      </c>
      <c r="LX30" s="11">
        <v>0</v>
      </c>
      <c r="LY30" s="11">
        <v>0</v>
      </c>
      <c r="LZ30" s="11">
        <v>0</v>
      </c>
      <c r="MA30" s="11">
        <v>0</v>
      </c>
      <c r="MB30" s="11">
        <v>0</v>
      </c>
      <c r="MC30" s="11">
        <f t="shared" si="229"/>
        <v>0</v>
      </c>
      <c r="MD30" s="11">
        <f t="shared" si="230"/>
        <v>0</v>
      </c>
      <c r="ME30" s="11">
        <f t="shared" si="231"/>
        <v>0</v>
      </c>
      <c r="MF30" s="11">
        <v>0</v>
      </c>
      <c r="MG30" s="11">
        <v>0</v>
      </c>
      <c r="MH30" s="11">
        <v>0</v>
      </c>
      <c r="MI30" s="11">
        <v>0</v>
      </c>
      <c r="MJ30" s="11">
        <v>0</v>
      </c>
      <c r="MK30" s="11">
        <v>0</v>
      </c>
      <c r="ML30" s="11">
        <v>0</v>
      </c>
      <c r="MM30" s="11">
        <v>0</v>
      </c>
      <c r="MN30" s="11">
        <v>0</v>
      </c>
      <c r="MO30" s="11">
        <f t="shared" si="232"/>
        <v>0</v>
      </c>
      <c r="MP30" s="11">
        <f t="shared" si="233"/>
        <v>0</v>
      </c>
      <c r="MQ30" s="11">
        <f t="shared" si="234"/>
        <v>0</v>
      </c>
      <c r="MR30" s="11">
        <f t="shared" si="235"/>
        <v>0</v>
      </c>
      <c r="MS30" s="11">
        <f t="shared" si="236"/>
        <v>0</v>
      </c>
      <c r="MT30" s="11">
        <f t="shared" si="237"/>
        <v>0</v>
      </c>
      <c r="MU30" s="11">
        <v>0</v>
      </c>
      <c r="MV30" s="11">
        <v>0</v>
      </c>
      <c r="MW30" s="11">
        <v>0</v>
      </c>
      <c r="MX30" s="11">
        <v>0</v>
      </c>
      <c r="MY30" s="11">
        <v>0</v>
      </c>
      <c r="MZ30" s="11">
        <v>0</v>
      </c>
      <c r="NA30" s="11">
        <v>0</v>
      </c>
      <c r="NB30" s="11">
        <v>0</v>
      </c>
      <c r="NC30" s="11">
        <v>0</v>
      </c>
      <c r="ND30" s="11">
        <f t="shared" si="238"/>
        <v>0</v>
      </c>
      <c r="NE30" s="11">
        <f t="shared" si="239"/>
        <v>0</v>
      </c>
      <c r="NF30" s="11">
        <f t="shared" si="240"/>
        <v>0</v>
      </c>
      <c r="NG30" s="11">
        <v>0</v>
      </c>
      <c r="NH30" s="11">
        <v>0</v>
      </c>
      <c r="NI30" s="11">
        <v>0</v>
      </c>
      <c r="NJ30" s="11">
        <v>0</v>
      </c>
      <c r="NK30" s="11">
        <v>0</v>
      </c>
      <c r="NL30" s="11">
        <v>0</v>
      </c>
      <c r="NM30" s="11">
        <v>0</v>
      </c>
      <c r="NN30" s="11">
        <v>0</v>
      </c>
      <c r="NO30" s="11">
        <v>0</v>
      </c>
      <c r="NP30" s="11">
        <f t="shared" si="241"/>
        <v>0</v>
      </c>
      <c r="NQ30" s="11">
        <f t="shared" si="242"/>
        <v>0</v>
      </c>
      <c r="NR30" s="11">
        <f t="shared" si="243"/>
        <v>0</v>
      </c>
      <c r="NS30" s="11">
        <v>0</v>
      </c>
      <c r="NT30" s="11">
        <v>0</v>
      </c>
      <c r="NU30" s="11">
        <v>0</v>
      </c>
      <c r="NV30" s="11">
        <v>0</v>
      </c>
      <c r="NW30" s="11">
        <v>0</v>
      </c>
      <c r="NX30" s="11">
        <v>0</v>
      </c>
      <c r="NY30" s="11">
        <v>0</v>
      </c>
      <c r="NZ30" s="11">
        <v>0</v>
      </c>
      <c r="OA30" s="11">
        <v>0</v>
      </c>
      <c r="OB30" s="11">
        <f t="shared" si="244"/>
        <v>0</v>
      </c>
      <c r="OC30" s="11">
        <f t="shared" si="245"/>
        <v>0</v>
      </c>
      <c r="OD30" s="11">
        <f t="shared" si="246"/>
        <v>0</v>
      </c>
      <c r="OE30" s="11">
        <v>0</v>
      </c>
      <c r="OF30" s="11">
        <v>0</v>
      </c>
      <c r="OG30" s="11">
        <v>0</v>
      </c>
      <c r="OH30" s="11">
        <v>0</v>
      </c>
      <c r="OI30" s="11">
        <v>0</v>
      </c>
      <c r="OJ30" s="11">
        <v>0</v>
      </c>
      <c r="OK30" s="11">
        <v>0</v>
      </c>
      <c r="OL30" s="11">
        <v>0</v>
      </c>
      <c r="OM30" s="11">
        <v>0</v>
      </c>
      <c r="ON30" s="11">
        <f t="shared" si="247"/>
        <v>0</v>
      </c>
      <c r="OO30" s="11">
        <f t="shared" si="248"/>
        <v>0</v>
      </c>
      <c r="OP30" s="11">
        <f t="shared" si="249"/>
        <v>0</v>
      </c>
      <c r="OQ30" s="11">
        <f t="shared" si="250"/>
        <v>0</v>
      </c>
      <c r="OR30" s="11">
        <f t="shared" si="251"/>
        <v>0</v>
      </c>
      <c r="OS30" s="11">
        <f t="shared" si="252"/>
        <v>0</v>
      </c>
      <c r="OT30" s="11">
        <v>0</v>
      </c>
      <c r="OU30" s="11">
        <v>0</v>
      </c>
      <c r="OV30" s="11">
        <v>0</v>
      </c>
      <c r="OW30" s="11">
        <v>0</v>
      </c>
      <c r="OX30" s="11">
        <v>0</v>
      </c>
      <c r="OY30" s="11">
        <v>0</v>
      </c>
      <c r="OZ30" s="11">
        <v>0</v>
      </c>
      <c r="PA30" s="11">
        <v>0</v>
      </c>
      <c r="PB30" s="11">
        <v>0</v>
      </c>
      <c r="PC30" s="11">
        <f t="shared" si="253"/>
        <v>0</v>
      </c>
      <c r="PD30" s="11">
        <f t="shared" si="254"/>
        <v>0</v>
      </c>
      <c r="PE30" s="11">
        <f t="shared" si="255"/>
        <v>0</v>
      </c>
      <c r="PF30" s="11">
        <v>0</v>
      </c>
      <c r="PG30" s="11">
        <v>0</v>
      </c>
      <c r="PH30" s="11">
        <v>0</v>
      </c>
    </row>
    <row r="31" spans="1:424" s="1" customFormat="1" ht="13.15" customHeight="1">
      <c r="A31" s="13" t="s">
        <v>15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40">
        <f t="shared" si="150"/>
        <v>0</v>
      </c>
      <c r="L31" s="40">
        <f t="shared" si="150"/>
        <v>0</v>
      </c>
      <c r="M31" s="40">
        <f t="shared" si="150"/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40">
        <f t="shared" si="256"/>
        <v>0</v>
      </c>
      <c r="X31" s="40">
        <f t="shared" si="256"/>
        <v>0</v>
      </c>
      <c r="Y31" s="40">
        <f t="shared" si="256"/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40">
        <f t="shared" si="151"/>
        <v>0</v>
      </c>
      <c r="AJ31" s="40">
        <f t="shared" si="151"/>
        <v>0</v>
      </c>
      <c r="AK31" s="40">
        <f t="shared" si="151"/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40">
        <f t="shared" si="152"/>
        <v>0</v>
      </c>
      <c r="AV31" s="40">
        <f t="shared" si="152"/>
        <v>0</v>
      </c>
      <c r="AW31" s="40">
        <f t="shared" si="152"/>
        <v>0</v>
      </c>
      <c r="AX31" s="40">
        <f t="shared" si="29"/>
        <v>0</v>
      </c>
      <c r="AY31" s="40">
        <f t="shared" si="29"/>
        <v>0</v>
      </c>
      <c r="AZ31" s="40">
        <f t="shared" si="29"/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27">
        <f t="shared" si="257"/>
        <v>0</v>
      </c>
      <c r="BK31" s="27">
        <f t="shared" si="258"/>
        <v>0</v>
      </c>
      <c r="BL31" s="27">
        <f t="shared" si="259"/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27">
        <f t="shared" si="154"/>
        <v>0</v>
      </c>
      <c r="BW31" s="27">
        <f t="shared" si="155"/>
        <v>0</v>
      </c>
      <c r="BX31" s="27">
        <f t="shared" si="156"/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27">
        <f t="shared" si="157"/>
        <v>0</v>
      </c>
      <c r="CI31" s="27">
        <f t="shared" si="158"/>
        <v>0</v>
      </c>
      <c r="CJ31" s="27">
        <f t="shared" si="159"/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27">
        <f t="shared" si="160"/>
        <v>0</v>
      </c>
      <c r="CU31" s="27">
        <f t="shared" si="161"/>
        <v>0</v>
      </c>
      <c r="CV31" s="27">
        <f t="shared" si="162"/>
        <v>0</v>
      </c>
      <c r="CW31" s="27">
        <f t="shared" si="163"/>
        <v>0</v>
      </c>
      <c r="CX31" s="27">
        <f t="shared" si="164"/>
        <v>0</v>
      </c>
      <c r="CY31" s="27">
        <f t="shared" si="165"/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27">
        <f t="shared" si="166"/>
        <v>0</v>
      </c>
      <c r="DJ31" s="27">
        <f t="shared" si="167"/>
        <v>0</v>
      </c>
      <c r="DK31" s="27">
        <f t="shared" si="168"/>
        <v>0</v>
      </c>
      <c r="DL31" s="14">
        <v>0</v>
      </c>
      <c r="DM31" s="14">
        <v>0</v>
      </c>
      <c r="DN31" s="14">
        <v>0</v>
      </c>
      <c r="DO31" s="14">
        <v>0</v>
      </c>
      <c r="DP31" s="14">
        <v>0</v>
      </c>
      <c r="DQ31" s="14">
        <v>0</v>
      </c>
      <c r="DR31" s="14">
        <v>0</v>
      </c>
      <c r="DS31" s="14">
        <v>0</v>
      </c>
      <c r="DT31" s="14">
        <v>0</v>
      </c>
      <c r="DU31" s="27">
        <f t="shared" si="169"/>
        <v>0</v>
      </c>
      <c r="DV31" s="27">
        <f t="shared" si="170"/>
        <v>0</v>
      </c>
      <c r="DW31" s="27">
        <f t="shared" si="171"/>
        <v>0</v>
      </c>
      <c r="DX31" s="14">
        <v>0</v>
      </c>
      <c r="DY31" s="14">
        <v>0</v>
      </c>
      <c r="DZ31" s="14">
        <v>0</v>
      </c>
      <c r="EA31" s="14">
        <v>0</v>
      </c>
      <c r="EB31" s="14">
        <v>0</v>
      </c>
      <c r="EC31" s="14">
        <v>0</v>
      </c>
      <c r="ED31" s="14">
        <v>0</v>
      </c>
      <c r="EE31" s="14">
        <v>0</v>
      </c>
      <c r="EF31" s="14">
        <v>0</v>
      </c>
      <c r="EG31" s="27">
        <f t="shared" si="172"/>
        <v>0</v>
      </c>
      <c r="EH31" s="27">
        <f t="shared" si="173"/>
        <v>0</v>
      </c>
      <c r="EI31" s="27">
        <f t="shared" si="174"/>
        <v>0</v>
      </c>
      <c r="EJ31" s="14">
        <v>0</v>
      </c>
      <c r="EK31" s="14">
        <v>0</v>
      </c>
      <c r="EL31" s="14">
        <v>0</v>
      </c>
      <c r="EM31" s="14">
        <v>0</v>
      </c>
      <c r="EN31" s="14">
        <v>0</v>
      </c>
      <c r="EO31" s="14">
        <v>0</v>
      </c>
      <c r="EP31" s="14">
        <v>0</v>
      </c>
      <c r="EQ31" s="14">
        <v>0</v>
      </c>
      <c r="ER31" s="14">
        <v>0</v>
      </c>
      <c r="ES31" s="27">
        <f t="shared" si="175"/>
        <v>0</v>
      </c>
      <c r="ET31" s="27">
        <f t="shared" si="176"/>
        <v>0</v>
      </c>
      <c r="EU31" s="27">
        <f t="shared" si="177"/>
        <v>0</v>
      </c>
      <c r="EV31" s="27">
        <f t="shared" si="178"/>
        <v>0</v>
      </c>
      <c r="EW31" s="27">
        <f t="shared" si="179"/>
        <v>0</v>
      </c>
      <c r="EX31" s="27">
        <f t="shared" si="180"/>
        <v>0</v>
      </c>
      <c r="EY31" s="14">
        <v>0</v>
      </c>
      <c r="EZ31" s="14">
        <v>0</v>
      </c>
      <c r="FA31" s="14">
        <v>0</v>
      </c>
      <c r="FB31" s="14">
        <v>0</v>
      </c>
      <c r="FC31" s="14">
        <v>0</v>
      </c>
      <c r="FD31" s="14">
        <v>0</v>
      </c>
      <c r="FE31" s="14">
        <v>0</v>
      </c>
      <c r="FF31" s="14">
        <v>0</v>
      </c>
      <c r="FG31" s="14">
        <v>0</v>
      </c>
      <c r="FH31" s="27">
        <f t="shared" si="181"/>
        <v>0</v>
      </c>
      <c r="FI31" s="27">
        <f t="shared" si="182"/>
        <v>0</v>
      </c>
      <c r="FJ31" s="27">
        <f t="shared" si="183"/>
        <v>0</v>
      </c>
      <c r="FK31" s="14">
        <v>0</v>
      </c>
      <c r="FL31" s="14">
        <v>0</v>
      </c>
      <c r="FM31" s="14">
        <v>0</v>
      </c>
      <c r="FN31" s="14">
        <v>0</v>
      </c>
      <c r="FO31" s="14">
        <v>0</v>
      </c>
      <c r="FP31" s="14">
        <v>0</v>
      </c>
      <c r="FQ31" s="14">
        <v>0</v>
      </c>
      <c r="FR31" s="14">
        <v>0</v>
      </c>
      <c r="FS31" s="14">
        <v>0</v>
      </c>
      <c r="FT31" s="27">
        <f t="shared" si="42"/>
        <v>0</v>
      </c>
      <c r="FU31" s="27">
        <f t="shared" si="43"/>
        <v>0</v>
      </c>
      <c r="FV31" s="27">
        <f t="shared" si="44"/>
        <v>0</v>
      </c>
      <c r="FW31" s="14">
        <v>0</v>
      </c>
      <c r="FX31" s="14">
        <v>0</v>
      </c>
      <c r="FY31" s="14">
        <v>0</v>
      </c>
      <c r="FZ31" s="14">
        <v>0</v>
      </c>
      <c r="GA31" s="14">
        <v>0</v>
      </c>
      <c r="GB31" s="14">
        <v>0</v>
      </c>
      <c r="GC31" s="14">
        <v>0</v>
      </c>
      <c r="GD31" s="14">
        <v>0</v>
      </c>
      <c r="GE31" s="14">
        <v>0</v>
      </c>
      <c r="GF31" s="27">
        <f t="shared" si="184"/>
        <v>0</v>
      </c>
      <c r="GG31" s="27">
        <f t="shared" si="185"/>
        <v>0</v>
      </c>
      <c r="GH31" s="27">
        <f t="shared" si="186"/>
        <v>0</v>
      </c>
      <c r="GI31" s="14">
        <v>0</v>
      </c>
      <c r="GJ31" s="14">
        <v>0</v>
      </c>
      <c r="GK31" s="14">
        <v>0</v>
      </c>
      <c r="GL31" s="14">
        <v>0</v>
      </c>
      <c r="GM31" s="14">
        <v>0</v>
      </c>
      <c r="GN31" s="14">
        <v>0</v>
      </c>
      <c r="GO31" s="14">
        <v>0</v>
      </c>
      <c r="GP31" s="14">
        <v>0</v>
      </c>
      <c r="GQ31" s="14">
        <v>0</v>
      </c>
      <c r="GR31" s="27">
        <f t="shared" si="187"/>
        <v>0</v>
      </c>
      <c r="GS31" s="27">
        <f t="shared" si="188"/>
        <v>0</v>
      </c>
      <c r="GT31" s="27">
        <f t="shared" si="189"/>
        <v>0</v>
      </c>
      <c r="GU31" s="27">
        <f t="shared" si="190"/>
        <v>0</v>
      </c>
      <c r="GV31" s="27">
        <f t="shared" si="191"/>
        <v>0</v>
      </c>
      <c r="GW31" s="27">
        <f t="shared" si="192"/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27">
        <f t="shared" si="193"/>
        <v>0</v>
      </c>
      <c r="HH31" s="27">
        <f t="shared" si="194"/>
        <v>0</v>
      </c>
      <c r="HI31" s="27">
        <f t="shared" si="195"/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27">
        <f t="shared" si="196"/>
        <v>0</v>
      </c>
      <c r="HT31" s="27">
        <f t="shared" si="197"/>
        <v>0</v>
      </c>
      <c r="HU31" s="27">
        <f t="shared" si="198"/>
        <v>0</v>
      </c>
      <c r="HV31" s="14">
        <v>0</v>
      </c>
      <c r="HW31" s="14">
        <v>0</v>
      </c>
      <c r="HX31" s="14">
        <v>0</v>
      </c>
      <c r="HY31" s="14">
        <v>0</v>
      </c>
      <c r="HZ31" s="14">
        <v>0</v>
      </c>
      <c r="IA31" s="14">
        <v>0</v>
      </c>
      <c r="IB31" s="14">
        <v>0</v>
      </c>
      <c r="IC31" s="14">
        <v>0</v>
      </c>
      <c r="ID31" s="14">
        <v>0</v>
      </c>
      <c r="IE31" s="27">
        <f t="shared" si="199"/>
        <v>0</v>
      </c>
      <c r="IF31" s="27">
        <f t="shared" si="200"/>
        <v>0</v>
      </c>
      <c r="IG31" s="27">
        <f t="shared" si="201"/>
        <v>0</v>
      </c>
      <c r="IH31" s="14">
        <v>0</v>
      </c>
      <c r="II31" s="14">
        <v>0</v>
      </c>
      <c r="IJ31" s="14">
        <v>0</v>
      </c>
      <c r="IK31" s="14">
        <v>0</v>
      </c>
      <c r="IL31" s="14">
        <v>0</v>
      </c>
      <c r="IM31" s="14">
        <v>0</v>
      </c>
      <c r="IN31" s="14">
        <v>0</v>
      </c>
      <c r="IO31" s="14">
        <v>0</v>
      </c>
      <c r="IP31" s="14">
        <v>0</v>
      </c>
      <c r="IQ31" s="27">
        <f t="shared" si="202"/>
        <v>0</v>
      </c>
      <c r="IR31" s="27">
        <f t="shared" si="203"/>
        <v>0</v>
      </c>
      <c r="IS31" s="27">
        <f t="shared" si="204"/>
        <v>0</v>
      </c>
      <c r="IT31" s="27">
        <f t="shared" si="205"/>
        <v>0</v>
      </c>
      <c r="IU31" s="27">
        <f t="shared" si="206"/>
        <v>0</v>
      </c>
      <c r="IV31" s="27">
        <f t="shared" si="207"/>
        <v>0</v>
      </c>
      <c r="IW31" s="14">
        <v>0</v>
      </c>
      <c r="IX31" s="14">
        <v>0</v>
      </c>
      <c r="IY31" s="14">
        <v>0</v>
      </c>
      <c r="IZ31" s="14">
        <v>0</v>
      </c>
      <c r="JA31" s="14">
        <v>0</v>
      </c>
      <c r="JB31" s="14">
        <v>0</v>
      </c>
      <c r="JC31" s="14">
        <v>0</v>
      </c>
      <c r="JD31" s="14">
        <v>0</v>
      </c>
      <c r="JE31" s="14">
        <v>0</v>
      </c>
      <c r="JF31" s="27">
        <f t="shared" si="208"/>
        <v>0</v>
      </c>
      <c r="JG31" s="27">
        <f t="shared" si="209"/>
        <v>0</v>
      </c>
      <c r="JH31" s="27">
        <f t="shared" si="210"/>
        <v>0</v>
      </c>
      <c r="JI31" s="28">
        <v>0</v>
      </c>
      <c r="JJ31" s="28">
        <v>0</v>
      </c>
      <c r="JK31" s="28">
        <v>0</v>
      </c>
      <c r="JL31" s="28">
        <v>0</v>
      </c>
      <c r="JM31" s="28">
        <v>0</v>
      </c>
      <c r="JN31" s="28">
        <v>0</v>
      </c>
      <c r="JO31" s="28">
        <v>0</v>
      </c>
      <c r="JP31" s="28">
        <v>0</v>
      </c>
      <c r="JQ31" s="28">
        <v>0</v>
      </c>
      <c r="JR31" s="27">
        <f t="shared" si="211"/>
        <v>0</v>
      </c>
      <c r="JS31" s="27">
        <f t="shared" si="212"/>
        <v>0</v>
      </c>
      <c r="JT31" s="27">
        <f t="shared" si="213"/>
        <v>0</v>
      </c>
      <c r="JU31" s="14">
        <v>0</v>
      </c>
      <c r="JV31" s="14">
        <v>0</v>
      </c>
      <c r="JW31" s="14">
        <v>0</v>
      </c>
      <c r="JX31" s="14">
        <v>0</v>
      </c>
      <c r="JY31" s="14">
        <v>0</v>
      </c>
      <c r="JZ31" s="14">
        <v>0</v>
      </c>
      <c r="KA31" s="14">
        <v>0</v>
      </c>
      <c r="KB31" s="14">
        <v>0</v>
      </c>
      <c r="KC31" s="14">
        <v>0</v>
      </c>
      <c r="KD31" s="27">
        <f t="shared" si="214"/>
        <v>0</v>
      </c>
      <c r="KE31" s="27">
        <f t="shared" si="215"/>
        <v>0</v>
      </c>
      <c r="KF31" s="27">
        <f t="shared" si="216"/>
        <v>0</v>
      </c>
      <c r="KG31" s="14">
        <v>0</v>
      </c>
      <c r="KH31" s="14">
        <v>0</v>
      </c>
      <c r="KI31" s="14">
        <v>0</v>
      </c>
      <c r="KJ31" s="14">
        <v>0</v>
      </c>
      <c r="KK31" s="14">
        <v>0</v>
      </c>
      <c r="KL31" s="14">
        <v>0</v>
      </c>
      <c r="KM31" s="14">
        <v>0</v>
      </c>
      <c r="KN31" s="14">
        <v>0</v>
      </c>
      <c r="KO31" s="14">
        <v>0</v>
      </c>
      <c r="KP31" s="27">
        <f t="shared" si="217"/>
        <v>0</v>
      </c>
      <c r="KQ31" s="27">
        <f t="shared" si="218"/>
        <v>0</v>
      </c>
      <c r="KR31" s="27">
        <f t="shared" si="219"/>
        <v>0</v>
      </c>
      <c r="KS31" s="27">
        <f t="shared" si="220"/>
        <v>0</v>
      </c>
      <c r="KT31" s="27">
        <f t="shared" si="221"/>
        <v>0</v>
      </c>
      <c r="KU31" s="27">
        <f t="shared" si="222"/>
        <v>0</v>
      </c>
      <c r="KV31" s="27">
        <v>0</v>
      </c>
      <c r="KW31" s="27">
        <v>0</v>
      </c>
      <c r="KX31" s="27">
        <v>0</v>
      </c>
      <c r="KY31" s="27">
        <v>0</v>
      </c>
      <c r="KZ31" s="27">
        <v>0</v>
      </c>
      <c r="LA31" s="27">
        <v>0</v>
      </c>
      <c r="LB31" s="27">
        <v>0</v>
      </c>
      <c r="LC31" s="27">
        <v>0</v>
      </c>
      <c r="LD31" s="27">
        <v>0</v>
      </c>
      <c r="LE31" s="27">
        <f t="shared" si="223"/>
        <v>0</v>
      </c>
      <c r="LF31" s="27">
        <f t="shared" si="224"/>
        <v>0</v>
      </c>
      <c r="LG31" s="27">
        <f t="shared" si="225"/>
        <v>0</v>
      </c>
      <c r="LH31" s="27">
        <v>0</v>
      </c>
      <c r="LI31" s="27">
        <v>0</v>
      </c>
      <c r="LJ31" s="27">
        <v>0</v>
      </c>
      <c r="LK31" s="27">
        <v>0</v>
      </c>
      <c r="LL31" s="27">
        <v>0</v>
      </c>
      <c r="LM31" s="27">
        <v>0</v>
      </c>
      <c r="LN31" s="27">
        <v>0</v>
      </c>
      <c r="LO31" s="27">
        <v>0</v>
      </c>
      <c r="LP31" s="27">
        <v>0</v>
      </c>
      <c r="LQ31" s="27">
        <f t="shared" si="226"/>
        <v>0</v>
      </c>
      <c r="LR31" s="27">
        <f t="shared" si="227"/>
        <v>0</v>
      </c>
      <c r="LS31" s="27">
        <f t="shared" si="228"/>
        <v>0</v>
      </c>
      <c r="LT31" s="27">
        <v>0</v>
      </c>
      <c r="LU31" s="27">
        <v>0</v>
      </c>
      <c r="LV31" s="27">
        <v>0</v>
      </c>
      <c r="LW31" s="27">
        <v>0</v>
      </c>
      <c r="LX31" s="27">
        <v>0</v>
      </c>
      <c r="LY31" s="27">
        <v>0</v>
      </c>
      <c r="LZ31" s="27">
        <v>0</v>
      </c>
      <c r="MA31" s="27">
        <v>0</v>
      </c>
      <c r="MB31" s="27">
        <v>0</v>
      </c>
      <c r="MC31" s="27">
        <f t="shared" si="229"/>
        <v>0</v>
      </c>
      <c r="MD31" s="27">
        <f t="shared" si="230"/>
        <v>0</v>
      </c>
      <c r="ME31" s="27">
        <f t="shared" si="231"/>
        <v>0</v>
      </c>
      <c r="MF31" s="27">
        <v>0</v>
      </c>
      <c r="MG31" s="27">
        <v>0</v>
      </c>
      <c r="MH31" s="27">
        <v>0</v>
      </c>
      <c r="MI31" s="27">
        <v>0</v>
      </c>
      <c r="MJ31" s="27">
        <v>0</v>
      </c>
      <c r="MK31" s="27">
        <v>0</v>
      </c>
      <c r="ML31" s="27">
        <v>0</v>
      </c>
      <c r="MM31" s="27">
        <v>0</v>
      </c>
      <c r="MN31" s="27">
        <v>0</v>
      </c>
      <c r="MO31" s="27">
        <f t="shared" si="232"/>
        <v>0</v>
      </c>
      <c r="MP31" s="27">
        <f t="shared" si="233"/>
        <v>0</v>
      </c>
      <c r="MQ31" s="27">
        <f t="shared" si="234"/>
        <v>0</v>
      </c>
      <c r="MR31" s="27">
        <f t="shared" si="235"/>
        <v>0</v>
      </c>
      <c r="MS31" s="27">
        <f t="shared" si="236"/>
        <v>0</v>
      </c>
      <c r="MT31" s="27">
        <f t="shared" si="237"/>
        <v>0</v>
      </c>
      <c r="MU31" s="27">
        <v>0</v>
      </c>
      <c r="MV31" s="27">
        <v>0</v>
      </c>
      <c r="MW31" s="27">
        <v>0</v>
      </c>
      <c r="MX31" s="27">
        <v>0</v>
      </c>
      <c r="MY31" s="27">
        <v>0</v>
      </c>
      <c r="MZ31" s="27">
        <v>0</v>
      </c>
      <c r="NA31" s="27">
        <v>0</v>
      </c>
      <c r="NB31" s="27">
        <v>0</v>
      </c>
      <c r="NC31" s="27">
        <v>0</v>
      </c>
      <c r="ND31" s="27">
        <f t="shared" si="238"/>
        <v>0</v>
      </c>
      <c r="NE31" s="27">
        <f t="shared" si="239"/>
        <v>0</v>
      </c>
      <c r="NF31" s="27">
        <f t="shared" si="240"/>
        <v>0</v>
      </c>
      <c r="NG31" s="27">
        <v>0</v>
      </c>
      <c r="NH31" s="27">
        <v>0</v>
      </c>
      <c r="NI31" s="27">
        <v>0</v>
      </c>
      <c r="NJ31" s="27">
        <v>0</v>
      </c>
      <c r="NK31" s="27">
        <v>0</v>
      </c>
      <c r="NL31" s="27">
        <v>0</v>
      </c>
      <c r="NM31" s="27">
        <v>0</v>
      </c>
      <c r="NN31" s="27">
        <v>0</v>
      </c>
      <c r="NO31" s="27">
        <v>0</v>
      </c>
      <c r="NP31" s="27">
        <f t="shared" si="241"/>
        <v>0</v>
      </c>
      <c r="NQ31" s="27">
        <f t="shared" si="242"/>
        <v>0</v>
      </c>
      <c r="NR31" s="27">
        <f t="shared" si="243"/>
        <v>0</v>
      </c>
      <c r="NS31" s="27">
        <v>0</v>
      </c>
      <c r="NT31" s="27">
        <v>0</v>
      </c>
      <c r="NU31" s="27">
        <v>0</v>
      </c>
      <c r="NV31" s="27">
        <v>0</v>
      </c>
      <c r="NW31" s="27">
        <v>0</v>
      </c>
      <c r="NX31" s="27">
        <v>0</v>
      </c>
      <c r="NY31" s="27">
        <v>0</v>
      </c>
      <c r="NZ31" s="27">
        <v>0</v>
      </c>
      <c r="OA31" s="27">
        <v>0</v>
      </c>
      <c r="OB31" s="27">
        <f t="shared" si="244"/>
        <v>0</v>
      </c>
      <c r="OC31" s="27">
        <f t="shared" si="245"/>
        <v>0</v>
      </c>
      <c r="OD31" s="27">
        <f t="shared" si="246"/>
        <v>0</v>
      </c>
      <c r="OE31" s="27">
        <v>0</v>
      </c>
      <c r="OF31" s="27">
        <v>0</v>
      </c>
      <c r="OG31" s="27">
        <v>0</v>
      </c>
      <c r="OH31" s="27">
        <v>0</v>
      </c>
      <c r="OI31" s="27">
        <v>0</v>
      </c>
      <c r="OJ31" s="27">
        <v>0</v>
      </c>
      <c r="OK31" s="27">
        <v>0</v>
      </c>
      <c r="OL31" s="27">
        <v>0</v>
      </c>
      <c r="OM31" s="27">
        <v>0</v>
      </c>
      <c r="ON31" s="27">
        <f t="shared" si="247"/>
        <v>0</v>
      </c>
      <c r="OO31" s="27">
        <f t="shared" si="248"/>
        <v>0</v>
      </c>
      <c r="OP31" s="27">
        <f t="shared" si="249"/>
        <v>0</v>
      </c>
      <c r="OQ31" s="27">
        <f t="shared" si="250"/>
        <v>0</v>
      </c>
      <c r="OR31" s="27">
        <f t="shared" si="251"/>
        <v>0</v>
      </c>
      <c r="OS31" s="27">
        <f t="shared" si="252"/>
        <v>0</v>
      </c>
      <c r="OT31" s="27">
        <v>0</v>
      </c>
      <c r="OU31" s="27">
        <v>0</v>
      </c>
      <c r="OV31" s="27">
        <v>0</v>
      </c>
      <c r="OW31" s="27">
        <v>0</v>
      </c>
      <c r="OX31" s="27">
        <v>0</v>
      </c>
      <c r="OY31" s="27">
        <v>0</v>
      </c>
      <c r="OZ31" s="27">
        <v>0</v>
      </c>
      <c r="PA31" s="27">
        <v>0</v>
      </c>
      <c r="PB31" s="27">
        <v>0</v>
      </c>
      <c r="PC31" s="27">
        <f t="shared" si="253"/>
        <v>0</v>
      </c>
      <c r="PD31" s="27">
        <f t="shared" si="254"/>
        <v>0</v>
      </c>
      <c r="PE31" s="27">
        <f t="shared" si="255"/>
        <v>0</v>
      </c>
      <c r="PF31" s="27">
        <v>0</v>
      </c>
      <c r="PG31" s="27">
        <v>0</v>
      </c>
      <c r="PH31" s="27">
        <v>0</v>
      </c>
    </row>
    <row r="32" spans="1:424" s="1" customFormat="1" ht="13.15" customHeight="1">
      <c r="A32" s="13" t="s">
        <v>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40">
        <f t="shared" si="150"/>
        <v>0</v>
      </c>
      <c r="L32" s="40">
        <f t="shared" si="150"/>
        <v>0</v>
      </c>
      <c r="M32" s="40">
        <f t="shared" si="150"/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40">
        <f t="shared" si="256"/>
        <v>0</v>
      </c>
      <c r="X32" s="40">
        <f t="shared" si="256"/>
        <v>0</v>
      </c>
      <c r="Y32" s="40">
        <f t="shared" si="256"/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40">
        <f t="shared" si="151"/>
        <v>0</v>
      </c>
      <c r="AJ32" s="40">
        <f t="shared" si="151"/>
        <v>0</v>
      </c>
      <c r="AK32" s="40">
        <f t="shared" si="151"/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40">
        <f t="shared" si="152"/>
        <v>0</v>
      </c>
      <c r="AV32" s="40">
        <f t="shared" si="152"/>
        <v>0</v>
      </c>
      <c r="AW32" s="40">
        <f t="shared" si="152"/>
        <v>0</v>
      </c>
      <c r="AX32" s="40">
        <f t="shared" si="29"/>
        <v>0</v>
      </c>
      <c r="AY32" s="40">
        <f t="shared" si="29"/>
        <v>0</v>
      </c>
      <c r="AZ32" s="40">
        <f t="shared" si="29"/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27">
        <f t="shared" si="257"/>
        <v>0</v>
      </c>
      <c r="BK32" s="27">
        <f t="shared" si="258"/>
        <v>0</v>
      </c>
      <c r="BL32" s="27">
        <f t="shared" si="259"/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27">
        <f t="shared" si="154"/>
        <v>0</v>
      </c>
      <c r="BW32" s="27">
        <f t="shared" si="155"/>
        <v>0</v>
      </c>
      <c r="BX32" s="27">
        <f t="shared" si="156"/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27">
        <f t="shared" si="157"/>
        <v>0</v>
      </c>
      <c r="CI32" s="27">
        <f t="shared" si="158"/>
        <v>0</v>
      </c>
      <c r="CJ32" s="27">
        <f t="shared" si="159"/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27">
        <f t="shared" si="160"/>
        <v>0</v>
      </c>
      <c r="CU32" s="27">
        <f t="shared" si="161"/>
        <v>0</v>
      </c>
      <c r="CV32" s="27">
        <f t="shared" si="162"/>
        <v>0</v>
      </c>
      <c r="CW32" s="27">
        <f t="shared" si="163"/>
        <v>0</v>
      </c>
      <c r="CX32" s="27">
        <f t="shared" si="164"/>
        <v>0</v>
      </c>
      <c r="CY32" s="27">
        <f t="shared" si="165"/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27">
        <f t="shared" si="166"/>
        <v>0</v>
      </c>
      <c r="DJ32" s="27">
        <f t="shared" si="167"/>
        <v>0</v>
      </c>
      <c r="DK32" s="27">
        <f t="shared" si="168"/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27">
        <f t="shared" si="169"/>
        <v>0</v>
      </c>
      <c r="DV32" s="27">
        <f t="shared" si="170"/>
        <v>0</v>
      </c>
      <c r="DW32" s="27">
        <f t="shared" si="171"/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0</v>
      </c>
      <c r="EG32" s="27">
        <f t="shared" si="172"/>
        <v>0</v>
      </c>
      <c r="EH32" s="27">
        <f t="shared" si="173"/>
        <v>0</v>
      </c>
      <c r="EI32" s="27">
        <f t="shared" si="174"/>
        <v>0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0</v>
      </c>
      <c r="EP32" s="14">
        <v>0</v>
      </c>
      <c r="EQ32" s="14">
        <v>0</v>
      </c>
      <c r="ER32" s="14">
        <v>0</v>
      </c>
      <c r="ES32" s="27">
        <f t="shared" si="175"/>
        <v>0</v>
      </c>
      <c r="ET32" s="27">
        <f t="shared" si="176"/>
        <v>0</v>
      </c>
      <c r="EU32" s="27">
        <f t="shared" si="177"/>
        <v>0</v>
      </c>
      <c r="EV32" s="27">
        <f t="shared" si="178"/>
        <v>0</v>
      </c>
      <c r="EW32" s="27">
        <f t="shared" si="179"/>
        <v>0</v>
      </c>
      <c r="EX32" s="27">
        <f t="shared" si="180"/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27">
        <f t="shared" si="181"/>
        <v>0</v>
      </c>
      <c r="FI32" s="27">
        <f t="shared" si="182"/>
        <v>0</v>
      </c>
      <c r="FJ32" s="27">
        <f t="shared" si="183"/>
        <v>0</v>
      </c>
      <c r="FK32" s="14">
        <v>0</v>
      </c>
      <c r="FL32" s="14">
        <v>0</v>
      </c>
      <c r="FM32" s="14">
        <v>0</v>
      </c>
      <c r="FN32" s="14">
        <v>0</v>
      </c>
      <c r="FO32" s="14">
        <v>0</v>
      </c>
      <c r="FP32" s="14">
        <v>0</v>
      </c>
      <c r="FQ32" s="14">
        <v>0</v>
      </c>
      <c r="FR32" s="14">
        <v>0</v>
      </c>
      <c r="FS32" s="14">
        <v>0</v>
      </c>
      <c r="FT32" s="27">
        <f t="shared" si="42"/>
        <v>0</v>
      </c>
      <c r="FU32" s="27">
        <f t="shared" si="43"/>
        <v>0</v>
      </c>
      <c r="FV32" s="27">
        <f t="shared" si="44"/>
        <v>0</v>
      </c>
      <c r="FW32" s="14">
        <v>0</v>
      </c>
      <c r="FX32" s="14">
        <v>0</v>
      </c>
      <c r="FY32" s="14">
        <v>0</v>
      </c>
      <c r="FZ32" s="14">
        <v>0</v>
      </c>
      <c r="GA32" s="14">
        <v>0</v>
      </c>
      <c r="GB32" s="14">
        <v>0</v>
      </c>
      <c r="GC32" s="14">
        <v>0</v>
      </c>
      <c r="GD32" s="14">
        <v>0</v>
      </c>
      <c r="GE32" s="14">
        <v>0</v>
      </c>
      <c r="GF32" s="27">
        <f t="shared" si="184"/>
        <v>0</v>
      </c>
      <c r="GG32" s="27">
        <f t="shared" si="185"/>
        <v>0</v>
      </c>
      <c r="GH32" s="27">
        <f t="shared" si="186"/>
        <v>0</v>
      </c>
      <c r="GI32" s="14">
        <v>0</v>
      </c>
      <c r="GJ32" s="14">
        <v>0</v>
      </c>
      <c r="GK32" s="14">
        <v>0</v>
      </c>
      <c r="GL32" s="14">
        <v>0</v>
      </c>
      <c r="GM32" s="14">
        <v>0</v>
      </c>
      <c r="GN32" s="14">
        <v>0</v>
      </c>
      <c r="GO32" s="14">
        <v>0</v>
      </c>
      <c r="GP32" s="14">
        <v>0</v>
      </c>
      <c r="GQ32" s="14">
        <v>0</v>
      </c>
      <c r="GR32" s="27">
        <f t="shared" si="187"/>
        <v>0</v>
      </c>
      <c r="GS32" s="27">
        <f t="shared" si="188"/>
        <v>0</v>
      </c>
      <c r="GT32" s="27">
        <f t="shared" si="189"/>
        <v>0</v>
      </c>
      <c r="GU32" s="27">
        <f t="shared" si="190"/>
        <v>0</v>
      </c>
      <c r="GV32" s="27">
        <f t="shared" si="191"/>
        <v>0</v>
      </c>
      <c r="GW32" s="27">
        <f t="shared" si="192"/>
        <v>0</v>
      </c>
      <c r="GX32" s="14">
        <v>0</v>
      </c>
      <c r="GY32" s="14">
        <v>0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27">
        <f t="shared" si="193"/>
        <v>0</v>
      </c>
      <c r="HH32" s="27">
        <f t="shared" si="194"/>
        <v>0</v>
      </c>
      <c r="HI32" s="27">
        <f t="shared" si="195"/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27">
        <f t="shared" si="196"/>
        <v>0</v>
      </c>
      <c r="HT32" s="27">
        <f t="shared" si="197"/>
        <v>0</v>
      </c>
      <c r="HU32" s="27">
        <f t="shared" si="198"/>
        <v>0</v>
      </c>
      <c r="HV32" s="14">
        <v>0</v>
      </c>
      <c r="HW32" s="14">
        <v>0</v>
      </c>
      <c r="HX32" s="14">
        <v>0</v>
      </c>
      <c r="HY32" s="14">
        <v>0</v>
      </c>
      <c r="HZ32" s="14">
        <v>0</v>
      </c>
      <c r="IA32" s="14">
        <v>0</v>
      </c>
      <c r="IB32" s="14">
        <v>0</v>
      </c>
      <c r="IC32" s="14">
        <v>0</v>
      </c>
      <c r="ID32" s="14">
        <v>0</v>
      </c>
      <c r="IE32" s="27">
        <f t="shared" si="199"/>
        <v>0</v>
      </c>
      <c r="IF32" s="27">
        <f t="shared" si="200"/>
        <v>0</v>
      </c>
      <c r="IG32" s="27">
        <f t="shared" si="201"/>
        <v>0</v>
      </c>
      <c r="IH32" s="14">
        <v>0</v>
      </c>
      <c r="II32" s="14">
        <v>0</v>
      </c>
      <c r="IJ32" s="14">
        <v>0</v>
      </c>
      <c r="IK32" s="14">
        <v>0</v>
      </c>
      <c r="IL32" s="14">
        <v>0</v>
      </c>
      <c r="IM32" s="14">
        <v>0</v>
      </c>
      <c r="IN32" s="14">
        <v>0</v>
      </c>
      <c r="IO32" s="14">
        <v>0</v>
      </c>
      <c r="IP32" s="14">
        <v>0</v>
      </c>
      <c r="IQ32" s="27">
        <f t="shared" si="202"/>
        <v>0</v>
      </c>
      <c r="IR32" s="27">
        <f t="shared" si="203"/>
        <v>0</v>
      </c>
      <c r="IS32" s="27">
        <f t="shared" si="204"/>
        <v>0</v>
      </c>
      <c r="IT32" s="27">
        <f t="shared" si="205"/>
        <v>0</v>
      </c>
      <c r="IU32" s="27">
        <f t="shared" si="206"/>
        <v>0</v>
      </c>
      <c r="IV32" s="27">
        <f t="shared" si="207"/>
        <v>0</v>
      </c>
      <c r="IW32" s="14">
        <v>0</v>
      </c>
      <c r="IX32" s="14">
        <v>0</v>
      </c>
      <c r="IY32" s="14">
        <v>0</v>
      </c>
      <c r="IZ32" s="14">
        <v>0</v>
      </c>
      <c r="JA32" s="14">
        <v>0</v>
      </c>
      <c r="JB32" s="14">
        <v>0</v>
      </c>
      <c r="JC32" s="14">
        <v>0</v>
      </c>
      <c r="JD32" s="14">
        <v>0</v>
      </c>
      <c r="JE32" s="14">
        <v>0</v>
      </c>
      <c r="JF32" s="27">
        <f t="shared" si="208"/>
        <v>0</v>
      </c>
      <c r="JG32" s="27">
        <f t="shared" si="209"/>
        <v>0</v>
      </c>
      <c r="JH32" s="27">
        <f t="shared" si="210"/>
        <v>0</v>
      </c>
      <c r="JI32" s="28">
        <v>0</v>
      </c>
      <c r="JJ32" s="28">
        <v>0</v>
      </c>
      <c r="JK32" s="28">
        <v>0</v>
      </c>
      <c r="JL32" s="28">
        <v>0</v>
      </c>
      <c r="JM32" s="28">
        <v>0</v>
      </c>
      <c r="JN32" s="28">
        <v>0</v>
      </c>
      <c r="JO32" s="28">
        <v>0</v>
      </c>
      <c r="JP32" s="28">
        <v>0</v>
      </c>
      <c r="JQ32" s="28">
        <v>0</v>
      </c>
      <c r="JR32" s="27">
        <f t="shared" si="211"/>
        <v>0</v>
      </c>
      <c r="JS32" s="27">
        <f t="shared" si="212"/>
        <v>0</v>
      </c>
      <c r="JT32" s="27">
        <f t="shared" si="213"/>
        <v>0</v>
      </c>
      <c r="JU32" s="14">
        <v>0</v>
      </c>
      <c r="JV32" s="14">
        <v>0</v>
      </c>
      <c r="JW32" s="14">
        <v>0</v>
      </c>
      <c r="JX32" s="14">
        <v>0</v>
      </c>
      <c r="JY32" s="14">
        <v>0</v>
      </c>
      <c r="JZ32" s="14">
        <v>0</v>
      </c>
      <c r="KA32" s="14">
        <v>0</v>
      </c>
      <c r="KB32" s="14">
        <v>0</v>
      </c>
      <c r="KC32" s="14">
        <v>0</v>
      </c>
      <c r="KD32" s="27">
        <f t="shared" si="214"/>
        <v>0</v>
      </c>
      <c r="KE32" s="27">
        <f t="shared" si="215"/>
        <v>0</v>
      </c>
      <c r="KF32" s="27">
        <f t="shared" si="216"/>
        <v>0</v>
      </c>
      <c r="KG32" s="14">
        <v>0</v>
      </c>
      <c r="KH32" s="14">
        <v>0</v>
      </c>
      <c r="KI32" s="14">
        <v>0</v>
      </c>
      <c r="KJ32" s="14">
        <v>0</v>
      </c>
      <c r="KK32" s="14">
        <v>0</v>
      </c>
      <c r="KL32" s="14">
        <v>0</v>
      </c>
      <c r="KM32" s="14">
        <v>0</v>
      </c>
      <c r="KN32" s="14">
        <v>0</v>
      </c>
      <c r="KO32" s="14">
        <v>0</v>
      </c>
      <c r="KP32" s="27">
        <f t="shared" si="217"/>
        <v>0</v>
      </c>
      <c r="KQ32" s="27">
        <f t="shared" si="218"/>
        <v>0</v>
      </c>
      <c r="KR32" s="27">
        <f t="shared" si="219"/>
        <v>0</v>
      </c>
      <c r="KS32" s="27">
        <f t="shared" si="220"/>
        <v>0</v>
      </c>
      <c r="KT32" s="27">
        <f t="shared" si="221"/>
        <v>0</v>
      </c>
      <c r="KU32" s="27">
        <f t="shared" si="222"/>
        <v>0</v>
      </c>
      <c r="KV32" s="27">
        <v>0</v>
      </c>
      <c r="KW32" s="27">
        <v>0</v>
      </c>
      <c r="KX32" s="27">
        <v>0</v>
      </c>
      <c r="KY32" s="27">
        <v>0</v>
      </c>
      <c r="KZ32" s="27">
        <v>0</v>
      </c>
      <c r="LA32" s="27">
        <v>0</v>
      </c>
      <c r="LB32" s="27">
        <v>0</v>
      </c>
      <c r="LC32" s="27">
        <v>0</v>
      </c>
      <c r="LD32" s="27">
        <v>0</v>
      </c>
      <c r="LE32" s="27">
        <f t="shared" si="223"/>
        <v>0</v>
      </c>
      <c r="LF32" s="27">
        <f t="shared" si="224"/>
        <v>0</v>
      </c>
      <c r="LG32" s="27">
        <f t="shared" si="225"/>
        <v>0</v>
      </c>
      <c r="LH32" s="27">
        <v>0</v>
      </c>
      <c r="LI32" s="27">
        <v>0</v>
      </c>
      <c r="LJ32" s="27">
        <v>0</v>
      </c>
      <c r="LK32" s="27">
        <v>0</v>
      </c>
      <c r="LL32" s="27">
        <v>0</v>
      </c>
      <c r="LM32" s="27">
        <v>0</v>
      </c>
      <c r="LN32" s="27">
        <v>0</v>
      </c>
      <c r="LO32" s="27">
        <v>0</v>
      </c>
      <c r="LP32" s="27">
        <v>0</v>
      </c>
      <c r="LQ32" s="27">
        <f t="shared" si="226"/>
        <v>0</v>
      </c>
      <c r="LR32" s="27">
        <f t="shared" si="227"/>
        <v>0</v>
      </c>
      <c r="LS32" s="27">
        <f t="shared" si="228"/>
        <v>0</v>
      </c>
      <c r="LT32" s="27">
        <v>0</v>
      </c>
      <c r="LU32" s="27">
        <v>0</v>
      </c>
      <c r="LV32" s="27">
        <v>0</v>
      </c>
      <c r="LW32" s="27">
        <v>0</v>
      </c>
      <c r="LX32" s="27">
        <v>0</v>
      </c>
      <c r="LY32" s="27">
        <v>0</v>
      </c>
      <c r="LZ32" s="27">
        <v>0</v>
      </c>
      <c r="MA32" s="27">
        <v>0</v>
      </c>
      <c r="MB32" s="27">
        <v>0</v>
      </c>
      <c r="MC32" s="27">
        <f t="shared" si="229"/>
        <v>0</v>
      </c>
      <c r="MD32" s="27">
        <f t="shared" si="230"/>
        <v>0</v>
      </c>
      <c r="ME32" s="27">
        <f t="shared" si="231"/>
        <v>0</v>
      </c>
      <c r="MF32" s="27">
        <v>0</v>
      </c>
      <c r="MG32" s="27">
        <v>0</v>
      </c>
      <c r="MH32" s="27">
        <v>0</v>
      </c>
      <c r="MI32" s="27">
        <v>0</v>
      </c>
      <c r="MJ32" s="27">
        <v>0</v>
      </c>
      <c r="MK32" s="27">
        <v>0</v>
      </c>
      <c r="ML32" s="27">
        <v>0</v>
      </c>
      <c r="MM32" s="27">
        <v>0</v>
      </c>
      <c r="MN32" s="27">
        <v>0</v>
      </c>
      <c r="MO32" s="27">
        <f t="shared" si="232"/>
        <v>0</v>
      </c>
      <c r="MP32" s="27">
        <f t="shared" si="233"/>
        <v>0</v>
      </c>
      <c r="MQ32" s="27">
        <f t="shared" si="234"/>
        <v>0</v>
      </c>
      <c r="MR32" s="27">
        <f t="shared" si="235"/>
        <v>0</v>
      </c>
      <c r="MS32" s="27">
        <f t="shared" si="236"/>
        <v>0</v>
      </c>
      <c r="MT32" s="27">
        <f t="shared" si="237"/>
        <v>0</v>
      </c>
      <c r="MU32" s="27">
        <v>0</v>
      </c>
      <c r="MV32" s="27">
        <v>0</v>
      </c>
      <c r="MW32" s="27">
        <v>0</v>
      </c>
      <c r="MX32" s="27">
        <v>0</v>
      </c>
      <c r="MY32" s="27">
        <v>0</v>
      </c>
      <c r="MZ32" s="27">
        <v>0</v>
      </c>
      <c r="NA32" s="27">
        <v>0</v>
      </c>
      <c r="NB32" s="27">
        <v>0</v>
      </c>
      <c r="NC32" s="27">
        <v>0</v>
      </c>
      <c r="ND32" s="27">
        <f t="shared" si="238"/>
        <v>0</v>
      </c>
      <c r="NE32" s="27">
        <f t="shared" si="239"/>
        <v>0</v>
      </c>
      <c r="NF32" s="27">
        <f t="shared" si="240"/>
        <v>0</v>
      </c>
      <c r="NG32" s="27">
        <v>0</v>
      </c>
      <c r="NH32" s="27">
        <v>0</v>
      </c>
      <c r="NI32" s="27">
        <v>0</v>
      </c>
      <c r="NJ32" s="27">
        <v>0</v>
      </c>
      <c r="NK32" s="27">
        <v>0</v>
      </c>
      <c r="NL32" s="27">
        <v>0</v>
      </c>
      <c r="NM32" s="27">
        <v>0</v>
      </c>
      <c r="NN32" s="27">
        <v>0</v>
      </c>
      <c r="NO32" s="27">
        <v>0</v>
      </c>
      <c r="NP32" s="27">
        <f t="shared" si="241"/>
        <v>0</v>
      </c>
      <c r="NQ32" s="27">
        <f t="shared" si="242"/>
        <v>0</v>
      </c>
      <c r="NR32" s="27">
        <f t="shared" si="243"/>
        <v>0</v>
      </c>
      <c r="NS32" s="27">
        <v>0</v>
      </c>
      <c r="NT32" s="27">
        <v>0</v>
      </c>
      <c r="NU32" s="27">
        <v>0</v>
      </c>
      <c r="NV32" s="27">
        <v>0</v>
      </c>
      <c r="NW32" s="27">
        <v>0</v>
      </c>
      <c r="NX32" s="27">
        <v>0</v>
      </c>
      <c r="NY32" s="27">
        <v>0</v>
      </c>
      <c r="NZ32" s="27">
        <v>0</v>
      </c>
      <c r="OA32" s="27">
        <v>0</v>
      </c>
      <c r="OB32" s="27">
        <f t="shared" si="244"/>
        <v>0</v>
      </c>
      <c r="OC32" s="27">
        <f t="shared" si="245"/>
        <v>0</v>
      </c>
      <c r="OD32" s="27">
        <f t="shared" si="246"/>
        <v>0</v>
      </c>
      <c r="OE32" s="27">
        <v>0</v>
      </c>
      <c r="OF32" s="27">
        <v>0</v>
      </c>
      <c r="OG32" s="27">
        <v>0</v>
      </c>
      <c r="OH32" s="27">
        <v>0</v>
      </c>
      <c r="OI32" s="27">
        <v>0</v>
      </c>
      <c r="OJ32" s="27">
        <v>0</v>
      </c>
      <c r="OK32" s="27">
        <v>0</v>
      </c>
      <c r="OL32" s="27">
        <v>0</v>
      </c>
      <c r="OM32" s="27">
        <v>0</v>
      </c>
      <c r="ON32" s="27">
        <f t="shared" si="247"/>
        <v>0</v>
      </c>
      <c r="OO32" s="27">
        <f t="shared" si="248"/>
        <v>0</v>
      </c>
      <c r="OP32" s="27">
        <f t="shared" si="249"/>
        <v>0</v>
      </c>
      <c r="OQ32" s="27">
        <f t="shared" si="250"/>
        <v>0</v>
      </c>
      <c r="OR32" s="27">
        <f t="shared" si="251"/>
        <v>0</v>
      </c>
      <c r="OS32" s="27">
        <f t="shared" si="252"/>
        <v>0</v>
      </c>
      <c r="OT32" s="27">
        <v>0</v>
      </c>
      <c r="OU32" s="27">
        <v>0</v>
      </c>
      <c r="OV32" s="27">
        <v>0</v>
      </c>
      <c r="OW32" s="27">
        <v>0</v>
      </c>
      <c r="OX32" s="27">
        <v>0</v>
      </c>
      <c r="OY32" s="27">
        <v>0</v>
      </c>
      <c r="OZ32" s="27">
        <v>0</v>
      </c>
      <c r="PA32" s="27">
        <v>0</v>
      </c>
      <c r="PB32" s="27">
        <v>0</v>
      </c>
      <c r="PC32" s="27">
        <f t="shared" si="253"/>
        <v>0</v>
      </c>
      <c r="PD32" s="27">
        <f t="shared" si="254"/>
        <v>0</v>
      </c>
      <c r="PE32" s="27">
        <f t="shared" si="255"/>
        <v>0</v>
      </c>
      <c r="PF32" s="27">
        <v>0</v>
      </c>
      <c r="PG32" s="27">
        <v>0</v>
      </c>
      <c r="PH32" s="27">
        <v>0</v>
      </c>
    </row>
    <row r="33" spans="1:424" s="1" customFormat="1" ht="13.15" customHeight="1">
      <c r="A33" s="13" t="s">
        <v>13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40">
        <f t="shared" si="150"/>
        <v>0</v>
      </c>
      <c r="L33" s="40">
        <f t="shared" si="150"/>
        <v>0</v>
      </c>
      <c r="M33" s="40">
        <f t="shared" si="150"/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40">
        <f t="shared" si="256"/>
        <v>0</v>
      </c>
      <c r="X33" s="40">
        <f t="shared" si="256"/>
        <v>0</v>
      </c>
      <c r="Y33" s="40">
        <f t="shared" si="256"/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40">
        <f t="shared" si="151"/>
        <v>0</v>
      </c>
      <c r="AJ33" s="40">
        <f t="shared" si="151"/>
        <v>0</v>
      </c>
      <c r="AK33" s="40">
        <f t="shared" si="151"/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40">
        <f t="shared" si="152"/>
        <v>0</v>
      </c>
      <c r="AV33" s="40">
        <f t="shared" si="152"/>
        <v>0</v>
      </c>
      <c r="AW33" s="40">
        <f t="shared" si="152"/>
        <v>0</v>
      </c>
      <c r="AX33" s="40">
        <f t="shared" si="29"/>
        <v>0</v>
      </c>
      <c r="AY33" s="40">
        <f t="shared" si="29"/>
        <v>0</v>
      </c>
      <c r="AZ33" s="40">
        <f t="shared" si="29"/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27">
        <f t="shared" si="257"/>
        <v>0</v>
      </c>
      <c r="BK33" s="27">
        <f t="shared" si="258"/>
        <v>0</v>
      </c>
      <c r="BL33" s="27">
        <f t="shared" si="259"/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27">
        <f t="shared" si="154"/>
        <v>0</v>
      </c>
      <c r="BW33" s="27">
        <f t="shared" si="155"/>
        <v>0</v>
      </c>
      <c r="BX33" s="27">
        <f t="shared" si="156"/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27">
        <f t="shared" si="157"/>
        <v>0</v>
      </c>
      <c r="CI33" s="27">
        <f t="shared" si="158"/>
        <v>0</v>
      </c>
      <c r="CJ33" s="27">
        <f t="shared" si="159"/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27">
        <f t="shared" si="160"/>
        <v>0</v>
      </c>
      <c r="CU33" s="27">
        <f t="shared" si="161"/>
        <v>0</v>
      </c>
      <c r="CV33" s="27">
        <f t="shared" si="162"/>
        <v>0</v>
      </c>
      <c r="CW33" s="27">
        <f t="shared" si="163"/>
        <v>0</v>
      </c>
      <c r="CX33" s="27">
        <f t="shared" si="164"/>
        <v>0</v>
      </c>
      <c r="CY33" s="27">
        <f t="shared" si="165"/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27">
        <f t="shared" si="166"/>
        <v>0</v>
      </c>
      <c r="DJ33" s="27">
        <f t="shared" si="167"/>
        <v>0</v>
      </c>
      <c r="DK33" s="27">
        <f t="shared" si="168"/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27">
        <f t="shared" si="169"/>
        <v>0</v>
      </c>
      <c r="DV33" s="27">
        <f t="shared" si="170"/>
        <v>0</v>
      </c>
      <c r="DW33" s="27">
        <f t="shared" si="171"/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27">
        <f t="shared" si="172"/>
        <v>0</v>
      </c>
      <c r="EH33" s="27">
        <f t="shared" si="173"/>
        <v>0</v>
      </c>
      <c r="EI33" s="27">
        <f t="shared" si="174"/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0</v>
      </c>
      <c r="EP33" s="14">
        <v>0</v>
      </c>
      <c r="EQ33" s="14">
        <v>0</v>
      </c>
      <c r="ER33" s="14">
        <v>0</v>
      </c>
      <c r="ES33" s="27">
        <f t="shared" si="175"/>
        <v>0</v>
      </c>
      <c r="ET33" s="27">
        <f t="shared" si="176"/>
        <v>0</v>
      </c>
      <c r="EU33" s="27">
        <f t="shared" si="177"/>
        <v>0</v>
      </c>
      <c r="EV33" s="27">
        <f t="shared" si="178"/>
        <v>0</v>
      </c>
      <c r="EW33" s="27">
        <f t="shared" si="179"/>
        <v>0</v>
      </c>
      <c r="EX33" s="27">
        <f t="shared" si="180"/>
        <v>0</v>
      </c>
      <c r="EY33" s="14">
        <v>0</v>
      </c>
      <c r="EZ33" s="14">
        <v>0</v>
      </c>
      <c r="FA33" s="14">
        <v>0</v>
      </c>
      <c r="FB33" s="14">
        <v>0</v>
      </c>
      <c r="FC33" s="14">
        <v>0</v>
      </c>
      <c r="FD33" s="14">
        <v>0</v>
      </c>
      <c r="FE33" s="14">
        <v>0</v>
      </c>
      <c r="FF33" s="14">
        <v>0</v>
      </c>
      <c r="FG33" s="14">
        <v>0</v>
      </c>
      <c r="FH33" s="27">
        <f t="shared" si="181"/>
        <v>0</v>
      </c>
      <c r="FI33" s="27">
        <f t="shared" si="182"/>
        <v>0</v>
      </c>
      <c r="FJ33" s="27">
        <f t="shared" si="183"/>
        <v>0</v>
      </c>
      <c r="FK33" s="14">
        <v>0</v>
      </c>
      <c r="FL33" s="14">
        <v>0</v>
      </c>
      <c r="FM33" s="14">
        <v>0</v>
      </c>
      <c r="FN33" s="14">
        <v>0</v>
      </c>
      <c r="FO33" s="14">
        <v>0</v>
      </c>
      <c r="FP33" s="14">
        <v>0</v>
      </c>
      <c r="FQ33" s="14">
        <v>0</v>
      </c>
      <c r="FR33" s="14">
        <v>0</v>
      </c>
      <c r="FS33" s="14">
        <v>0</v>
      </c>
      <c r="FT33" s="27">
        <f t="shared" si="42"/>
        <v>0</v>
      </c>
      <c r="FU33" s="27">
        <f t="shared" si="43"/>
        <v>0</v>
      </c>
      <c r="FV33" s="27">
        <f t="shared" si="44"/>
        <v>0</v>
      </c>
      <c r="FW33" s="14">
        <v>0</v>
      </c>
      <c r="FX33" s="14">
        <v>0</v>
      </c>
      <c r="FY33" s="14">
        <v>0</v>
      </c>
      <c r="FZ33" s="14">
        <v>0</v>
      </c>
      <c r="GA33" s="14">
        <v>0</v>
      </c>
      <c r="GB33" s="14">
        <v>0</v>
      </c>
      <c r="GC33" s="14">
        <v>0</v>
      </c>
      <c r="GD33" s="14">
        <v>0</v>
      </c>
      <c r="GE33" s="14">
        <v>0</v>
      </c>
      <c r="GF33" s="27">
        <f t="shared" si="184"/>
        <v>0</v>
      </c>
      <c r="GG33" s="27">
        <f t="shared" si="185"/>
        <v>0</v>
      </c>
      <c r="GH33" s="27">
        <f t="shared" si="186"/>
        <v>0</v>
      </c>
      <c r="GI33" s="14">
        <v>0</v>
      </c>
      <c r="GJ33" s="14">
        <v>0</v>
      </c>
      <c r="GK33" s="14">
        <v>0</v>
      </c>
      <c r="GL33" s="14">
        <v>0</v>
      </c>
      <c r="GM33" s="14">
        <v>0</v>
      </c>
      <c r="GN33" s="14">
        <v>0</v>
      </c>
      <c r="GO33" s="14">
        <v>0</v>
      </c>
      <c r="GP33" s="14">
        <v>0</v>
      </c>
      <c r="GQ33" s="14">
        <v>0</v>
      </c>
      <c r="GR33" s="27">
        <f t="shared" si="187"/>
        <v>0</v>
      </c>
      <c r="GS33" s="27">
        <f t="shared" si="188"/>
        <v>0</v>
      </c>
      <c r="GT33" s="27">
        <f t="shared" si="189"/>
        <v>0</v>
      </c>
      <c r="GU33" s="27">
        <f t="shared" si="190"/>
        <v>0</v>
      </c>
      <c r="GV33" s="27">
        <f t="shared" si="191"/>
        <v>0</v>
      </c>
      <c r="GW33" s="27">
        <f t="shared" si="192"/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27">
        <f t="shared" si="193"/>
        <v>0</v>
      </c>
      <c r="HH33" s="27">
        <f t="shared" si="194"/>
        <v>0</v>
      </c>
      <c r="HI33" s="27">
        <f t="shared" si="195"/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27">
        <f t="shared" si="196"/>
        <v>0</v>
      </c>
      <c r="HT33" s="27">
        <f t="shared" si="197"/>
        <v>0</v>
      </c>
      <c r="HU33" s="27">
        <f t="shared" si="198"/>
        <v>0</v>
      </c>
      <c r="HV33" s="14">
        <v>0</v>
      </c>
      <c r="HW33" s="14">
        <v>0</v>
      </c>
      <c r="HX33" s="14">
        <v>0</v>
      </c>
      <c r="HY33" s="14">
        <v>0</v>
      </c>
      <c r="HZ33" s="14">
        <v>0</v>
      </c>
      <c r="IA33" s="14">
        <v>0</v>
      </c>
      <c r="IB33" s="14">
        <v>0</v>
      </c>
      <c r="IC33" s="14">
        <v>0</v>
      </c>
      <c r="ID33" s="14">
        <v>0</v>
      </c>
      <c r="IE33" s="27">
        <f t="shared" si="199"/>
        <v>0</v>
      </c>
      <c r="IF33" s="27">
        <f t="shared" si="200"/>
        <v>0</v>
      </c>
      <c r="IG33" s="27">
        <f t="shared" si="201"/>
        <v>0</v>
      </c>
      <c r="IH33" s="14">
        <v>0</v>
      </c>
      <c r="II33" s="14">
        <v>0</v>
      </c>
      <c r="IJ33" s="14">
        <v>0</v>
      </c>
      <c r="IK33" s="14">
        <v>0</v>
      </c>
      <c r="IL33" s="14">
        <v>0</v>
      </c>
      <c r="IM33" s="14">
        <v>0</v>
      </c>
      <c r="IN33" s="14">
        <v>0</v>
      </c>
      <c r="IO33" s="14">
        <v>0</v>
      </c>
      <c r="IP33" s="14">
        <v>0</v>
      </c>
      <c r="IQ33" s="27">
        <f t="shared" si="202"/>
        <v>0</v>
      </c>
      <c r="IR33" s="27">
        <f t="shared" si="203"/>
        <v>0</v>
      </c>
      <c r="IS33" s="27">
        <f t="shared" si="204"/>
        <v>0</v>
      </c>
      <c r="IT33" s="27">
        <f t="shared" si="205"/>
        <v>0</v>
      </c>
      <c r="IU33" s="27">
        <f t="shared" si="206"/>
        <v>0</v>
      </c>
      <c r="IV33" s="27">
        <f t="shared" si="207"/>
        <v>0</v>
      </c>
      <c r="IW33" s="14">
        <v>0</v>
      </c>
      <c r="IX33" s="14">
        <v>0</v>
      </c>
      <c r="IY33" s="14">
        <v>0</v>
      </c>
      <c r="IZ33" s="14">
        <v>0</v>
      </c>
      <c r="JA33" s="14">
        <v>0</v>
      </c>
      <c r="JB33" s="14">
        <v>0</v>
      </c>
      <c r="JC33" s="14">
        <v>0</v>
      </c>
      <c r="JD33" s="14">
        <v>0</v>
      </c>
      <c r="JE33" s="14">
        <v>0</v>
      </c>
      <c r="JF33" s="27">
        <f t="shared" si="208"/>
        <v>0</v>
      </c>
      <c r="JG33" s="27">
        <f t="shared" si="209"/>
        <v>0</v>
      </c>
      <c r="JH33" s="27">
        <f t="shared" si="210"/>
        <v>0</v>
      </c>
      <c r="JI33" s="28">
        <v>0</v>
      </c>
      <c r="JJ33" s="28">
        <v>0</v>
      </c>
      <c r="JK33" s="28">
        <v>0</v>
      </c>
      <c r="JL33" s="28">
        <v>0</v>
      </c>
      <c r="JM33" s="28">
        <v>0</v>
      </c>
      <c r="JN33" s="28">
        <v>0</v>
      </c>
      <c r="JO33" s="28">
        <v>0</v>
      </c>
      <c r="JP33" s="28">
        <v>0</v>
      </c>
      <c r="JQ33" s="28">
        <v>0</v>
      </c>
      <c r="JR33" s="27">
        <f t="shared" si="211"/>
        <v>0</v>
      </c>
      <c r="JS33" s="27">
        <f t="shared" si="212"/>
        <v>0</v>
      </c>
      <c r="JT33" s="27">
        <f t="shared" si="213"/>
        <v>0</v>
      </c>
      <c r="JU33" s="14">
        <v>0</v>
      </c>
      <c r="JV33" s="14">
        <v>0</v>
      </c>
      <c r="JW33" s="14">
        <v>0</v>
      </c>
      <c r="JX33" s="14">
        <v>0</v>
      </c>
      <c r="JY33" s="14">
        <v>0</v>
      </c>
      <c r="JZ33" s="14">
        <v>0</v>
      </c>
      <c r="KA33" s="14">
        <v>0</v>
      </c>
      <c r="KB33" s="14">
        <v>0</v>
      </c>
      <c r="KC33" s="14">
        <v>0</v>
      </c>
      <c r="KD33" s="27">
        <f t="shared" si="214"/>
        <v>0</v>
      </c>
      <c r="KE33" s="27">
        <f t="shared" si="215"/>
        <v>0</v>
      </c>
      <c r="KF33" s="27">
        <f t="shared" si="216"/>
        <v>0</v>
      </c>
      <c r="KG33" s="14">
        <v>0</v>
      </c>
      <c r="KH33" s="14">
        <v>0</v>
      </c>
      <c r="KI33" s="14">
        <v>0</v>
      </c>
      <c r="KJ33" s="14">
        <v>0</v>
      </c>
      <c r="KK33" s="14">
        <v>0</v>
      </c>
      <c r="KL33" s="14">
        <v>0</v>
      </c>
      <c r="KM33" s="14">
        <v>0</v>
      </c>
      <c r="KN33" s="14">
        <v>0</v>
      </c>
      <c r="KO33" s="14">
        <v>0</v>
      </c>
      <c r="KP33" s="27">
        <f t="shared" si="217"/>
        <v>0</v>
      </c>
      <c r="KQ33" s="27">
        <f t="shared" si="218"/>
        <v>0</v>
      </c>
      <c r="KR33" s="27">
        <f t="shared" si="219"/>
        <v>0</v>
      </c>
      <c r="KS33" s="27">
        <f t="shared" si="220"/>
        <v>0</v>
      </c>
      <c r="KT33" s="27">
        <f t="shared" si="221"/>
        <v>0</v>
      </c>
      <c r="KU33" s="27">
        <f t="shared" si="222"/>
        <v>0</v>
      </c>
      <c r="KV33" s="27">
        <v>0</v>
      </c>
      <c r="KW33" s="27">
        <v>0</v>
      </c>
      <c r="KX33" s="27">
        <v>0</v>
      </c>
      <c r="KY33" s="27">
        <v>0</v>
      </c>
      <c r="KZ33" s="27">
        <v>0</v>
      </c>
      <c r="LA33" s="27">
        <v>0</v>
      </c>
      <c r="LB33" s="27">
        <v>0</v>
      </c>
      <c r="LC33" s="27">
        <v>0</v>
      </c>
      <c r="LD33" s="27">
        <v>0</v>
      </c>
      <c r="LE33" s="27">
        <f t="shared" si="223"/>
        <v>0</v>
      </c>
      <c r="LF33" s="27">
        <f t="shared" si="224"/>
        <v>0</v>
      </c>
      <c r="LG33" s="27">
        <f t="shared" si="225"/>
        <v>0</v>
      </c>
      <c r="LH33" s="27">
        <v>0</v>
      </c>
      <c r="LI33" s="27">
        <v>0</v>
      </c>
      <c r="LJ33" s="27">
        <v>0</v>
      </c>
      <c r="LK33" s="27">
        <v>0</v>
      </c>
      <c r="LL33" s="27">
        <v>0</v>
      </c>
      <c r="LM33" s="27">
        <v>0</v>
      </c>
      <c r="LN33" s="27">
        <v>0</v>
      </c>
      <c r="LO33" s="27">
        <v>0</v>
      </c>
      <c r="LP33" s="27">
        <v>0</v>
      </c>
      <c r="LQ33" s="27">
        <f t="shared" si="226"/>
        <v>0</v>
      </c>
      <c r="LR33" s="27">
        <f t="shared" si="227"/>
        <v>0</v>
      </c>
      <c r="LS33" s="27">
        <f t="shared" si="228"/>
        <v>0</v>
      </c>
      <c r="LT33" s="27">
        <v>0</v>
      </c>
      <c r="LU33" s="27">
        <v>0</v>
      </c>
      <c r="LV33" s="27">
        <v>0</v>
      </c>
      <c r="LW33" s="27">
        <v>0</v>
      </c>
      <c r="LX33" s="27">
        <v>0</v>
      </c>
      <c r="LY33" s="27">
        <v>0</v>
      </c>
      <c r="LZ33" s="27">
        <v>0</v>
      </c>
      <c r="MA33" s="27">
        <v>0</v>
      </c>
      <c r="MB33" s="27">
        <v>0</v>
      </c>
      <c r="MC33" s="27">
        <f t="shared" si="229"/>
        <v>0</v>
      </c>
      <c r="MD33" s="27">
        <f t="shared" si="230"/>
        <v>0</v>
      </c>
      <c r="ME33" s="27">
        <f t="shared" si="231"/>
        <v>0</v>
      </c>
      <c r="MF33" s="27">
        <v>0</v>
      </c>
      <c r="MG33" s="27">
        <v>0</v>
      </c>
      <c r="MH33" s="27">
        <v>0</v>
      </c>
      <c r="MI33" s="27">
        <v>0</v>
      </c>
      <c r="MJ33" s="27">
        <v>0</v>
      </c>
      <c r="MK33" s="27">
        <v>0</v>
      </c>
      <c r="ML33" s="27">
        <v>0</v>
      </c>
      <c r="MM33" s="27">
        <v>0</v>
      </c>
      <c r="MN33" s="27">
        <v>0</v>
      </c>
      <c r="MO33" s="27">
        <f t="shared" si="232"/>
        <v>0</v>
      </c>
      <c r="MP33" s="27">
        <f t="shared" si="233"/>
        <v>0</v>
      </c>
      <c r="MQ33" s="27">
        <f t="shared" si="234"/>
        <v>0</v>
      </c>
      <c r="MR33" s="27">
        <f t="shared" si="235"/>
        <v>0</v>
      </c>
      <c r="MS33" s="27">
        <f t="shared" si="236"/>
        <v>0</v>
      </c>
      <c r="MT33" s="27">
        <f t="shared" si="237"/>
        <v>0</v>
      </c>
      <c r="MU33" s="27">
        <v>0</v>
      </c>
      <c r="MV33" s="27">
        <v>0</v>
      </c>
      <c r="MW33" s="27">
        <v>0</v>
      </c>
      <c r="MX33" s="27">
        <v>0</v>
      </c>
      <c r="MY33" s="27">
        <v>0</v>
      </c>
      <c r="MZ33" s="27">
        <v>0</v>
      </c>
      <c r="NA33" s="27">
        <v>0</v>
      </c>
      <c r="NB33" s="27">
        <v>0</v>
      </c>
      <c r="NC33" s="27">
        <v>0</v>
      </c>
      <c r="ND33" s="27">
        <f t="shared" si="238"/>
        <v>0</v>
      </c>
      <c r="NE33" s="27">
        <f t="shared" si="239"/>
        <v>0</v>
      </c>
      <c r="NF33" s="27">
        <f t="shared" si="240"/>
        <v>0</v>
      </c>
      <c r="NG33" s="27">
        <v>0</v>
      </c>
      <c r="NH33" s="27">
        <v>0</v>
      </c>
      <c r="NI33" s="27">
        <v>0</v>
      </c>
      <c r="NJ33" s="27">
        <v>0</v>
      </c>
      <c r="NK33" s="27">
        <v>0</v>
      </c>
      <c r="NL33" s="27">
        <v>0</v>
      </c>
      <c r="NM33" s="27">
        <v>0</v>
      </c>
      <c r="NN33" s="27">
        <v>0</v>
      </c>
      <c r="NO33" s="27">
        <v>0</v>
      </c>
      <c r="NP33" s="27">
        <f t="shared" si="241"/>
        <v>0</v>
      </c>
      <c r="NQ33" s="27">
        <f t="shared" si="242"/>
        <v>0</v>
      </c>
      <c r="NR33" s="27">
        <f t="shared" si="243"/>
        <v>0</v>
      </c>
      <c r="NS33" s="27">
        <v>0</v>
      </c>
      <c r="NT33" s="27">
        <v>0</v>
      </c>
      <c r="NU33" s="27">
        <v>0</v>
      </c>
      <c r="NV33" s="27">
        <v>0</v>
      </c>
      <c r="NW33" s="27">
        <v>0</v>
      </c>
      <c r="NX33" s="27">
        <v>0</v>
      </c>
      <c r="NY33" s="27">
        <v>0</v>
      </c>
      <c r="NZ33" s="27">
        <v>0</v>
      </c>
      <c r="OA33" s="27">
        <v>0</v>
      </c>
      <c r="OB33" s="27">
        <f t="shared" si="244"/>
        <v>0</v>
      </c>
      <c r="OC33" s="27">
        <f t="shared" si="245"/>
        <v>0</v>
      </c>
      <c r="OD33" s="27">
        <f t="shared" si="246"/>
        <v>0</v>
      </c>
      <c r="OE33" s="27">
        <v>0</v>
      </c>
      <c r="OF33" s="27">
        <v>0</v>
      </c>
      <c r="OG33" s="27">
        <v>0</v>
      </c>
      <c r="OH33" s="27">
        <v>0</v>
      </c>
      <c r="OI33" s="27">
        <v>0</v>
      </c>
      <c r="OJ33" s="27">
        <v>0</v>
      </c>
      <c r="OK33" s="27">
        <v>0</v>
      </c>
      <c r="OL33" s="27">
        <v>0</v>
      </c>
      <c r="OM33" s="27">
        <v>0</v>
      </c>
      <c r="ON33" s="27">
        <f t="shared" si="247"/>
        <v>0</v>
      </c>
      <c r="OO33" s="27">
        <f t="shared" si="248"/>
        <v>0</v>
      </c>
      <c r="OP33" s="27">
        <f t="shared" si="249"/>
        <v>0</v>
      </c>
      <c r="OQ33" s="27">
        <f t="shared" si="250"/>
        <v>0</v>
      </c>
      <c r="OR33" s="27">
        <f t="shared" si="251"/>
        <v>0</v>
      </c>
      <c r="OS33" s="27">
        <f t="shared" si="252"/>
        <v>0</v>
      </c>
      <c r="OT33" s="27">
        <v>0</v>
      </c>
      <c r="OU33" s="27">
        <v>0</v>
      </c>
      <c r="OV33" s="27">
        <v>0</v>
      </c>
      <c r="OW33" s="27">
        <v>0</v>
      </c>
      <c r="OX33" s="27">
        <v>0</v>
      </c>
      <c r="OY33" s="27">
        <v>0</v>
      </c>
      <c r="OZ33" s="27">
        <v>0</v>
      </c>
      <c r="PA33" s="27">
        <v>0</v>
      </c>
      <c r="PB33" s="27">
        <v>0</v>
      </c>
      <c r="PC33" s="27">
        <f t="shared" si="253"/>
        <v>0</v>
      </c>
      <c r="PD33" s="27">
        <f t="shared" si="254"/>
        <v>0</v>
      </c>
      <c r="PE33" s="27">
        <f t="shared" si="255"/>
        <v>0</v>
      </c>
      <c r="PF33" s="27">
        <v>0</v>
      </c>
      <c r="PG33" s="27">
        <v>0</v>
      </c>
      <c r="PH33" s="27">
        <v>0</v>
      </c>
    </row>
    <row r="34" spans="1:424" s="1" customFormat="1" ht="13.15" customHeight="1">
      <c r="A34" s="13" t="s">
        <v>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40">
        <f t="shared" si="150"/>
        <v>0</v>
      </c>
      <c r="L34" s="40">
        <f t="shared" si="150"/>
        <v>0</v>
      </c>
      <c r="M34" s="40">
        <f t="shared" si="150"/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40">
        <f t="shared" si="256"/>
        <v>0</v>
      </c>
      <c r="X34" s="40">
        <f t="shared" si="256"/>
        <v>0</v>
      </c>
      <c r="Y34" s="40">
        <f t="shared" si="256"/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40">
        <f>Z34+AC34+AF34</f>
        <v>0</v>
      </c>
      <c r="AJ34" s="40">
        <f t="shared" si="151"/>
        <v>0</v>
      </c>
      <c r="AK34" s="40">
        <f t="shared" si="151"/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40">
        <f>AL34+AO34+AR34</f>
        <v>0</v>
      </c>
      <c r="AV34" s="40">
        <f t="shared" si="152"/>
        <v>0</v>
      </c>
      <c r="AW34" s="40">
        <f t="shared" si="152"/>
        <v>0</v>
      </c>
      <c r="AX34" s="40">
        <f t="shared" si="29"/>
        <v>0</v>
      </c>
      <c r="AY34" s="40">
        <f t="shared" si="29"/>
        <v>0</v>
      </c>
      <c r="AZ34" s="40">
        <f t="shared" si="29"/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27">
        <f t="shared" si="257"/>
        <v>0</v>
      </c>
      <c r="BK34" s="27">
        <f t="shared" si="258"/>
        <v>0</v>
      </c>
      <c r="BL34" s="27">
        <f t="shared" si="259"/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27">
        <f t="shared" si="154"/>
        <v>0</v>
      </c>
      <c r="BW34" s="27">
        <f t="shared" si="155"/>
        <v>0</v>
      </c>
      <c r="BX34" s="27">
        <f t="shared" si="156"/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27">
        <f t="shared" si="157"/>
        <v>0</v>
      </c>
      <c r="CI34" s="27">
        <f t="shared" si="158"/>
        <v>0</v>
      </c>
      <c r="CJ34" s="27">
        <f t="shared" si="159"/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27">
        <f>CK34+CN34+CQ34</f>
        <v>0</v>
      </c>
      <c r="CU34" s="27">
        <f t="shared" si="161"/>
        <v>0</v>
      </c>
      <c r="CV34" s="27">
        <f t="shared" si="162"/>
        <v>0</v>
      </c>
      <c r="CW34" s="27">
        <f t="shared" si="163"/>
        <v>0</v>
      </c>
      <c r="CX34" s="27">
        <f t="shared" si="164"/>
        <v>0</v>
      </c>
      <c r="CY34" s="27">
        <f t="shared" si="165"/>
        <v>0</v>
      </c>
      <c r="CZ34" s="14">
        <v>0</v>
      </c>
      <c r="DA34" s="14">
        <v>0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27">
        <f t="shared" si="166"/>
        <v>0</v>
      </c>
      <c r="DJ34" s="27">
        <f t="shared" si="167"/>
        <v>0</v>
      </c>
      <c r="DK34" s="27">
        <f t="shared" si="168"/>
        <v>0</v>
      </c>
      <c r="DL34" s="14">
        <v>0</v>
      </c>
      <c r="DM34" s="14">
        <v>0</v>
      </c>
      <c r="DN34" s="14">
        <v>0</v>
      </c>
      <c r="DO34" s="14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27">
        <f t="shared" si="169"/>
        <v>0</v>
      </c>
      <c r="DV34" s="27">
        <f t="shared" si="170"/>
        <v>0</v>
      </c>
      <c r="DW34" s="27">
        <f t="shared" si="171"/>
        <v>0</v>
      </c>
      <c r="DX34" s="14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27">
        <f t="shared" si="172"/>
        <v>0</v>
      </c>
      <c r="EH34" s="27">
        <f t="shared" si="173"/>
        <v>0</v>
      </c>
      <c r="EI34" s="27">
        <f t="shared" si="174"/>
        <v>0</v>
      </c>
      <c r="EJ34" s="14">
        <v>0</v>
      </c>
      <c r="EK34" s="14">
        <v>0</v>
      </c>
      <c r="EL34" s="14">
        <v>0</v>
      </c>
      <c r="EM34" s="14">
        <v>0</v>
      </c>
      <c r="EN34" s="14">
        <v>0</v>
      </c>
      <c r="EO34" s="14">
        <v>0</v>
      </c>
      <c r="EP34" s="14">
        <v>0</v>
      </c>
      <c r="EQ34" s="14">
        <v>0</v>
      </c>
      <c r="ER34" s="14">
        <v>0</v>
      </c>
      <c r="ES34" s="27">
        <f t="shared" si="175"/>
        <v>0</v>
      </c>
      <c r="ET34" s="27">
        <f t="shared" si="176"/>
        <v>0</v>
      </c>
      <c r="EU34" s="27">
        <f t="shared" si="177"/>
        <v>0</v>
      </c>
      <c r="EV34" s="27">
        <f t="shared" si="178"/>
        <v>0</v>
      </c>
      <c r="EW34" s="27">
        <f t="shared" si="179"/>
        <v>0</v>
      </c>
      <c r="EX34" s="27">
        <f t="shared" si="180"/>
        <v>0</v>
      </c>
      <c r="EY34" s="14">
        <v>0</v>
      </c>
      <c r="EZ34" s="14">
        <v>0</v>
      </c>
      <c r="FA34" s="14">
        <v>0</v>
      </c>
      <c r="FB34" s="14">
        <v>0</v>
      </c>
      <c r="FC34" s="14">
        <v>0</v>
      </c>
      <c r="FD34" s="14">
        <v>0</v>
      </c>
      <c r="FE34" s="14">
        <v>0</v>
      </c>
      <c r="FF34" s="14">
        <v>0</v>
      </c>
      <c r="FG34" s="14">
        <v>0</v>
      </c>
      <c r="FH34" s="27">
        <f t="shared" si="181"/>
        <v>0</v>
      </c>
      <c r="FI34" s="27">
        <f t="shared" si="182"/>
        <v>0</v>
      </c>
      <c r="FJ34" s="27">
        <f t="shared" si="183"/>
        <v>0</v>
      </c>
      <c r="FK34" s="14">
        <v>0</v>
      </c>
      <c r="FL34" s="14">
        <v>0</v>
      </c>
      <c r="FM34" s="14">
        <v>0</v>
      </c>
      <c r="FN34" s="14">
        <v>0</v>
      </c>
      <c r="FO34" s="14">
        <v>0</v>
      </c>
      <c r="FP34" s="14">
        <v>0</v>
      </c>
      <c r="FQ34" s="14">
        <v>0</v>
      </c>
      <c r="FR34" s="14">
        <v>0</v>
      </c>
      <c r="FS34" s="14">
        <v>0</v>
      </c>
      <c r="FT34" s="27">
        <f t="shared" si="42"/>
        <v>0</v>
      </c>
      <c r="FU34" s="27">
        <f t="shared" si="43"/>
        <v>0</v>
      </c>
      <c r="FV34" s="27">
        <f t="shared" si="44"/>
        <v>0</v>
      </c>
      <c r="FW34" s="14">
        <v>0</v>
      </c>
      <c r="FX34" s="14">
        <v>0</v>
      </c>
      <c r="FY34" s="14">
        <v>0</v>
      </c>
      <c r="FZ34" s="14">
        <v>0</v>
      </c>
      <c r="GA34" s="14">
        <v>0</v>
      </c>
      <c r="GB34" s="14">
        <v>0</v>
      </c>
      <c r="GC34" s="14">
        <v>0</v>
      </c>
      <c r="GD34" s="14">
        <v>0</v>
      </c>
      <c r="GE34" s="14">
        <v>0</v>
      </c>
      <c r="GF34" s="27">
        <f t="shared" si="184"/>
        <v>0</v>
      </c>
      <c r="GG34" s="27">
        <f t="shared" si="185"/>
        <v>0</v>
      </c>
      <c r="GH34" s="27">
        <f t="shared" si="186"/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27">
        <f t="shared" si="187"/>
        <v>0</v>
      </c>
      <c r="GS34" s="27">
        <f t="shared" si="188"/>
        <v>0</v>
      </c>
      <c r="GT34" s="27">
        <f t="shared" si="189"/>
        <v>0</v>
      </c>
      <c r="GU34" s="27">
        <f t="shared" si="190"/>
        <v>0</v>
      </c>
      <c r="GV34" s="27">
        <f t="shared" si="191"/>
        <v>0</v>
      </c>
      <c r="GW34" s="27">
        <f t="shared" si="192"/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27">
        <f t="shared" si="193"/>
        <v>0</v>
      </c>
      <c r="HH34" s="27">
        <f t="shared" si="194"/>
        <v>0</v>
      </c>
      <c r="HI34" s="27">
        <f t="shared" si="195"/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27">
        <f t="shared" si="196"/>
        <v>0</v>
      </c>
      <c r="HT34" s="27">
        <f t="shared" si="197"/>
        <v>0</v>
      </c>
      <c r="HU34" s="27">
        <f t="shared" si="198"/>
        <v>0</v>
      </c>
      <c r="HV34" s="14">
        <v>0</v>
      </c>
      <c r="HW34" s="14">
        <v>0</v>
      </c>
      <c r="HX34" s="14">
        <v>0</v>
      </c>
      <c r="HY34" s="14">
        <v>0</v>
      </c>
      <c r="HZ34" s="14">
        <v>0</v>
      </c>
      <c r="IA34" s="14">
        <v>0</v>
      </c>
      <c r="IB34" s="14">
        <v>0</v>
      </c>
      <c r="IC34" s="14">
        <v>0</v>
      </c>
      <c r="ID34" s="14">
        <v>0</v>
      </c>
      <c r="IE34" s="27">
        <f t="shared" si="199"/>
        <v>0</v>
      </c>
      <c r="IF34" s="27">
        <f t="shared" si="200"/>
        <v>0</v>
      </c>
      <c r="IG34" s="27">
        <f t="shared" si="201"/>
        <v>0</v>
      </c>
      <c r="IH34" s="14">
        <v>0</v>
      </c>
      <c r="II34" s="14">
        <v>0</v>
      </c>
      <c r="IJ34" s="14">
        <v>0</v>
      </c>
      <c r="IK34" s="14">
        <v>0</v>
      </c>
      <c r="IL34" s="14">
        <v>0</v>
      </c>
      <c r="IM34" s="14">
        <v>0</v>
      </c>
      <c r="IN34" s="14">
        <v>0</v>
      </c>
      <c r="IO34" s="14">
        <v>0</v>
      </c>
      <c r="IP34" s="14">
        <v>0</v>
      </c>
      <c r="IQ34" s="27">
        <f t="shared" si="202"/>
        <v>0</v>
      </c>
      <c r="IR34" s="27">
        <f t="shared" si="203"/>
        <v>0</v>
      </c>
      <c r="IS34" s="27">
        <f t="shared" si="204"/>
        <v>0</v>
      </c>
      <c r="IT34" s="27">
        <f t="shared" si="205"/>
        <v>0</v>
      </c>
      <c r="IU34" s="27">
        <f t="shared" si="206"/>
        <v>0</v>
      </c>
      <c r="IV34" s="27">
        <f t="shared" si="207"/>
        <v>0</v>
      </c>
      <c r="IW34" s="14">
        <v>0</v>
      </c>
      <c r="IX34" s="14">
        <v>0</v>
      </c>
      <c r="IY34" s="14">
        <v>0</v>
      </c>
      <c r="IZ34" s="14">
        <v>0</v>
      </c>
      <c r="JA34" s="14">
        <v>0</v>
      </c>
      <c r="JB34" s="14">
        <v>0</v>
      </c>
      <c r="JC34" s="14">
        <v>0</v>
      </c>
      <c r="JD34" s="14">
        <v>0</v>
      </c>
      <c r="JE34" s="14">
        <v>0</v>
      </c>
      <c r="JF34" s="27">
        <f t="shared" si="208"/>
        <v>0</v>
      </c>
      <c r="JG34" s="27">
        <f t="shared" si="209"/>
        <v>0</v>
      </c>
      <c r="JH34" s="27">
        <f t="shared" si="210"/>
        <v>0</v>
      </c>
      <c r="JI34" s="28">
        <v>0</v>
      </c>
      <c r="JJ34" s="28">
        <v>0</v>
      </c>
      <c r="JK34" s="28">
        <v>0</v>
      </c>
      <c r="JL34" s="28">
        <v>0</v>
      </c>
      <c r="JM34" s="28">
        <v>0</v>
      </c>
      <c r="JN34" s="28">
        <v>0</v>
      </c>
      <c r="JO34" s="28">
        <v>0</v>
      </c>
      <c r="JP34" s="28">
        <v>0</v>
      </c>
      <c r="JQ34" s="28">
        <v>0</v>
      </c>
      <c r="JR34" s="27">
        <f t="shared" si="211"/>
        <v>0</v>
      </c>
      <c r="JS34" s="27">
        <f t="shared" si="212"/>
        <v>0</v>
      </c>
      <c r="JT34" s="27">
        <f t="shared" si="213"/>
        <v>0</v>
      </c>
      <c r="JU34" s="14">
        <v>0</v>
      </c>
      <c r="JV34" s="14">
        <v>0</v>
      </c>
      <c r="JW34" s="14">
        <v>0</v>
      </c>
      <c r="JX34" s="14">
        <v>0</v>
      </c>
      <c r="JY34" s="14">
        <v>0</v>
      </c>
      <c r="JZ34" s="14">
        <v>0</v>
      </c>
      <c r="KA34" s="14">
        <v>0</v>
      </c>
      <c r="KB34" s="14">
        <v>0</v>
      </c>
      <c r="KC34" s="14">
        <v>0</v>
      </c>
      <c r="KD34" s="27">
        <f t="shared" si="214"/>
        <v>0</v>
      </c>
      <c r="KE34" s="27">
        <f t="shared" si="215"/>
        <v>0</v>
      </c>
      <c r="KF34" s="27">
        <f t="shared" si="216"/>
        <v>0</v>
      </c>
      <c r="KG34" s="14">
        <v>0</v>
      </c>
      <c r="KH34" s="14">
        <v>0</v>
      </c>
      <c r="KI34" s="14">
        <v>0</v>
      </c>
      <c r="KJ34" s="14">
        <v>0</v>
      </c>
      <c r="KK34" s="14">
        <v>0</v>
      </c>
      <c r="KL34" s="14">
        <v>0</v>
      </c>
      <c r="KM34" s="14">
        <v>0</v>
      </c>
      <c r="KN34" s="14">
        <v>0</v>
      </c>
      <c r="KO34" s="14">
        <v>0</v>
      </c>
      <c r="KP34" s="27">
        <f t="shared" si="217"/>
        <v>0</v>
      </c>
      <c r="KQ34" s="27">
        <f t="shared" si="218"/>
        <v>0</v>
      </c>
      <c r="KR34" s="27">
        <f t="shared" si="219"/>
        <v>0</v>
      </c>
      <c r="KS34" s="27">
        <f t="shared" si="220"/>
        <v>0</v>
      </c>
      <c r="KT34" s="27">
        <f t="shared" si="221"/>
        <v>0</v>
      </c>
      <c r="KU34" s="27">
        <f t="shared" si="222"/>
        <v>0</v>
      </c>
      <c r="KV34" s="27">
        <v>0</v>
      </c>
      <c r="KW34" s="27">
        <v>0</v>
      </c>
      <c r="KX34" s="27">
        <v>0</v>
      </c>
      <c r="KY34" s="27">
        <v>0</v>
      </c>
      <c r="KZ34" s="27">
        <v>0</v>
      </c>
      <c r="LA34" s="27">
        <v>0</v>
      </c>
      <c r="LB34" s="27">
        <v>0</v>
      </c>
      <c r="LC34" s="27">
        <v>0</v>
      </c>
      <c r="LD34" s="27">
        <v>0</v>
      </c>
      <c r="LE34" s="27">
        <f t="shared" si="223"/>
        <v>0</v>
      </c>
      <c r="LF34" s="27">
        <f t="shared" si="224"/>
        <v>0</v>
      </c>
      <c r="LG34" s="27">
        <f t="shared" si="225"/>
        <v>0</v>
      </c>
      <c r="LH34" s="27">
        <v>0</v>
      </c>
      <c r="LI34" s="27">
        <v>0</v>
      </c>
      <c r="LJ34" s="27">
        <v>0</v>
      </c>
      <c r="LK34" s="27">
        <v>0</v>
      </c>
      <c r="LL34" s="27">
        <v>0</v>
      </c>
      <c r="LM34" s="27">
        <v>0</v>
      </c>
      <c r="LN34" s="27">
        <v>0</v>
      </c>
      <c r="LO34" s="27">
        <v>0</v>
      </c>
      <c r="LP34" s="27">
        <v>0</v>
      </c>
      <c r="LQ34" s="27">
        <f t="shared" si="226"/>
        <v>0</v>
      </c>
      <c r="LR34" s="27">
        <f t="shared" si="227"/>
        <v>0</v>
      </c>
      <c r="LS34" s="27">
        <f t="shared" si="228"/>
        <v>0</v>
      </c>
      <c r="LT34" s="27">
        <v>0</v>
      </c>
      <c r="LU34" s="27">
        <v>0</v>
      </c>
      <c r="LV34" s="27">
        <v>0</v>
      </c>
      <c r="LW34" s="27">
        <v>0</v>
      </c>
      <c r="LX34" s="27">
        <v>0</v>
      </c>
      <c r="LY34" s="27">
        <v>0</v>
      </c>
      <c r="LZ34" s="27">
        <v>0</v>
      </c>
      <c r="MA34" s="27">
        <v>0</v>
      </c>
      <c r="MB34" s="27">
        <v>0</v>
      </c>
      <c r="MC34" s="27">
        <f t="shared" si="229"/>
        <v>0</v>
      </c>
      <c r="MD34" s="27">
        <f t="shared" si="230"/>
        <v>0</v>
      </c>
      <c r="ME34" s="27">
        <f t="shared" si="231"/>
        <v>0</v>
      </c>
      <c r="MF34" s="27">
        <v>0</v>
      </c>
      <c r="MG34" s="27">
        <v>0</v>
      </c>
      <c r="MH34" s="27">
        <v>0</v>
      </c>
      <c r="MI34" s="27">
        <v>0</v>
      </c>
      <c r="MJ34" s="27">
        <v>0</v>
      </c>
      <c r="MK34" s="27">
        <v>0</v>
      </c>
      <c r="ML34" s="27">
        <v>0</v>
      </c>
      <c r="MM34" s="27">
        <v>0</v>
      </c>
      <c r="MN34" s="27">
        <v>0</v>
      </c>
      <c r="MO34" s="27">
        <f t="shared" si="232"/>
        <v>0</v>
      </c>
      <c r="MP34" s="27">
        <f t="shared" si="233"/>
        <v>0</v>
      </c>
      <c r="MQ34" s="27">
        <f t="shared" si="234"/>
        <v>0</v>
      </c>
      <c r="MR34" s="27">
        <f t="shared" si="235"/>
        <v>0</v>
      </c>
      <c r="MS34" s="27">
        <f t="shared" si="236"/>
        <v>0</v>
      </c>
      <c r="MT34" s="27">
        <f t="shared" si="237"/>
        <v>0</v>
      </c>
      <c r="MU34" s="27">
        <v>0</v>
      </c>
      <c r="MV34" s="27">
        <v>0</v>
      </c>
      <c r="MW34" s="27">
        <v>0</v>
      </c>
      <c r="MX34" s="27">
        <v>0</v>
      </c>
      <c r="MY34" s="27">
        <v>0</v>
      </c>
      <c r="MZ34" s="27">
        <v>0</v>
      </c>
      <c r="NA34" s="27">
        <v>0</v>
      </c>
      <c r="NB34" s="27">
        <v>0</v>
      </c>
      <c r="NC34" s="27">
        <v>0</v>
      </c>
      <c r="ND34" s="27">
        <f t="shared" si="238"/>
        <v>0</v>
      </c>
      <c r="NE34" s="27">
        <f t="shared" si="239"/>
        <v>0</v>
      </c>
      <c r="NF34" s="27">
        <f t="shared" si="240"/>
        <v>0</v>
      </c>
      <c r="NG34" s="27">
        <v>0</v>
      </c>
      <c r="NH34" s="27">
        <v>0</v>
      </c>
      <c r="NI34" s="27">
        <v>0</v>
      </c>
      <c r="NJ34" s="27">
        <v>0</v>
      </c>
      <c r="NK34" s="27">
        <v>0</v>
      </c>
      <c r="NL34" s="27">
        <v>0</v>
      </c>
      <c r="NM34" s="27">
        <v>0</v>
      </c>
      <c r="NN34" s="27">
        <v>0</v>
      </c>
      <c r="NO34" s="27">
        <v>0</v>
      </c>
      <c r="NP34" s="27">
        <f t="shared" si="241"/>
        <v>0</v>
      </c>
      <c r="NQ34" s="27">
        <f t="shared" si="242"/>
        <v>0</v>
      </c>
      <c r="NR34" s="27">
        <f t="shared" si="243"/>
        <v>0</v>
      </c>
      <c r="NS34" s="27">
        <v>0</v>
      </c>
      <c r="NT34" s="27">
        <v>0</v>
      </c>
      <c r="NU34" s="27">
        <v>0</v>
      </c>
      <c r="NV34" s="27">
        <v>0</v>
      </c>
      <c r="NW34" s="27">
        <v>0</v>
      </c>
      <c r="NX34" s="27">
        <v>0</v>
      </c>
      <c r="NY34" s="27">
        <v>0</v>
      </c>
      <c r="NZ34" s="27">
        <v>0</v>
      </c>
      <c r="OA34" s="27">
        <v>0</v>
      </c>
      <c r="OB34" s="27">
        <f t="shared" si="244"/>
        <v>0</v>
      </c>
      <c r="OC34" s="27">
        <f t="shared" si="245"/>
        <v>0</v>
      </c>
      <c r="OD34" s="27">
        <f t="shared" si="246"/>
        <v>0</v>
      </c>
      <c r="OE34" s="27">
        <v>0</v>
      </c>
      <c r="OF34" s="27">
        <v>0</v>
      </c>
      <c r="OG34" s="27">
        <v>0</v>
      </c>
      <c r="OH34" s="27">
        <v>0</v>
      </c>
      <c r="OI34" s="27">
        <v>0</v>
      </c>
      <c r="OJ34" s="27">
        <v>0</v>
      </c>
      <c r="OK34" s="27">
        <v>0</v>
      </c>
      <c r="OL34" s="27">
        <v>0</v>
      </c>
      <c r="OM34" s="27">
        <v>0</v>
      </c>
      <c r="ON34" s="27">
        <f t="shared" si="247"/>
        <v>0</v>
      </c>
      <c r="OO34" s="27">
        <f t="shared" si="248"/>
        <v>0</v>
      </c>
      <c r="OP34" s="27">
        <f t="shared" si="249"/>
        <v>0</v>
      </c>
      <c r="OQ34" s="27">
        <f t="shared" si="250"/>
        <v>0</v>
      </c>
      <c r="OR34" s="27">
        <f t="shared" si="251"/>
        <v>0</v>
      </c>
      <c r="OS34" s="27">
        <f t="shared" si="252"/>
        <v>0</v>
      </c>
      <c r="OT34" s="27">
        <v>0</v>
      </c>
      <c r="OU34" s="27">
        <v>0</v>
      </c>
      <c r="OV34" s="27">
        <v>0</v>
      </c>
      <c r="OW34" s="27">
        <v>0</v>
      </c>
      <c r="OX34" s="27">
        <v>0</v>
      </c>
      <c r="OY34" s="27">
        <v>0</v>
      </c>
      <c r="OZ34" s="27">
        <v>0</v>
      </c>
      <c r="PA34" s="27">
        <v>0</v>
      </c>
      <c r="PB34" s="27">
        <v>0</v>
      </c>
      <c r="PC34" s="27">
        <f t="shared" si="253"/>
        <v>0</v>
      </c>
      <c r="PD34" s="27">
        <f t="shared" si="254"/>
        <v>0</v>
      </c>
      <c r="PE34" s="27">
        <f t="shared" si="255"/>
        <v>0</v>
      </c>
      <c r="PF34" s="27">
        <v>0</v>
      </c>
      <c r="PG34" s="27">
        <v>0</v>
      </c>
      <c r="PH34" s="27">
        <v>0</v>
      </c>
    </row>
    <row r="35" spans="1:424" s="1" customFormat="1">
      <c r="A35" s="13"/>
      <c r="B35" s="14"/>
      <c r="C35" s="14"/>
      <c r="D35" s="14"/>
      <c r="K35" s="40"/>
      <c r="L35" s="40"/>
      <c r="M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14"/>
      <c r="BB35" s="14"/>
      <c r="BC35" s="14"/>
      <c r="BD35" s="14"/>
      <c r="BE35" s="14"/>
      <c r="BF35" s="14"/>
      <c r="BG35" s="14"/>
      <c r="BH35" s="14"/>
      <c r="BI35" s="14"/>
      <c r="BJ35" s="27"/>
      <c r="BK35" s="27"/>
      <c r="BL35" s="27"/>
      <c r="BM35" s="14"/>
      <c r="BN35" s="14"/>
      <c r="BO35" s="14"/>
      <c r="BP35" s="14"/>
      <c r="BQ35" s="14"/>
      <c r="BR35" s="14"/>
      <c r="BS35" s="14"/>
      <c r="BT35" s="14"/>
      <c r="BU35" s="14"/>
      <c r="BV35" s="27"/>
      <c r="BW35" s="27"/>
      <c r="BX35" s="27"/>
      <c r="BY35" s="14"/>
      <c r="BZ35" s="14"/>
      <c r="CA35" s="14"/>
      <c r="CB35" s="14"/>
      <c r="CC35" s="14"/>
      <c r="CD35" s="14"/>
      <c r="CE35" s="14"/>
      <c r="CF35" s="14"/>
      <c r="CG35" s="14"/>
      <c r="CH35" s="27"/>
      <c r="CI35" s="27"/>
      <c r="CJ35" s="27"/>
      <c r="CK35" s="14"/>
      <c r="CL35" s="14"/>
      <c r="CM35" s="14"/>
      <c r="CN35" s="14"/>
      <c r="CO35" s="14"/>
      <c r="CP35" s="14"/>
      <c r="CQ35" s="28"/>
      <c r="CR35" s="28"/>
      <c r="CS35" s="28"/>
      <c r="CT35" s="27"/>
      <c r="CU35" s="27"/>
      <c r="CV35" s="27"/>
      <c r="CW35" s="27"/>
      <c r="CX35" s="27"/>
      <c r="CY35" s="27"/>
      <c r="CZ35" s="28"/>
      <c r="DA35" s="28"/>
      <c r="DB35" s="28"/>
      <c r="DC35" s="28"/>
      <c r="DD35" s="28"/>
      <c r="DE35" s="28"/>
      <c r="DF35" s="28"/>
      <c r="DG35" s="28"/>
      <c r="DH35" s="28"/>
      <c r="DI35" s="27"/>
      <c r="DJ35" s="27"/>
      <c r="DK35" s="27"/>
      <c r="DL35" s="28"/>
      <c r="DM35" s="28"/>
      <c r="DN35" s="28"/>
      <c r="DO35" s="28"/>
      <c r="DP35" s="28"/>
      <c r="DQ35" s="28"/>
      <c r="DR35" s="28"/>
      <c r="DS35" s="28"/>
      <c r="DT35" s="28"/>
      <c r="DU35" s="27"/>
      <c r="DV35" s="27"/>
      <c r="DW35" s="27"/>
      <c r="DX35" s="28"/>
      <c r="DY35" s="28"/>
      <c r="DZ35" s="28"/>
      <c r="EA35" s="28"/>
      <c r="EB35" s="28"/>
      <c r="EC35" s="28"/>
      <c r="ED35" s="28"/>
      <c r="EE35" s="28"/>
      <c r="EF35" s="28"/>
      <c r="EG35" s="27"/>
      <c r="EH35" s="27"/>
      <c r="EI35" s="27"/>
      <c r="EJ35" s="28"/>
      <c r="EK35" s="28"/>
      <c r="EL35" s="28"/>
      <c r="EM35" s="28"/>
      <c r="EN35" s="28"/>
      <c r="EO35" s="28"/>
      <c r="EP35" s="28"/>
      <c r="EQ35" s="28"/>
      <c r="ER35" s="28"/>
      <c r="ES35" s="27"/>
      <c r="ET35" s="27"/>
      <c r="EU35" s="27"/>
      <c r="EV35" s="27"/>
      <c r="EW35" s="27"/>
      <c r="EX35" s="27"/>
      <c r="EY35" s="28"/>
      <c r="EZ35" s="28"/>
      <c r="FA35" s="28"/>
      <c r="FB35" s="28"/>
      <c r="FC35" s="28"/>
      <c r="FD35" s="28"/>
      <c r="FE35" s="28"/>
      <c r="FF35" s="28"/>
      <c r="FG35" s="28"/>
      <c r="FH35" s="27"/>
      <c r="FI35" s="27"/>
      <c r="FJ35" s="27"/>
      <c r="FK35" s="28"/>
      <c r="FL35" s="28"/>
      <c r="FM35" s="28"/>
      <c r="FN35" s="28"/>
      <c r="FO35" s="28"/>
      <c r="FP35" s="28"/>
      <c r="FQ35" s="28"/>
      <c r="FR35" s="28"/>
      <c r="FS35" s="28"/>
      <c r="FT35" s="27"/>
      <c r="FU35" s="27"/>
      <c r="FV35" s="27"/>
      <c r="FW35" s="28"/>
      <c r="FX35" s="28"/>
      <c r="FY35" s="28"/>
      <c r="FZ35" s="28"/>
      <c r="GA35" s="28"/>
      <c r="GB35" s="28"/>
      <c r="GC35" s="28"/>
      <c r="GD35" s="28"/>
      <c r="GE35" s="28"/>
      <c r="GF35" s="27"/>
      <c r="GG35" s="27"/>
      <c r="GH35" s="27"/>
      <c r="GI35" s="28"/>
      <c r="GJ35" s="28"/>
      <c r="GK35" s="28"/>
      <c r="GL35" s="28"/>
      <c r="GM35" s="28"/>
      <c r="GN35" s="28"/>
      <c r="GO35" s="28"/>
      <c r="GP35" s="28"/>
      <c r="GQ35" s="28"/>
      <c r="GR35" s="27"/>
      <c r="GS35" s="27"/>
      <c r="GT35" s="27"/>
      <c r="GU35" s="27"/>
      <c r="GV35" s="27"/>
      <c r="GW35" s="27"/>
      <c r="GX35" s="28"/>
      <c r="GY35" s="28"/>
      <c r="GZ35" s="28"/>
      <c r="HA35" s="28"/>
      <c r="HB35" s="28"/>
      <c r="HC35" s="28"/>
      <c r="HD35" s="28"/>
      <c r="HE35" s="28"/>
      <c r="HF35" s="28"/>
      <c r="HG35" s="27"/>
      <c r="HH35" s="27"/>
      <c r="HI35" s="27"/>
      <c r="HJ35" s="28"/>
      <c r="HK35" s="28"/>
      <c r="HL35" s="28"/>
      <c r="HM35" s="28"/>
      <c r="HN35" s="28"/>
      <c r="HO35" s="28"/>
      <c r="HP35" s="28"/>
      <c r="HQ35" s="28"/>
      <c r="HR35" s="28"/>
      <c r="HS35" s="27"/>
      <c r="HT35" s="27"/>
      <c r="HU35" s="27"/>
      <c r="HV35" s="28"/>
      <c r="HW35" s="28"/>
      <c r="HX35" s="28"/>
      <c r="HY35" s="28"/>
      <c r="HZ35" s="28"/>
      <c r="IA35" s="28"/>
      <c r="IB35" s="28"/>
      <c r="IC35" s="28"/>
      <c r="ID35" s="28"/>
      <c r="IE35" s="27"/>
      <c r="IF35" s="27"/>
      <c r="IG35" s="27"/>
      <c r="IH35" s="28"/>
      <c r="II35" s="28"/>
      <c r="IJ35" s="28"/>
      <c r="IK35" s="28"/>
      <c r="IL35" s="28"/>
      <c r="IM35" s="28"/>
      <c r="IN35" s="28"/>
      <c r="IO35" s="28"/>
      <c r="IP35" s="28"/>
      <c r="IQ35" s="27"/>
      <c r="IR35" s="27"/>
      <c r="IS35" s="27"/>
      <c r="IT35" s="27"/>
      <c r="IU35" s="27"/>
      <c r="IV35" s="27"/>
      <c r="IW35" s="28"/>
      <c r="IX35" s="28"/>
      <c r="IY35" s="28"/>
      <c r="IZ35" s="28"/>
      <c r="JA35" s="28"/>
      <c r="JB35" s="28"/>
      <c r="JC35" s="28"/>
      <c r="JD35" s="28"/>
      <c r="JE35" s="28"/>
      <c r="JF35" s="27"/>
      <c r="JG35" s="27"/>
      <c r="JH35" s="27"/>
      <c r="JI35" s="28"/>
      <c r="JJ35" s="28"/>
      <c r="JK35" s="28"/>
      <c r="JL35" s="28"/>
      <c r="JM35" s="28"/>
      <c r="JN35" s="28"/>
      <c r="JO35" s="28"/>
      <c r="JP35" s="28"/>
      <c r="JQ35" s="28"/>
      <c r="JR35" s="27"/>
      <c r="JS35" s="27"/>
      <c r="JT35" s="27"/>
      <c r="JU35" s="28"/>
      <c r="JV35" s="28"/>
      <c r="JW35" s="28"/>
      <c r="JX35" s="28"/>
      <c r="JY35" s="28"/>
      <c r="JZ35" s="28"/>
      <c r="KA35" s="28"/>
      <c r="KB35" s="28"/>
      <c r="KC35" s="28"/>
      <c r="KD35" s="27"/>
      <c r="KE35" s="27"/>
      <c r="KF35" s="27"/>
      <c r="KG35" s="28"/>
      <c r="KH35" s="28"/>
      <c r="KI35" s="28"/>
      <c r="KJ35" s="28"/>
      <c r="KK35" s="28"/>
      <c r="KL35" s="28"/>
      <c r="KM35" s="28"/>
      <c r="KN35" s="28"/>
      <c r="KO35" s="28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</row>
    <row r="36" spans="1:424" s="1" customFormat="1" ht="14.25">
      <c r="A36" s="7" t="s">
        <v>162</v>
      </c>
      <c r="B36" s="8">
        <v>130.98675568358789</v>
      </c>
      <c r="C36" s="8">
        <v>4.3372792337410058</v>
      </c>
      <c r="D36" s="8">
        <v>135.3240349173289</v>
      </c>
      <c r="E36" s="8">
        <v>264.59637191738602</v>
      </c>
      <c r="F36" s="8">
        <v>1.8006050374314231</v>
      </c>
      <c r="G36" s="8">
        <v>266.39697695481743</v>
      </c>
      <c r="H36" s="8">
        <v>17.921402276798343</v>
      </c>
      <c r="I36" s="8">
        <v>6.2534606779244601</v>
      </c>
      <c r="J36" s="8">
        <v>24.174862954722805</v>
      </c>
      <c r="K36" s="8">
        <f t="shared" ref="K36:M48" si="260">B36+E36+H36</f>
        <v>413.50452987777226</v>
      </c>
      <c r="L36" s="8">
        <f t="shared" si="260"/>
        <v>12.39134494909689</v>
      </c>
      <c r="M36" s="8">
        <f t="shared" si="260"/>
        <v>425.89587482686915</v>
      </c>
      <c r="N36" s="8">
        <v>261.67799177936485</v>
      </c>
      <c r="O36" s="8">
        <v>6.1110979233362892</v>
      </c>
      <c r="P36" s="8">
        <v>267.78908970270112</v>
      </c>
      <c r="Q36" s="8">
        <v>93.237512791114398</v>
      </c>
      <c r="R36" s="8">
        <v>1.5528257375000001</v>
      </c>
      <c r="S36" s="8">
        <v>94.790338528614399</v>
      </c>
      <c r="T36" s="8">
        <v>109.64239964430992</v>
      </c>
      <c r="U36" s="8">
        <v>3.8618593764210463</v>
      </c>
      <c r="V36" s="8">
        <v>113.50425902073097</v>
      </c>
      <c r="W36" s="8">
        <f t="shared" ref="W36:Y48" si="261">N36+Q36+T36</f>
        <v>464.55790421478918</v>
      </c>
      <c r="X36" s="8">
        <f t="shared" si="261"/>
        <v>11.525783037257336</v>
      </c>
      <c r="Y36" s="8">
        <f t="shared" si="261"/>
        <v>476.0836872520465</v>
      </c>
      <c r="Z36" s="8">
        <v>82.964237876415268</v>
      </c>
      <c r="AA36" s="8">
        <v>4.0117804850952545</v>
      </c>
      <c r="AB36" s="8">
        <v>86.976018361510526</v>
      </c>
      <c r="AC36" s="8">
        <v>185.29731069322276</v>
      </c>
      <c r="AD36" s="8">
        <v>5.1746790300000001</v>
      </c>
      <c r="AE36" s="8">
        <v>190.47198972322275</v>
      </c>
      <c r="AF36" s="8">
        <v>66.229390317828617</v>
      </c>
      <c r="AG36" s="8">
        <v>3.5820172522880833</v>
      </c>
      <c r="AH36" s="8">
        <v>69.8114075701167</v>
      </c>
      <c r="AI36" s="8">
        <f t="shared" ref="AI36:AK48" si="262">Z36+AC36+AF36</f>
        <v>334.49093888746665</v>
      </c>
      <c r="AJ36" s="8">
        <f t="shared" si="262"/>
        <v>12.768476767383337</v>
      </c>
      <c r="AK36" s="8">
        <f t="shared" si="262"/>
        <v>347.25941565484993</v>
      </c>
      <c r="AL36" s="8">
        <v>274.80303453947874</v>
      </c>
      <c r="AM36" s="8">
        <v>1.9990894399999999</v>
      </c>
      <c r="AN36" s="8">
        <v>276.80212397947872</v>
      </c>
      <c r="AO36" s="8">
        <v>62.88865732624749</v>
      </c>
      <c r="AP36" s="8">
        <v>1.1589934900000001</v>
      </c>
      <c r="AQ36" s="8">
        <v>64.047650816247483</v>
      </c>
      <c r="AR36" s="8">
        <v>219.72126429439038</v>
      </c>
      <c r="AS36" s="8">
        <v>4.6655980321623849</v>
      </c>
      <c r="AT36" s="8">
        <v>224.38686232655277</v>
      </c>
      <c r="AU36" s="8">
        <f t="shared" ref="AU36:AW48" si="263">AL36+AO36+AR36</f>
        <v>557.41295616011666</v>
      </c>
      <c r="AV36" s="8">
        <f t="shared" si="263"/>
        <v>7.8236809621623848</v>
      </c>
      <c r="AW36" s="8">
        <f t="shared" si="263"/>
        <v>565.23663712227903</v>
      </c>
      <c r="AX36" s="8">
        <f t="shared" si="29"/>
        <v>1769.9663291401448</v>
      </c>
      <c r="AY36" s="8">
        <f t="shared" si="29"/>
        <v>44.509285715899949</v>
      </c>
      <c r="AZ36" s="8">
        <f t="shared" si="29"/>
        <v>1814.4756148560446</v>
      </c>
      <c r="BA36" s="8">
        <v>181.17582743554485</v>
      </c>
      <c r="BB36" s="8">
        <v>3.5992324671571652</v>
      </c>
      <c r="BC36" s="8">
        <v>184.77505990270203</v>
      </c>
      <c r="BD36" s="8">
        <v>26.910557130642708</v>
      </c>
      <c r="BE36" s="8">
        <v>2.7310894196495097</v>
      </c>
      <c r="BF36" s="8">
        <v>29.641646550292219</v>
      </c>
      <c r="BG36" s="8">
        <v>44.862346792610211</v>
      </c>
      <c r="BH36" s="8">
        <v>5.9530329675937077</v>
      </c>
      <c r="BI36" s="8">
        <v>50.815379760203918</v>
      </c>
      <c r="BJ36" s="8">
        <f t="shared" ref="BJ36:BJ48" si="264">BA36+BD36+BG36</f>
        <v>252.94873135879777</v>
      </c>
      <c r="BK36" s="8">
        <f t="shared" ref="BK36:BK48" si="265">BB36+BE36+BH36</f>
        <v>12.283354854400383</v>
      </c>
      <c r="BL36" s="8">
        <f t="shared" ref="BL36:BL48" si="266">BC36+BF36+BI36</f>
        <v>265.23208621319816</v>
      </c>
      <c r="BM36" s="8">
        <v>192.42201434788925</v>
      </c>
      <c r="BN36" s="8">
        <v>1.5396864554754248</v>
      </c>
      <c r="BO36" s="8">
        <v>193.96170080336466</v>
      </c>
      <c r="BP36" s="8">
        <v>39.574418673464358</v>
      </c>
      <c r="BQ36" s="8">
        <v>1.2808435790974164</v>
      </c>
      <c r="BR36" s="8">
        <v>40.855262252561772</v>
      </c>
      <c r="BS36" s="8">
        <v>195.43907002053987</v>
      </c>
      <c r="BT36" s="8">
        <v>2.7284871152859913</v>
      </c>
      <c r="BU36" s="8">
        <v>198.16755713582586</v>
      </c>
      <c r="BV36" s="8">
        <f t="shared" ref="BV36:BV48" si="267">BM36+BP36+BS36</f>
        <v>427.43550304189347</v>
      </c>
      <c r="BW36" s="8">
        <f t="shared" ref="BW36:BW48" si="268">BN36+BQ36+BT36</f>
        <v>5.5490171498588321</v>
      </c>
      <c r="BX36" s="8">
        <f t="shared" ref="BX36:BX48" si="269">BO36+BR36+BU36</f>
        <v>432.98452019175227</v>
      </c>
      <c r="BY36" s="8">
        <v>246.23599861750401</v>
      </c>
      <c r="BZ36" s="8">
        <v>3.59675125138688</v>
      </c>
      <c r="CA36" s="8">
        <v>249.83274986889089</v>
      </c>
      <c r="CB36" s="8">
        <v>77.796357634855397</v>
      </c>
      <c r="CC36" s="8">
        <v>5.1326033547394196</v>
      </c>
      <c r="CD36" s="8">
        <v>82.928960989594813</v>
      </c>
      <c r="CE36" s="8">
        <v>112.22165423375225</v>
      </c>
      <c r="CF36" s="8">
        <v>1.9574298379716031</v>
      </c>
      <c r="CG36" s="8">
        <v>114.17908407172385</v>
      </c>
      <c r="CH36" s="8">
        <f t="shared" ref="CH36:CH48" si="270">BY36+CB36+CE36</f>
        <v>436.25401048611167</v>
      </c>
      <c r="CI36" s="8">
        <f t="shared" ref="CI36:CI48" si="271">BZ36+CC36+CF36</f>
        <v>10.686784444097903</v>
      </c>
      <c r="CJ36" s="8">
        <f t="shared" ref="CJ36:CJ48" si="272">CA36+CD36+CG36</f>
        <v>446.94079493020956</v>
      </c>
      <c r="CK36" s="8">
        <v>124.02374915927817</v>
      </c>
      <c r="CL36" s="8">
        <v>1.0919517544980906</v>
      </c>
      <c r="CM36" s="8">
        <v>125.11570091377627</v>
      </c>
      <c r="CN36" s="8">
        <v>416.97204862945716</v>
      </c>
      <c r="CO36" s="8">
        <v>1.2163592950307542</v>
      </c>
      <c r="CP36" s="8">
        <v>418.18840792448793</v>
      </c>
      <c r="CQ36" s="8">
        <v>111.91894071089369</v>
      </c>
      <c r="CR36" s="8">
        <v>1.4338843355506357</v>
      </c>
      <c r="CS36" s="8">
        <v>113.35282504644432</v>
      </c>
      <c r="CT36" s="8">
        <f t="shared" ref="CT36:CT48" si="273">CK36+CN36+CQ36</f>
        <v>652.91473849962904</v>
      </c>
      <c r="CU36" s="8">
        <f t="shared" ref="CU36:CU48" si="274">CL36+CO36+CR36</f>
        <v>3.7421953850794805</v>
      </c>
      <c r="CV36" s="8">
        <f t="shared" ref="CV36:CV48" si="275">CM36+CP36+CS36</f>
        <v>656.65693388470856</v>
      </c>
      <c r="CW36" s="8">
        <f t="shared" ref="CW36:CW48" si="276">CT36+CH36+BV36+BJ36</f>
        <v>1769.5529833864321</v>
      </c>
      <c r="CX36" s="8">
        <f t="shared" ref="CX36:CX48" si="277">CU36+CI36+BW36+BK36</f>
        <v>32.261351833436592</v>
      </c>
      <c r="CY36" s="8">
        <f t="shared" ref="CY36:CY48" si="278">CV36+CJ36+BX36+BL36</f>
        <v>1801.8143352198686</v>
      </c>
      <c r="CZ36" s="8">
        <v>200.27358986408387</v>
      </c>
      <c r="DA36" s="8">
        <v>0.6584882121656791</v>
      </c>
      <c r="DB36" s="8">
        <v>200.93207807624955</v>
      </c>
      <c r="DC36" s="8">
        <v>55.336492946728498</v>
      </c>
      <c r="DD36" s="8">
        <v>0.85080145002377505</v>
      </c>
      <c r="DE36" s="8">
        <v>56.187294396752272</v>
      </c>
      <c r="DF36" s="8">
        <v>242.34825591826251</v>
      </c>
      <c r="DG36" s="8">
        <v>1.2712618172336041</v>
      </c>
      <c r="DH36" s="8">
        <v>243.61951773549612</v>
      </c>
      <c r="DI36" s="8">
        <f t="shared" ref="DI36:DI48" si="279">CZ36+DC36+DF36</f>
        <v>497.95833872907485</v>
      </c>
      <c r="DJ36" s="8">
        <f t="shared" ref="DJ36:DJ48" si="280">DA36+DD36+DG36</f>
        <v>2.7805514794230586</v>
      </c>
      <c r="DK36" s="8">
        <f t="shared" ref="DK36:DK48" si="281">DB36+DE36+DH36</f>
        <v>500.73889020849793</v>
      </c>
      <c r="DL36" s="8">
        <v>217.30862531022245</v>
      </c>
      <c r="DM36" s="8">
        <v>0.68702699109840837</v>
      </c>
      <c r="DN36" s="8">
        <v>217.99565230132086</v>
      </c>
      <c r="DO36" s="8">
        <v>1053.7930472268406</v>
      </c>
      <c r="DP36" s="8">
        <v>0.45037145355168906</v>
      </c>
      <c r="DQ36" s="8">
        <v>1054.2434186803923</v>
      </c>
      <c r="DR36" s="8">
        <v>20.534611392605697</v>
      </c>
      <c r="DS36" s="8">
        <v>0.89431852461614747</v>
      </c>
      <c r="DT36" s="8">
        <v>21.428929917221843</v>
      </c>
      <c r="DU36" s="8">
        <f t="shared" ref="DU36:DU48" si="282">DL36+DO36+DR36</f>
        <v>1291.6362839296687</v>
      </c>
      <c r="DV36" s="8">
        <f t="shared" ref="DV36:DV48" si="283">DM36+DP36+DS36</f>
        <v>2.0317169692662449</v>
      </c>
      <c r="DW36" s="8">
        <f t="shared" ref="DW36:DW48" si="284">DN36+DQ36+DT36</f>
        <v>1293.6680008989351</v>
      </c>
      <c r="DX36" s="8">
        <v>15.891892197755404</v>
      </c>
      <c r="DY36" s="8">
        <v>0.48603303968136286</v>
      </c>
      <c r="DZ36" s="8">
        <v>16.377925237436767</v>
      </c>
      <c r="EA36" s="8">
        <v>74.511217753943939</v>
      </c>
      <c r="EB36" s="8">
        <v>4.0289023074602603</v>
      </c>
      <c r="EC36" s="8">
        <v>78.540120061404195</v>
      </c>
      <c r="ED36" s="8">
        <v>15.134933506490825</v>
      </c>
      <c r="EE36" s="8">
        <v>1.003702775803623</v>
      </c>
      <c r="EF36" s="8">
        <v>16.138636282294449</v>
      </c>
      <c r="EG36" s="8">
        <f t="shared" ref="EG36:EG48" si="285">DX36+EA36+ED36</f>
        <v>105.53804345819017</v>
      </c>
      <c r="EH36" s="8">
        <f t="shared" ref="EH36:EH48" si="286">DY36+EB36+EE36</f>
        <v>5.5186381229452461</v>
      </c>
      <c r="EI36" s="8">
        <f t="shared" ref="EI36:EI48" si="287">DZ36+EC36+EF36</f>
        <v>111.05668158113542</v>
      </c>
      <c r="EJ36" s="8">
        <v>201.12617183225132</v>
      </c>
      <c r="EK36" s="8">
        <v>0.48448535915698193</v>
      </c>
      <c r="EL36" s="8">
        <v>201.61065719140831</v>
      </c>
      <c r="EM36" s="8">
        <v>37.717031132562646</v>
      </c>
      <c r="EN36" s="8">
        <v>0.43090094742385587</v>
      </c>
      <c r="EO36" s="8">
        <v>38.147932079986504</v>
      </c>
      <c r="EP36" s="8">
        <v>127.28251279507896</v>
      </c>
      <c r="EQ36" s="8">
        <v>0.80381679389312977</v>
      </c>
      <c r="ER36" s="8">
        <v>128.08632958897209</v>
      </c>
      <c r="ES36" s="8">
        <f t="shared" ref="ES36:ES48" si="288">EJ36+EM36+EP36</f>
        <v>366.12571575989296</v>
      </c>
      <c r="ET36" s="8">
        <f t="shared" ref="ET36:ET48" si="289">EK36+EN36+EQ36</f>
        <v>1.7192031004739676</v>
      </c>
      <c r="EU36" s="8">
        <f t="shared" ref="EU36:EU48" si="290">EL36+EO36+ER36</f>
        <v>367.84491886036687</v>
      </c>
      <c r="EV36" s="8">
        <f t="shared" ref="EV36:EV48" si="291">ES36+EG36+DU36+DI36</f>
        <v>2261.2583818768267</v>
      </c>
      <c r="EW36" s="8">
        <f t="shared" ref="EW36:EW48" si="292">ET36+EH36+DV36+DJ36</f>
        <v>12.050109672108517</v>
      </c>
      <c r="EX36" s="8">
        <f t="shared" ref="EX36:EX48" si="293">EU36+EI36+DW36+DK36</f>
        <v>2273.3084915489353</v>
      </c>
      <c r="EY36" s="8">
        <v>12.947563949832727</v>
      </c>
      <c r="EZ36" s="8">
        <v>0.26459150335151832</v>
      </c>
      <c r="FA36" s="8">
        <v>13.212155453184245</v>
      </c>
      <c r="FB36" s="8">
        <v>232.38305220801388</v>
      </c>
      <c r="FC36" s="8">
        <v>0.14274246739236027</v>
      </c>
      <c r="FD36" s="8">
        <v>232.52579467540625</v>
      </c>
      <c r="FE36" s="8">
        <v>239.32683594202959</v>
      </c>
      <c r="FF36" s="8">
        <v>0.71792947239790783</v>
      </c>
      <c r="FG36" s="8">
        <v>240.0447654144275</v>
      </c>
      <c r="FH36" s="8">
        <f t="shared" ref="FH36:FH48" si="294">EY36+FB36+FE36</f>
        <v>484.6574520998762</v>
      </c>
      <c r="FI36" s="8">
        <f t="shared" ref="FI36:FI48" si="295">EZ36+FC36+FF36</f>
        <v>1.1252634431417863</v>
      </c>
      <c r="FJ36" s="8">
        <f t="shared" ref="FJ36:FJ48" si="296">FA36+FD36+FG36</f>
        <v>485.78271554301796</v>
      </c>
      <c r="FK36" s="8">
        <v>50.075294887592591</v>
      </c>
      <c r="FL36" s="8">
        <v>0.46921000291436371</v>
      </c>
      <c r="FM36" s="8">
        <v>50.544504890506957</v>
      </c>
      <c r="FN36" s="8">
        <v>37.588293972380022</v>
      </c>
      <c r="FO36" s="8">
        <v>0.25711130312961755</v>
      </c>
      <c r="FP36" s="8">
        <v>37.845405275509641</v>
      </c>
      <c r="FQ36" s="8">
        <v>33.931466436244463</v>
      </c>
      <c r="FR36" s="8">
        <v>0.52606719397902679</v>
      </c>
      <c r="FS36" s="8">
        <v>34.457533630223487</v>
      </c>
      <c r="FT36" s="8">
        <f t="shared" si="42"/>
        <v>121.59505529621707</v>
      </c>
      <c r="FU36" s="8">
        <f t="shared" si="43"/>
        <v>1.2523885000230082</v>
      </c>
      <c r="FV36" s="8">
        <f t="shared" si="44"/>
        <v>122.84744379624007</v>
      </c>
      <c r="FW36" s="8">
        <v>120.89411912078255</v>
      </c>
      <c r="FX36" s="8">
        <v>0.62566634114416897</v>
      </c>
      <c r="FY36" s="8">
        <v>121.51978546192672</v>
      </c>
      <c r="FZ36" s="8">
        <v>24.897582100693821</v>
      </c>
      <c r="GA36" s="8">
        <v>0.12767571823727014</v>
      </c>
      <c r="GB36" s="8">
        <v>25.025257818931092</v>
      </c>
      <c r="GC36" s="8">
        <v>85.421429776616563</v>
      </c>
      <c r="GD36" s="8">
        <v>0.56999688111952473</v>
      </c>
      <c r="GE36" s="8">
        <v>85.991426657736085</v>
      </c>
      <c r="GF36" s="8">
        <f t="shared" ref="GF36:GF48" si="297">FW36+FZ36+GC36</f>
        <v>231.21313099809294</v>
      </c>
      <c r="GG36" s="8">
        <f t="shared" ref="GG36:GG48" si="298">FX36+GA36+GD36</f>
        <v>1.3233389405009639</v>
      </c>
      <c r="GH36" s="8">
        <f t="shared" ref="GH36:GH48" si="299">FY36+GB36+GE36</f>
        <v>232.53646993859388</v>
      </c>
      <c r="GI36" s="8">
        <v>12.130781816415537</v>
      </c>
      <c r="GJ36" s="8">
        <v>0.30537674542265947</v>
      </c>
      <c r="GK36" s="8">
        <v>12.436158561838196</v>
      </c>
      <c r="GL36" s="8">
        <v>30.16748592669077</v>
      </c>
      <c r="GM36" s="8">
        <v>0.12989523629354291</v>
      </c>
      <c r="GN36" s="8">
        <v>30.297381162984312</v>
      </c>
      <c r="GO36" s="8">
        <v>26.557160387150212</v>
      </c>
      <c r="GP36" s="8">
        <v>0.29511920770210087</v>
      </c>
      <c r="GQ36" s="8">
        <v>26.852279594852313</v>
      </c>
      <c r="GR36" s="8">
        <f t="shared" ref="GR36:GR48" si="300">GI36+GL36+GO36</f>
        <v>68.855428130256513</v>
      </c>
      <c r="GS36" s="8">
        <f t="shared" ref="GS36:GS48" si="301">GJ36+GM36+GP36</f>
        <v>0.73039118941830328</v>
      </c>
      <c r="GT36" s="8">
        <f t="shared" ref="GT36:GT48" si="302">GK36+GN36+GQ36</f>
        <v>69.585819319674812</v>
      </c>
      <c r="GU36" s="8">
        <f t="shared" ref="GU36:GU48" si="303">GR36+GF36+FT36+FH36</f>
        <v>906.3210665244427</v>
      </c>
      <c r="GV36" s="8">
        <f t="shared" ref="GV36:GV48" si="304">GS36+GG36+FU36+FI36</f>
        <v>4.4313820730840616</v>
      </c>
      <c r="GW36" s="8">
        <f t="shared" ref="GW36:GW48" si="305">GT36+GH36+FV36+FJ36</f>
        <v>910.75244859752672</v>
      </c>
      <c r="GX36" s="8">
        <v>293.85814155627025</v>
      </c>
      <c r="GY36" s="8">
        <v>0.31447467315666489</v>
      </c>
      <c r="GZ36" s="8">
        <v>294.17261622942692</v>
      </c>
      <c r="HA36" s="8">
        <v>19.753218838038073</v>
      </c>
      <c r="HB36" s="8">
        <v>0.20417469820996711</v>
      </c>
      <c r="HC36" s="8">
        <v>19.957393536248041</v>
      </c>
      <c r="HD36" s="8">
        <v>17.159568060618707</v>
      </c>
      <c r="HE36" s="8">
        <v>0.26491770757172145</v>
      </c>
      <c r="HF36" s="8">
        <v>17.424485768190429</v>
      </c>
      <c r="HG36" s="8">
        <f t="shared" ref="HG36:HG48" si="306">GX36+HA36+HD36</f>
        <v>330.77092845492706</v>
      </c>
      <c r="HH36" s="8">
        <f t="shared" ref="HH36:HH48" si="307">GY36+HB36+HE36</f>
        <v>0.78356707893835353</v>
      </c>
      <c r="HI36" s="8">
        <f t="shared" ref="HI36:HI48" si="308">GZ36+HC36+HF36</f>
        <v>331.55449553386541</v>
      </c>
      <c r="HJ36" s="8">
        <v>9.532428687564872</v>
      </c>
      <c r="HK36" s="8">
        <v>0.15872033867974211</v>
      </c>
      <c r="HL36" s="8">
        <v>9.6911490262446147</v>
      </c>
      <c r="HM36" s="8">
        <v>63.377524120194465</v>
      </c>
      <c r="HN36" s="8">
        <v>5.1303538651109759E-2</v>
      </c>
      <c r="HO36" s="8">
        <v>63.428827658845577</v>
      </c>
      <c r="HP36" s="8">
        <v>26.732113731766102</v>
      </c>
      <c r="HQ36" s="8">
        <v>0.55743137184724645</v>
      </c>
      <c r="HR36" s="8">
        <v>27.289545103613349</v>
      </c>
      <c r="HS36" s="8">
        <f t="shared" ref="HS36:HS48" si="309">HJ36+HM36+HP36</f>
        <v>99.642066539525445</v>
      </c>
      <c r="HT36" s="8">
        <f t="shared" ref="HT36:HT48" si="310">HK36+HN36+HQ36</f>
        <v>0.76745524917809838</v>
      </c>
      <c r="HU36" s="8">
        <f t="shared" ref="HU36:HU48" si="311">HL36+HO36+HR36</f>
        <v>100.40952178870354</v>
      </c>
      <c r="HV36" s="8">
        <v>258.7343654612107</v>
      </c>
      <c r="HW36" s="8">
        <v>2.845492706421315E-2</v>
      </c>
      <c r="HX36" s="8">
        <v>258.76282038827492</v>
      </c>
      <c r="HY36" s="8">
        <v>89.35155509425654</v>
      </c>
      <c r="HZ36" s="8">
        <v>0.23859691281962134</v>
      </c>
      <c r="IA36" s="8">
        <v>89.590152007076156</v>
      </c>
      <c r="IB36" s="8">
        <v>28.777376868132713</v>
      </c>
      <c r="IC36" s="8">
        <v>0.69881687058691189</v>
      </c>
      <c r="ID36" s="8">
        <v>29.476193738719626</v>
      </c>
      <c r="IE36" s="8">
        <f t="shared" ref="IE36:IE48" si="312">HV36+HY36+IB36</f>
        <v>376.86329742359993</v>
      </c>
      <c r="IF36" s="8">
        <f t="shared" ref="IF36:IF48" si="313">HW36+HZ36+IC36</f>
        <v>0.96586871047074641</v>
      </c>
      <c r="IG36" s="8">
        <f t="shared" ref="IG36:IG48" si="314">HX36+IA36+ID36</f>
        <v>377.8291661340707</v>
      </c>
      <c r="IH36" s="8">
        <v>334.79724464805236</v>
      </c>
      <c r="II36" s="8">
        <v>0.1100341031684758</v>
      </c>
      <c r="IJ36" s="8">
        <v>334.90727875122082</v>
      </c>
      <c r="IK36" s="8">
        <v>20.64118711748975</v>
      </c>
      <c r="IL36" s="8">
        <v>3.095923469831223E-2</v>
      </c>
      <c r="IM36" s="8">
        <v>20.672146352188062</v>
      </c>
      <c r="IN36" s="8">
        <v>107.77017374465058</v>
      </c>
      <c r="IO36" s="8">
        <v>0.83544377578828422</v>
      </c>
      <c r="IP36" s="8">
        <v>108.60561752043886</v>
      </c>
      <c r="IQ36" s="8">
        <f t="shared" ref="IQ36:IQ48" si="315">IH36+IK36+IN36</f>
        <v>463.20860551019268</v>
      </c>
      <c r="IR36" s="8">
        <f t="shared" ref="IR36:IR48" si="316">II36+IL36+IO36</f>
        <v>0.97643711365507224</v>
      </c>
      <c r="IS36" s="8">
        <f t="shared" ref="IS36:IS48" si="317">IJ36+IM36+IP36</f>
        <v>464.18504262384772</v>
      </c>
      <c r="IT36" s="8">
        <f t="shared" ref="IT36:IT48" si="318">IQ36+IE36+HS36+HG36</f>
        <v>1270.4848979282451</v>
      </c>
      <c r="IU36" s="8">
        <f t="shared" ref="IU36:IU48" si="319">IR36+IF36+HT36+HH36</f>
        <v>3.4933281522422703</v>
      </c>
      <c r="IV36" s="8">
        <f t="shared" ref="IV36:IV48" si="320">IS36+IG36+HU36+HI36</f>
        <v>1273.9782260804873</v>
      </c>
      <c r="IW36" s="8">
        <v>74.529412576757863</v>
      </c>
      <c r="IX36" s="8">
        <v>2.3041368626107585E-2</v>
      </c>
      <c r="IY36" s="8">
        <v>74.552453945383974</v>
      </c>
      <c r="IZ36" s="8">
        <v>67.319699119056963</v>
      </c>
      <c r="JA36" s="8">
        <v>0.19261234360859583</v>
      </c>
      <c r="JB36" s="8">
        <v>67.512311462665565</v>
      </c>
      <c r="JC36" s="8">
        <v>16.937060330652471</v>
      </c>
      <c r="JD36" s="8">
        <v>0.68758327666514996</v>
      </c>
      <c r="JE36" s="8">
        <v>17.624643607317623</v>
      </c>
      <c r="JF36" s="8">
        <f t="shared" ref="JF36:JF48" si="321">IW36+IZ36+JC36</f>
        <v>158.78617202646728</v>
      </c>
      <c r="JG36" s="8">
        <f t="shared" ref="JG36:JG48" si="322">IX36+JA36+JD36</f>
        <v>0.90323698889985338</v>
      </c>
      <c r="JH36" s="8">
        <f t="shared" ref="JH36:JH48" si="323">IY36+JB36+JE36</f>
        <v>159.68940901536718</v>
      </c>
      <c r="JI36" s="8">
        <v>33.450172561010056</v>
      </c>
      <c r="JJ36" s="8">
        <v>8.2056722721299907E-2</v>
      </c>
      <c r="JK36" s="8">
        <v>33.532229283731354</v>
      </c>
      <c r="JL36" s="8">
        <v>182.0679690975187</v>
      </c>
      <c r="JM36" s="8">
        <v>3.0929365026612743</v>
      </c>
      <c r="JN36" s="8">
        <v>185.16090560017997</v>
      </c>
      <c r="JO36" s="8">
        <v>39.417204971802249</v>
      </c>
      <c r="JP36" s="8">
        <v>1.3735135466783923</v>
      </c>
      <c r="JQ36" s="8">
        <v>40.790718518480645</v>
      </c>
      <c r="JR36" s="8">
        <f t="shared" ref="JR36:JR48" si="324">JI36+JL36+JO36</f>
        <v>254.935346630331</v>
      </c>
      <c r="JS36" s="8">
        <f t="shared" ref="JS36:JS48" si="325">JJ36+JM36+JP36</f>
        <v>4.548506772060966</v>
      </c>
      <c r="JT36" s="8">
        <f t="shared" ref="JT36:JT48" si="326">JK36+JN36+JQ36</f>
        <v>259.48385340239201</v>
      </c>
      <c r="JU36" s="8">
        <v>8.4964485665932106</v>
      </c>
      <c r="JV36" s="8">
        <v>0.18077286880761623</v>
      </c>
      <c r="JW36" s="8">
        <v>8.6772214354008277</v>
      </c>
      <c r="JX36" s="8">
        <v>16.617870162539688</v>
      </c>
      <c r="JY36" s="8">
        <v>0.2254198984574324</v>
      </c>
      <c r="JZ36" s="8">
        <v>16.84329006099712</v>
      </c>
      <c r="KA36" s="8">
        <v>35.994485971684242</v>
      </c>
      <c r="KB36" s="8">
        <v>0.6498933956427706</v>
      </c>
      <c r="KC36" s="8">
        <v>36.644379367327012</v>
      </c>
      <c r="KD36" s="8">
        <f t="shared" ref="KD36:KD48" si="327">JU36+JX36+KA36</f>
        <v>61.108804700817139</v>
      </c>
      <c r="KE36" s="8">
        <f t="shared" ref="KE36:KE48" si="328">JV36+JY36+KB36</f>
        <v>1.0560861629078193</v>
      </c>
      <c r="KF36" s="8">
        <f t="shared" ref="KF36:KF48" si="329">JW36+JZ36+KC36</f>
        <v>62.164890863724963</v>
      </c>
      <c r="KG36" s="8">
        <v>38.510140963171636</v>
      </c>
      <c r="KH36" s="8">
        <v>6.6277232683822213E-2</v>
      </c>
      <c r="KI36" s="8">
        <v>38.57641819585546</v>
      </c>
      <c r="KJ36" s="8">
        <v>9.8780983009771042</v>
      </c>
      <c r="KK36" s="8">
        <v>0.15981041297045245</v>
      </c>
      <c r="KL36" s="8">
        <v>10.037908713947557</v>
      </c>
      <c r="KM36" s="8">
        <v>286.14390514513025</v>
      </c>
      <c r="KN36" s="8">
        <v>1.5498913504752458</v>
      </c>
      <c r="KO36" s="8">
        <v>287.69379649560551</v>
      </c>
      <c r="KP36" s="8">
        <f t="shared" ref="KP36:KP48" si="330">KG36+KJ36+KM36</f>
        <v>334.532144409279</v>
      </c>
      <c r="KQ36" s="8">
        <f t="shared" ref="KQ36:KQ48" si="331">KH36+KK36+KN36</f>
        <v>1.7759789961295205</v>
      </c>
      <c r="KR36" s="8">
        <f t="shared" ref="KR36:KR48" si="332">KI36+KL36+KO36</f>
        <v>336.30812340540854</v>
      </c>
      <c r="KS36" s="8">
        <f t="shared" ref="KS36:KS48" si="333">KP36+KD36+JR36+JF36</f>
        <v>809.36246776689438</v>
      </c>
      <c r="KT36" s="8">
        <f t="shared" ref="KT36:KT48" si="334">KQ36+KE36+JS36+JG36</f>
        <v>8.2838089199981599</v>
      </c>
      <c r="KU36" s="8">
        <f t="shared" ref="KU36:KU48" si="335">KR36+KF36+JT36+JH36</f>
        <v>817.64627668689263</v>
      </c>
      <c r="KV36" s="8">
        <v>49.671978137159179</v>
      </c>
      <c r="KW36" s="8">
        <v>0.16535230567073825</v>
      </c>
      <c r="KX36" s="8">
        <v>49.837330442829916</v>
      </c>
      <c r="KY36" s="8">
        <v>38.438750811675938</v>
      </c>
      <c r="KZ36" s="8">
        <v>0.19196760454640741</v>
      </c>
      <c r="LA36" s="8">
        <v>38.630718416222344</v>
      </c>
      <c r="LB36" s="8">
        <v>80.396288062357158</v>
      </c>
      <c r="LC36" s="8">
        <v>0.52222279032431251</v>
      </c>
      <c r="LD36" s="8">
        <v>80.918510852681464</v>
      </c>
      <c r="LE36" s="8">
        <f t="shared" ref="LE36:LE48" si="336">KV36+KY36+LB36</f>
        <v>168.50701701119226</v>
      </c>
      <c r="LF36" s="8">
        <f t="shared" ref="LF36:LF48" si="337">KW36+KZ36+LC36</f>
        <v>0.87954270054145822</v>
      </c>
      <c r="LG36" s="8">
        <f t="shared" ref="LG36:LG48" si="338">KX36+LA36+LD36</f>
        <v>169.38655971173372</v>
      </c>
      <c r="LH36" s="8">
        <v>172.16979594341018</v>
      </c>
      <c r="LI36" s="8">
        <v>0.17915207354422419</v>
      </c>
      <c r="LJ36" s="8">
        <v>172.34894801695441</v>
      </c>
      <c r="LK36" s="8">
        <v>265.18954612619711</v>
      </c>
      <c r="LL36" s="8">
        <v>0.17290408675600638</v>
      </c>
      <c r="LM36" s="8">
        <v>265.36245021295315</v>
      </c>
      <c r="LN36" s="8">
        <v>201.69339155243512</v>
      </c>
      <c r="LO36" s="8">
        <v>1.5268008978285434</v>
      </c>
      <c r="LP36" s="8">
        <v>203.22019245026365</v>
      </c>
      <c r="LQ36" s="8">
        <f t="shared" ref="LQ36:LQ48" si="339">LH36+LK36+LN36</f>
        <v>639.05273362204241</v>
      </c>
      <c r="LR36" s="8">
        <f t="shared" ref="LR36:LR48" si="340">LI36+LL36+LO36</f>
        <v>1.878857058128774</v>
      </c>
      <c r="LS36" s="8">
        <f t="shared" ref="LS36:LS48" si="341">LJ36+LM36+LP36</f>
        <v>640.93159068017121</v>
      </c>
      <c r="LT36" s="8">
        <v>21.95841049579974</v>
      </c>
      <c r="LU36" s="8">
        <v>0.44195814564660524</v>
      </c>
      <c r="LV36" s="8">
        <v>22.400368641446345</v>
      </c>
      <c r="LW36" s="8">
        <v>178.27159722470768</v>
      </c>
      <c r="LX36" s="8">
        <v>0.32104426253815516</v>
      </c>
      <c r="LY36" s="8">
        <v>178.59264148724583</v>
      </c>
      <c r="LZ36" s="8">
        <v>33.285908410751432</v>
      </c>
      <c r="MA36" s="8">
        <v>0.65639907353911131</v>
      </c>
      <c r="MB36" s="8">
        <v>33.942307484290545</v>
      </c>
      <c r="MC36" s="8">
        <f t="shared" ref="MC36:MC48" si="342">LT36+LW36+LZ36</f>
        <v>233.51591613125885</v>
      </c>
      <c r="MD36" s="8">
        <f t="shared" ref="MD36:MD48" si="343">LU36+LX36+MA36</f>
        <v>1.4194014817238716</v>
      </c>
      <c r="ME36" s="8">
        <f t="shared" ref="ME36:ME48" si="344">LV36+LY36+MB36</f>
        <v>234.93531761298271</v>
      </c>
      <c r="MF36" s="8">
        <v>68.99886902235842</v>
      </c>
      <c r="MG36" s="8">
        <v>0.14420782992386863</v>
      </c>
      <c r="MH36" s="8">
        <v>69.143076852282292</v>
      </c>
      <c r="MI36" s="8">
        <v>65.69568623039838</v>
      </c>
      <c r="MJ36" s="8">
        <v>0.2222524452534218</v>
      </c>
      <c r="MK36" s="8">
        <v>65.917938675651797</v>
      </c>
      <c r="ML36" s="8">
        <v>49.416681408915885</v>
      </c>
      <c r="MM36" s="8">
        <v>2.6371985295245501</v>
      </c>
      <c r="MN36" s="8">
        <v>52.053879938440431</v>
      </c>
      <c r="MO36" s="8">
        <f t="shared" ref="MO36:MO48" si="345">MF36+MI36+ML36</f>
        <v>184.11123666167268</v>
      </c>
      <c r="MP36" s="8">
        <f t="shared" ref="MP36:MP48" si="346">MG36+MJ36+MM36</f>
        <v>3.0036588047018404</v>
      </c>
      <c r="MQ36" s="8">
        <f t="shared" ref="MQ36:MQ48" si="347">MH36+MK36+MN36</f>
        <v>187.11489546637455</v>
      </c>
      <c r="MR36" s="8">
        <f t="shared" ref="MR36:MR48" si="348">MO36+MC36+LQ36+LE36</f>
        <v>1225.1869034261663</v>
      </c>
      <c r="MS36" s="8">
        <f t="shared" ref="MS36:MS48" si="349">MP36+MD36+LR36+LF36</f>
        <v>7.1814600450959443</v>
      </c>
      <c r="MT36" s="8">
        <f t="shared" ref="MT36:MT48" si="350">MQ36+ME36+LS36+LG36</f>
        <v>1232.3683634712622</v>
      </c>
      <c r="MU36" s="8">
        <v>265.20824867191936</v>
      </c>
      <c r="MV36" s="8">
        <v>0.51802252752028555</v>
      </c>
      <c r="MW36" s="8">
        <v>265.72627119943962</v>
      </c>
      <c r="MX36" s="8">
        <v>163.92045474299942</v>
      </c>
      <c r="MY36" s="8">
        <v>0.24497016611873218</v>
      </c>
      <c r="MZ36" s="8">
        <v>164.16542490911814</v>
      </c>
      <c r="NA36" s="8">
        <v>163.58134244796295</v>
      </c>
      <c r="NB36" s="8">
        <v>0.42342790528829194</v>
      </c>
      <c r="NC36" s="8">
        <v>164.00477035325125</v>
      </c>
      <c r="ND36" s="8">
        <f t="shared" ref="ND36:ND48" si="351">MU36+MX36+NA36</f>
        <v>592.71004586288177</v>
      </c>
      <c r="NE36" s="8">
        <f t="shared" ref="NE36:NE48" si="352">MV36+MY36+NB36</f>
        <v>1.1864205989273096</v>
      </c>
      <c r="NF36" s="8">
        <f t="shared" ref="NF36:NF48" si="353">MW36+MZ36+NC36</f>
        <v>593.89646646180904</v>
      </c>
      <c r="NG36" s="8">
        <v>56.40113353410058</v>
      </c>
      <c r="NH36" s="8">
        <v>0.163491203223184</v>
      </c>
      <c r="NI36" s="8">
        <v>56.564624737323761</v>
      </c>
      <c r="NJ36" s="8">
        <v>438.02271005148708</v>
      </c>
      <c r="NK36" s="8">
        <v>0.11302158163030529</v>
      </c>
      <c r="NL36" s="8">
        <v>438.13573163311736</v>
      </c>
      <c r="NM36" s="8">
        <v>150.42320804977939</v>
      </c>
      <c r="NN36" s="8">
        <v>3.2938118343618825</v>
      </c>
      <c r="NO36" s="8">
        <v>153.71701988414128</v>
      </c>
      <c r="NP36" s="8">
        <f t="shared" ref="NP36:NP48" si="354">NG36+NJ36+NM36</f>
        <v>644.84705163536705</v>
      </c>
      <c r="NQ36" s="8">
        <f t="shared" ref="NQ36:NQ48" si="355">NH36+NK36+NN36</f>
        <v>3.5703246192153717</v>
      </c>
      <c r="NR36" s="8">
        <f t="shared" ref="NR36:NR48" si="356">NI36+NL36+NO36</f>
        <v>648.41737625458245</v>
      </c>
      <c r="NS36" s="8">
        <v>3.8865956434040672</v>
      </c>
      <c r="NT36" s="8">
        <v>0.47649488963764741</v>
      </c>
      <c r="NU36" s="8">
        <v>4.3630905330417145</v>
      </c>
      <c r="NV36" s="8">
        <v>20.132145943154569</v>
      </c>
      <c r="NW36" s="8">
        <v>0.40598313759375815</v>
      </c>
      <c r="NX36" s="8">
        <v>20.538129080748327</v>
      </c>
      <c r="NY36" s="8">
        <v>332.97980192552512</v>
      </c>
      <c r="NZ36" s="8">
        <v>0.91864630361534494</v>
      </c>
      <c r="OA36" s="8">
        <v>333.89844822914046</v>
      </c>
      <c r="OB36" s="8">
        <f t="shared" ref="OB36:OB48" si="357">NS36+NV36+NY36</f>
        <v>356.99854351208376</v>
      </c>
      <c r="OC36" s="8">
        <f t="shared" ref="OC36:OC48" si="358">NT36+NW36+NZ36</f>
        <v>1.8011243308467506</v>
      </c>
      <c r="OD36" s="8">
        <f t="shared" ref="OD36:OD48" si="359">NU36+NX36+OA36</f>
        <v>358.79966784293049</v>
      </c>
      <c r="OE36" s="8">
        <v>527.91267339185936</v>
      </c>
      <c r="OF36" s="8">
        <v>0.18579119862155707</v>
      </c>
      <c r="OG36" s="8">
        <v>528.09846459048094</v>
      </c>
      <c r="OH36" s="8">
        <v>13.269712091541699</v>
      </c>
      <c r="OI36" s="8">
        <v>0.17521103572396374</v>
      </c>
      <c r="OJ36" s="8">
        <v>13.444923127265662</v>
      </c>
      <c r="OK36" s="8">
        <v>99.005217733647598</v>
      </c>
      <c r="OL36" s="8">
        <v>3.1873843841233649</v>
      </c>
      <c r="OM36" s="8">
        <v>102.19260211777096</v>
      </c>
      <c r="ON36" s="8">
        <f t="shared" ref="ON36:ON48" si="360">OE36+OH36+OK36</f>
        <v>640.1876032170486</v>
      </c>
      <c r="OO36" s="8">
        <f t="shared" ref="OO36:OO48" si="361">OF36+OI36+OL36</f>
        <v>3.5483866184688857</v>
      </c>
      <c r="OP36" s="8">
        <f t="shared" ref="OP36:OP48" si="362">OG36+OJ36+OM36</f>
        <v>643.73598983551756</v>
      </c>
      <c r="OQ36" s="8">
        <f t="shared" ref="OQ36:OQ48" si="363">ON36+OB36+NP36+ND36</f>
        <v>2234.7432442273812</v>
      </c>
      <c r="OR36" s="8">
        <f t="shared" ref="OR36:OR48" si="364">OO36+OC36+NQ36+NE36</f>
        <v>10.106256167458318</v>
      </c>
      <c r="OS36" s="8">
        <f t="shared" ref="OS36:OS48" si="365">OP36+OD36+NR36+NF36</f>
        <v>2244.8495003948392</v>
      </c>
      <c r="OT36" s="8">
        <v>857.36841801179014</v>
      </c>
      <c r="OU36" s="8">
        <v>0.50326766641272502</v>
      </c>
      <c r="OV36" s="8">
        <v>857.87168567820288</v>
      </c>
      <c r="OW36" s="8">
        <v>82.67145201781338</v>
      </c>
      <c r="OX36" s="8">
        <v>0.26969828666090617</v>
      </c>
      <c r="OY36" s="8">
        <v>82.941150304474291</v>
      </c>
      <c r="OZ36" s="8">
        <v>66.819434006136504</v>
      </c>
      <c r="PA36" s="8">
        <v>0.78409882249479756</v>
      </c>
      <c r="PB36" s="8">
        <v>67.603532828631302</v>
      </c>
      <c r="PC36" s="8">
        <f t="shared" ref="PC36:PC48" si="366">OT36+OW36+OZ36</f>
        <v>1006.85930403574</v>
      </c>
      <c r="PD36" s="8">
        <f t="shared" ref="PD36:PD48" si="367">OU36+OX36+PA36</f>
        <v>1.5570647755684288</v>
      </c>
      <c r="PE36" s="8">
        <f t="shared" ref="PE36:PE48" si="368">OV36+OY36+PB36</f>
        <v>1008.4163688113084</v>
      </c>
      <c r="PF36" s="8">
        <v>24.788397058661573</v>
      </c>
      <c r="PG36" s="8">
        <v>0.13154619777792551</v>
      </c>
      <c r="PH36" s="8">
        <v>24.919943256439499</v>
      </c>
    </row>
    <row r="37" spans="1:424" s="16" customFormat="1">
      <c r="A37" s="10" t="s">
        <v>4</v>
      </c>
      <c r="B37" s="11">
        <v>124.07843333358788</v>
      </c>
      <c r="C37" s="11">
        <v>1.6576134172750653E-2</v>
      </c>
      <c r="D37" s="11">
        <v>124.09500946776063</v>
      </c>
      <c r="E37" s="11">
        <v>263.79971378738605</v>
      </c>
      <c r="F37" s="11">
        <v>1.7437257431422975E-2</v>
      </c>
      <c r="G37" s="11">
        <v>263.81715104481748</v>
      </c>
      <c r="H37" s="11">
        <v>2.2905979267983416</v>
      </c>
      <c r="I37" s="11">
        <v>1.4591999999999999E-2</v>
      </c>
      <c r="J37" s="11">
        <v>2.3051899267983416</v>
      </c>
      <c r="K37" s="11">
        <f t="shared" si="260"/>
        <v>390.16874504777229</v>
      </c>
      <c r="L37" s="11">
        <f t="shared" si="260"/>
        <v>4.8605391604173633E-2</v>
      </c>
      <c r="M37" s="11">
        <f t="shared" si="260"/>
        <v>390.21735043937645</v>
      </c>
      <c r="N37" s="11">
        <v>247.49643177936485</v>
      </c>
      <c r="O37" s="11">
        <v>1.6815978333333332E-2</v>
      </c>
      <c r="P37" s="11">
        <v>247.5132477576982</v>
      </c>
      <c r="Q37" s="11">
        <v>2.2949850000000001</v>
      </c>
      <c r="R37" s="11">
        <v>1.9124875000000002E-3</v>
      </c>
      <c r="S37" s="11">
        <v>2.2968974874999999</v>
      </c>
      <c r="T37" s="11">
        <v>50.138614354309915</v>
      </c>
      <c r="U37" s="11">
        <v>7.0401888266746092E-3</v>
      </c>
      <c r="V37" s="11">
        <v>50.145654543136587</v>
      </c>
      <c r="W37" s="11">
        <f t="shared" si="261"/>
        <v>299.93003113367479</v>
      </c>
      <c r="X37" s="11">
        <f t="shared" si="261"/>
        <v>2.5768654660007943E-2</v>
      </c>
      <c r="Y37" s="11">
        <f t="shared" si="261"/>
        <v>299.95579978833479</v>
      </c>
      <c r="Z37" s="11">
        <v>47.685376766415267</v>
      </c>
      <c r="AA37" s="11">
        <v>2.0790529999999998E-2</v>
      </c>
      <c r="AB37" s="11">
        <v>47.706167296415266</v>
      </c>
      <c r="AC37" s="11">
        <v>109.31151275322277</v>
      </c>
      <c r="AD37" s="11">
        <v>3.375</v>
      </c>
      <c r="AE37" s="11">
        <v>112.68651275322277</v>
      </c>
      <c r="AF37" s="11">
        <v>30.857536457828619</v>
      </c>
      <c r="AG37" s="11">
        <v>2.8057800000000001E-2</v>
      </c>
      <c r="AH37" s="11">
        <v>30.885594257828618</v>
      </c>
      <c r="AI37" s="11">
        <f t="shared" si="262"/>
        <v>187.85442597746666</v>
      </c>
      <c r="AJ37" s="11">
        <f t="shared" si="262"/>
        <v>3.4238483300000002</v>
      </c>
      <c r="AK37" s="11">
        <f t="shared" si="262"/>
        <v>191.27827430746666</v>
      </c>
      <c r="AL37" s="11">
        <v>136.13151719947874</v>
      </c>
      <c r="AM37" s="11">
        <v>5.3839999999999999E-3</v>
      </c>
      <c r="AN37" s="11">
        <v>136.13690119947873</v>
      </c>
      <c r="AO37" s="11">
        <v>10.322714166247492</v>
      </c>
      <c r="AP37" s="11">
        <v>3.4113699999999999E-3</v>
      </c>
      <c r="AQ37" s="11">
        <v>10.326125536247492</v>
      </c>
      <c r="AR37" s="11">
        <v>52.093576174390378</v>
      </c>
      <c r="AS37" s="11">
        <v>6.28E-3</v>
      </c>
      <c r="AT37" s="11">
        <v>52.099856174390375</v>
      </c>
      <c r="AU37" s="11">
        <f t="shared" si="263"/>
        <v>198.54780754011659</v>
      </c>
      <c r="AV37" s="11">
        <f t="shared" si="263"/>
        <v>1.5075370000000001E-2</v>
      </c>
      <c r="AW37" s="11">
        <f t="shared" si="263"/>
        <v>198.5628829101166</v>
      </c>
      <c r="AX37" s="11">
        <f t="shared" si="29"/>
        <v>1076.5010096990304</v>
      </c>
      <c r="AY37" s="11">
        <f t="shared" si="29"/>
        <v>3.5132977462641817</v>
      </c>
      <c r="AZ37" s="11">
        <f t="shared" si="29"/>
        <v>1080.0143074452944</v>
      </c>
      <c r="BA37" s="11">
        <v>177.140760481873</v>
      </c>
      <c r="BB37" s="11">
        <v>4.0047959178456202E-2</v>
      </c>
      <c r="BC37" s="11">
        <v>177.18080844105145</v>
      </c>
      <c r="BD37" s="11">
        <v>14.75617254711551</v>
      </c>
      <c r="BE37" s="11">
        <v>0</v>
      </c>
      <c r="BF37" s="11">
        <v>14.75617254711551</v>
      </c>
      <c r="BG37" s="11">
        <v>24.630953471104764</v>
      </c>
      <c r="BH37" s="11">
        <v>2.4813506286333682E-2</v>
      </c>
      <c r="BI37" s="11">
        <v>24.655766977391096</v>
      </c>
      <c r="BJ37" s="11">
        <f t="shared" si="264"/>
        <v>216.52788650009327</v>
      </c>
      <c r="BK37" s="11">
        <f t="shared" si="265"/>
        <v>6.486146546478988E-2</v>
      </c>
      <c r="BL37" s="11">
        <f t="shared" si="266"/>
        <v>216.59274796555806</v>
      </c>
      <c r="BM37" s="11">
        <v>109.9628417715406</v>
      </c>
      <c r="BN37" s="11">
        <v>2.0640853243891342E-2</v>
      </c>
      <c r="BO37" s="11">
        <v>109.98348262478449</v>
      </c>
      <c r="BP37" s="11">
        <v>29.504543479812558</v>
      </c>
      <c r="BQ37" s="11">
        <v>1.858341471395776E-2</v>
      </c>
      <c r="BR37" s="11">
        <v>29.523126894526516</v>
      </c>
      <c r="BS37" s="11">
        <v>26.80198523506305</v>
      </c>
      <c r="BT37" s="11">
        <v>0.19209542751670647</v>
      </c>
      <c r="BU37" s="11">
        <v>26.994080662579755</v>
      </c>
      <c r="BV37" s="11">
        <f t="shared" si="267"/>
        <v>166.26937048641622</v>
      </c>
      <c r="BW37" s="11">
        <f t="shared" si="268"/>
        <v>0.23131969547455555</v>
      </c>
      <c r="BX37" s="11">
        <f t="shared" si="269"/>
        <v>166.50069018189077</v>
      </c>
      <c r="BY37" s="11">
        <v>238.16278213140859</v>
      </c>
      <c r="BZ37" s="11">
        <v>3.0466349324839073E-2</v>
      </c>
      <c r="CA37" s="11">
        <v>238.19324848073342</v>
      </c>
      <c r="CB37" s="11">
        <v>26.81329034373092</v>
      </c>
      <c r="CC37" s="11">
        <v>3.6125869835312887</v>
      </c>
      <c r="CD37" s="11">
        <v>30.425877327262207</v>
      </c>
      <c r="CE37" s="11">
        <v>99.627539714596708</v>
      </c>
      <c r="CF37" s="11">
        <v>1.7353757739680852E-2</v>
      </c>
      <c r="CG37" s="11">
        <v>99.644893472336392</v>
      </c>
      <c r="CH37" s="11">
        <f t="shared" si="270"/>
        <v>364.60361218973622</v>
      </c>
      <c r="CI37" s="11">
        <f t="shared" si="271"/>
        <v>3.6604070905958084</v>
      </c>
      <c r="CJ37" s="11">
        <f t="shared" si="272"/>
        <v>368.26401928033198</v>
      </c>
      <c r="CK37" s="11">
        <v>111.83375105105812</v>
      </c>
      <c r="CL37" s="11">
        <v>4.4978346788831338E-3</v>
      </c>
      <c r="CM37" s="11">
        <v>111.838248885737</v>
      </c>
      <c r="CN37" s="11">
        <v>404.34879149565722</v>
      </c>
      <c r="CO37" s="11">
        <v>3.0104354672952149E-2</v>
      </c>
      <c r="CP37" s="11">
        <v>404.3788958503302</v>
      </c>
      <c r="CQ37" s="11">
        <v>9.3073154673909233</v>
      </c>
      <c r="CR37" s="11">
        <v>6.0342667818777708E-3</v>
      </c>
      <c r="CS37" s="11">
        <v>9.3133497341728013</v>
      </c>
      <c r="CT37" s="11">
        <f t="shared" si="273"/>
        <v>525.48985801410629</v>
      </c>
      <c r="CU37" s="11">
        <f t="shared" si="274"/>
        <v>4.0636456133713056E-2</v>
      </c>
      <c r="CV37" s="11">
        <f t="shared" si="275"/>
        <v>525.53049447024</v>
      </c>
      <c r="CW37" s="11">
        <f t="shared" si="276"/>
        <v>1272.890727190352</v>
      </c>
      <c r="CX37" s="11">
        <f t="shared" si="277"/>
        <v>3.9972247076688667</v>
      </c>
      <c r="CY37" s="11">
        <f t="shared" si="278"/>
        <v>1276.8879518980209</v>
      </c>
      <c r="CZ37" s="11">
        <v>192.76056061307534</v>
      </c>
      <c r="DA37" s="11">
        <v>4.0029041378851944E-3</v>
      </c>
      <c r="DB37" s="11">
        <v>192.76456351721322</v>
      </c>
      <c r="DC37" s="11">
        <v>14.861209818849279</v>
      </c>
      <c r="DD37" s="11">
        <v>1.6860872366207699E-2</v>
      </c>
      <c r="DE37" s="11">
        <v>14.878070691215486</v>
      </c>
      <c r="DF37" s="11">
        <v>218.78233096568485</v>
      </c>
      <c r="DG37" s="11">
        <v>6.0066570202931746E-3</v>
      </c>
      <c r="DH37" s="11">
        <v>218.78833762270514</v>
      </c>
      <c r="DI37" s="11">
        <f t="shared" si="279"/>
        <v>426.40410139760945</v>
      </c>
      <c r="DJ37" s="11">
        <f t="shared" si="280"/>
        <v>2.6870433524386068E-2</v>
      </c>
      <c r="DK37" s="11">
        <f t="shared" si="281"/>
        <v>426.43097183113389</v>
      </c>
      <c r="DL37" s="11">
        <v>205.38698232489142</v>
      </c>
      <c r="DM37" s="11">
        <v>3.7232274788708631E-3</v>
      </c>
      <c r="DN37" s="11">
        <v>205.39070555237029</v>
      </c>
      <c r="DO37" s="11">
        <v>942.79714011834972</v>
      </c>
      <c r="DP37" s="11">
        <v>1.6125123349166336E-2</v>
      </c>
      <c r="DQ37" s="11">
        <v>942.8132652416989</v>
      </c>
      <c r="DR37" s="11">
        <v>2.2999999999999998</v>
      </c>
      <c r="DS37" s="11">
        <v>1.6151710526988543E-3</v>
      </c>
      <c r="DT37" s="11">
        <v>2.3016151710526986</v>
      </c>
      <c r="DU37" s="11">
        <f t="shared" si="282"/>
        <v>1150.4841224432412</v>
      </c>
      <c r="DV37" s="11">
        <f t="shared" si="283"/>
        <v>2.1463521880736053E-2</v>
      </c>
      <c r="DW37" s="11">
        <f t="shared" si="284"/>
        <v>1150.5055859651218</v>
      </c>
      <c r="DX37" s="11">
        <v>0.46195912586265253</v>
      </c>
      <c r="DY37" s="11">
        <v>3.7758905426340736E-3</v>
      </c>
      <c r="DZ37" s="11">
        <v>0.46573501640528658</v>
      </c>
      <c r="EA37" s="11">
        <v>58.681828185320903</v>
      </c>
      <c r="EB37" s="11">
        <v>3.6026899065869737</v>
      </c>
      <c r="EC37" s="11">
        <v>62.284518091907877</v>
      </c>
      <c r="ED37" s="11">
        <v>0.37579953267919564</v>
      </c>
      <c r="EE37" s="11">
        <v>0</v>
      </c>
      <c r="EF37" s="11">
        <v>0.37579953267919564</v>
      </c>
      <c r="EG37" s="11">
        <f t="shared" si="285"/>
        <v>59.519586843862754</v>
      </c>
      <c r="EH37" s="11">
        <f t="shared" si="286"/>
        <v>3.6064657971296077</v>
      </c>
      <c r="EI37" s="11">
        <f t="shared" si="287"/>
        <v>63.126052640992363</v>
      </c>
      <c r="EJ37" s="11">
        <v>187.7749582809713</v>
      </c>
      <c r="EK37" s="11">
        <v>0</v>
      </c>
      <c r="EL37" s="11">
        <v>187.7749582809713</v>
      </c>
      <c r="EM37" s="11">
        <v>0</v>
      </c>
      <c r="EN37" s="11">
        <v>1.27500856413901E-2</v>
      </c>
      <c r="EO37" s="11">
        <v>1.27500856413901E-2</v>
      </c>
      <c r="EP37" s="11">
        <v>115.89095166757811</v>
      </c>
      <c r="EQ37" s="11">
        <v>0</v>
      </c>
      <c r="ER37" s="11">
        <v>115.89095166757811</v>
      </c>
      <c r="ES37" s="11">
        <f t="shared" si="288"/>
        <v>303.66590994854943</v>
      </c>
      <c r="ET37" s="11">
        <f t="shared" si="289"/>
        <v>1.27500856413901E-2</v>
      </c>
      <c r="EU37" s="11">
        <f t="shared" si="290"/>
        <v>303.67866003419078</v>
      </c>
      <c r="EV37" s="11">
        <f t="shared" si="291"/>
        <v>1940.0737206332628</v>
      </c>
      <c r="EW37" s="11">
        <f t="shared" si="292"/>
        <v>3.6675498381761198</v>
      </c>
      <c r="EX37" s="11">
        <f t="shared" si="293"/>
        <v>1943.7412704714388</v>
      </c>
      <c r="EY37" s="11">
        <v>2.2586431336063684</v>
      </c>
      <c r="EZ37" s="11">
        <v>0</v>
      </c>
      <c r="FA37" s="11">
        <v>2.2586431336063684</v>
      </c>
      <c r="FB37" s="11">
        <v>172.67499424796623</v>
      </c>
      <c r="FC37" s="11">
        <v>0</v>
      </c>
      <c r="FD37" s="11">
        <v>172.67499424796623</v>
      </c>
      <c r="FE37" s="11">
        <v>198.16524237791614</v>
      </c>
      <c r="FF37" s="11">
        <v>0</v>
      </c>
      <c r="FG37" s="11">
        <v>198.16524237791614</v>
      </c>
      <c r="FH37" s="11">
        <f t="shared" si="294"/>
        <v>373.09887975948874</v>
      </c>
      <c r="FI37" s="11">
        <f t="shared" si="295"/>
        <v>0</v>
      </c>
      <c r="FJ37" s="11">
        <f t="shared" si="296"/>
        <v>373.09887975948874</v>
      </c>
      <c r="FK37" s="11">
        <v>18.806757233501994</v>
      </c>
      <c r="FL37" s="11">
        <v>1.1624220918996026E-2</v>
      </c>
      <c r="FM37" s="11">
        <v>18.81838145442099</v>
      </c>
      <c r="FN37" s="11">
        <v>0</v>
      </c>
      <c r="FO37" s="11">
        <v>0</v>
      </c>
      <c r="FP37" s="11">
        <v>0</v>
      </c>
      <c r="FQ37" s="11">
        <v>5.3187633894561355</v>
      </c>
      <c r="FR37" s="11">
        <v>0</v>
      </c>
      <c r="FS37" s="11">
        <v>5.3187633894561355</v>
      </c>
      <c r="FT37" s="11">
        <f t="shared" si="42"/>
        <v>24.125520622958128</v>
      </c>
      <c r="FU37" s="11">
        <f t="shared" si="43"/>
        <v>1.1624220918996026E-2</v>
      </c>
      <c r="FV37" s="11">
        <f t="shared" si="44"/>
        <v>24.137144843877124</v>
      </c>
      <c r="FW37" s="11">
        <v>40.923802170945379</v>
      </c>
      <c r="FX37" s="11">
        <v>0</v>
      </c>
      <c r="FY37" s="11">
        <v>40.923802170945379</v>
      </c>
      <c r="FZ37" s="11">
        <v>11.775009075430891</v>
      </c>
      <c r="GA37" s="11">
        <v>8.0359744967609652E-3</v>
      </c>
      <c r="GB37" s="11">
        <v>11.783045049927651</v>
      </c>
      <c r="GC37" s="11">
        <v>0.83084777306820701</v>
      </c>
      <c r="GD37" s="11">
        <v>4.3971101782874795E-5</v>
      </c>
      <c r="GE37" s="11">
        <v>0.8308917441699899</v>
      </c>
      <c r="GF37" s="11">
        <f t="shared" si="297"/>
        <v>53.529659019444473</v>
      </c>
      <c r="GG37" s="11">
        <f t="shared" si="298"/>
        <v>8.0799455985438393E-3</v>
      </c>
      <c r="GH37" s="11">
        <f t="shared" si="299"/>
        <v>53.537738965043019</v>
      </c>
      <c r="GI37" s="11">
        <v>2.3474529994938211</v>
      </c>
      <c r="GJ37" s="11">
        <v>3.1638741608421999E-3</v>
      </c>
      <c r="GK37" s="11">
        <v>2.3506168736546633</v>
      </c>
      <c r="GL37" s="11">
        <v>20.566204629236491</v>
      </c>
      <c r="GM37" s="11">
        <v>1.4812125798254448E-3</v>
      </c>
      <c r="GN37" s="11">
        <v>20.567685841816317</v>
      </c>
      <c r="GO37" s="11">
        <v>6.3911485149527311E-2</v>
      </c>
      <c r="GP37" s="11">
        <v>0</v>
      </c>
      <c r="GQ37" s="11">
        <v>6.3911485149527311E-2</v>
      </c>
      <c r="GR37" s="11">
        <f t="shared" si="300"/>
        <v>22.977569113879841</v>
      </c>
      <c r="GS37" s="11">
        <f t="shared" si="301"/>
        <v>4.6450867406676449E-3</v>
      </c>
      <c r="GT37" s="11">
        <f t="shared" si="302"/>
        <v>22.982214200620508</v>
      </c>
      <c r="GU37" s="11">
        <f t="shared" si="303"/>
        <v>473.73162851577115</v>
      </c>
      <c r="GV37" s="11">
        <f t="shared" si="304"/>
        <v>2.4349253258207512E-2</v>
      </c>
      <c r="GW37" s="11">
        <f t="shared" si="305"/>
        <v>473.75597776902941</v>
      </c>
      <c r="GX37" s="11">
        <v>227.61497471661647</v>
      </c>
      <c r="GY37" s="11">
        <v>2.495104380237546E-3</v>
      </c>
      <c r="GZ37" s="11">
        <v>227.61746982099672</v>
      </c>
      <c r="HA37" s="11">
        <v>0.17690699089389164</v>
      </c>
      <c r="HB37" s="11">
        <v>0</v>
      </c>
      <c r="HC37" s="11">
        <v>0.17690699089389164</v>
      </c>
      <c r="HD37" s="11">
        <v>6.3863111824646737</v>
      </c>
      <c r="HE37" s="11">
        <v>0</v>
      </c>
      <c r="HF37" s="11">
        <v>6.3863111824646737</v>
      </c>
      <c r="HG37" s="11">
        <f t="shared" si="306"/>
        <v>234.17819288997504</v>
      </c>
      <c r="HH37" s="11">
        <f t="shared" si="307"/>
        <v>2.495104380237546E-3</v>
      </c>
      <c r="HI37" s="11">
        <f t="shared" si="308"/>
        <v>234.18068799435528</v>
      </c>
      <c r="HJ37" s="11">
        <v>1.2128538778932729</v>
      </c>
      <c r="HK37" s="11">
        <v>1.7762279952756631E-3</v>
      </c>
      <c r="HL37" s="11">
        <v>1.2146301058885487</v>
      </c>
      <c r="HM37" s="11">
        <v>57.781606785865819</v>
      </c>
      <c r="HN37" s="11">
        <v>0</v>
      </c>
      <c r="HO37" s="11">
        <v>57.781606785865819</v>
      </c>
      <c r="HP37" s="11">
        <v>18.729644191979922</v>
      </c>
      <c r="HQ37" s="11">
        <v>0</v>
      </c>
      <c r="HR37" s="11">
        <v>18.729644191979922</v>
      </c>
      <c r="HS37" s="11">
        <f t="shared" si="309"/>
        <v>77.724104855739014</v>
      </c>
      <c r="HT37" s="11">
        <f t="shared" si="310"/>
        <v>1.7762279952756631E-3</v>
      </c>
      <c r="HU37" s="11">
        <f t="shared" si="311"/>
        <v>77.725881083734293</v>
      </c>
      <c r="HV37" s="11">
        <v>252.12718641190679</v>
      </c>
      <c r="HW37" s="11">
        <v>1.2598231952674825E-3</v>
      </c>
      <c r="HX37" s="11">
        <v>252.12844623510205</v>
      </c>
      <c r="HY37" s="11">
        <v>77.697959434102032</v>
      </c>
      <c r="HZ37" s="11">
        <v>0</v>
      </c>
      <c r="IA37" s="11">
        <v>77.697959434102032</v>
      </c>
      <c r="IB37" s="11">
        <v>2.198555089144065E-2</v>
      </c>
      <c r="IC37" s="11">
        <v>0</v>
      </c>
      <c r="ID37" s="11">
        <v>2.198555089144065E-2</v>
      </c>
      <c r="IE37" s="11">
        <f t="shared" si="312"/>
        <v>329.84713139690024</v>
      </c>
      <c r="IF37" s="11">
        <f t="shared" si="313"/>
        <v>1.2598231952674825E-3</v>
      </c>
      <c r="IG37" s="11">
        <f t="shared" si="314"/>
        <v>329.84839122009549</v>
      </c>
      <c r="IH37" s="11">
        <v>325.19736326776876</v>
      </c>
      <c r="II37" s="11">
        <v>0</v>
      </c>
      <c r="IJ37" s="11">
        <v>325.19736326776876</v>
      </c>
      <c r="IK37" s="11">
        <v>17.95963861889836</v>
      </c>
      <c r="IL37" s="11">
        <v>0</v>
      </c>
      <c r="IM37" s="11">
        <v>17.95963861889836</v>
      </c>
      <c r="IN37" s="11">
        <v>0.5204951350577417</v>
      </c>
      <c r="IO37" s="11">
        <v>0</v>
      </c>
      <c r="IP37" s="11">
        <v>0.5204951350577417</v>
      </c>
      <c r="IQ37" s="11">
        <f t="shared" si="315"/>
        <v>343.67749702172483</v>
      </c>
      <c r="IR37" s="11">
        <f t="shared" si="316"/>
        <v>0</v>
      </c>
      <c r="IS37" s="11">
        <f t="shared" si="317"/>
        <v>343.67749702172483</v>
      </c>
      <c r="IT37" s="11">
        <f t="shared" si="318"/>
        <v>985.42692616433919</v>
      </c>
      <c r="IU37" s="11">
        <f t="shared" si="319"/>
        <v>5.5311555707806912E-3</v>
      </c>
      <c r="IV37" s="11">
        <f t="shared" si="320"/>
        <v>985.43245731990987</v>
      </c>
      <c r="IW37" s="11">
        <v>68.254108485911516</v>
      </c>
      <c r="IX37" s="11">
        <v>0</v>
      </c>
      <c r="IY37" s="11">
        <v>68.254108485911516</v>
      </c>
      <c r="IZ37" s="11">
        <v>63.667277319603436</v>
      </c>
      <c r="JA37" s="11">
        <v>0</v>
      </c>
      <c r="JB37" s="11">
        <v>63.667277319603436</v>
      </c>
      <c r="JC37" s="11">
        <v>0.64422777030725553</v>
      </c>
      <c r="JD37" s="11">
        <v>0</v>
      </c>
      <c r="JE37" s="11">
        <v>0.64422777030725553</v>
      </c>
      <c r="JF37" s="11">
        <f t="shared" si="321"/>
        <v>132.5656135758222</v>
      </c>
      <c r="JG37" s="11">
        <f t="shared" si="322"/>
        <v>0</v>
      </c>
      <c r="JH37" s="11">
        <f t="shared" si="323"/>
        <v>132.5656135758222</v>
      </c>
      <c r="JI37" s="11">
        <v>26.196459815014752</v>
      </c>
      <c r="JJ37" s="11">
        <v>3.4818977109462478E-4</v>
      </c>
      <c r="JK37" s="11">
        <v>26.196808004785847</v>
      </c>
      <c r="JL37" s="11">
        <v>178.31766002157653</v>
      </c>
      <c r="JM37" s="11">
        <v>3.0021218613069647</v>
      </c>
      <c r="JN37" s="11">
        <v>181.31978188288349</v>
      </c>
      <c r="JO37" s="11">
        <v>1.8406507723063664E-2</v>
      </c>
      <c r="JP37" s="11">
        <v>0</v>
      </c>
      <c r="JQ37" s="11">
        <v>1.8406507723063664E-2</v>
      </c>
      <c r="JR37" s="11">
        <f t="shared" si="324"/>
        <v>204.53252634431433</v>
      </c>
      <c r="JS37" s="11">
        <f t="shared" si="325"/>
        <v>3.0024700510780593</v>
      </c>
      <c r="JT37" s="11">
        <f t="shared" si="326"/>
        <v>207.5349963953924</v>
      </c>
      <c r="JU37" s="11">
        <v>0.91656841341016349</v>
      </c>
      <c r="JV37" s="11">
        <v>3.3796393347070041E-4</v>
      </c>
      <c r="JW37" s="11">
        <v>0.91690637734363423</v>
      </c>
      <c r="JX37" s="11">
        <v>4.0647193263218175E-2</v>
      </c>
      <c r="JY37" s="11">
        <v>0</v>
      </c>
      <c r="JZ37" s="11">
        <v>4.0647193263218175E-2</v>
      </c>
      <c r="KA37" s="11">
        <v>12.769003440993947</v>
      </c>
      <c r="KB37" s="11">
        <v>0</v>
      </c>
      <c r="KC37" s="11">
        <v>12.769003440993947</v>
      </c>
      <c r="KD37" s="11">
        <f t="shared" si="327"/>
        <v>13.726219047667328</v>
      </c>
      <c r="KE37" s="11">
        <f t="shared" si="328"/>
        <v>3.3796393347070041E-4</v>
      </c>
      <c r="KF37" s="11">
        <f t="shared" si="329"/>
        <v>13.7265570116008</v>
      </c>
      <c r="KG37" s="11">
        <v>30.825338603048312</v>
      </c>
      <c r="KH37" s="11">
        <v>7.449522709028903E-4</v>
      </c>
      <c r="KI37" s="11">
        <v>30.826083555319215</v>
      </c>
      <c r="KJ37" s="11">
        <v>9.1220607108004836E-2</v>
      </c>
      <c r="KK37" s="11">
        <v>2.648491944596412E-4</v>
      </c>
      <c r="KL37" s="11">
        <v>9.1485456302464477E-2</v>
      </c>
      <c r="KM37" s="11">
        <v>278.46212758777608</v>
      </c>
      <c r="KN37" s="11">
        <v>0</v>
      </c>
      <c r="KO37" s="11">
        <v>278.46212758777608</v>
      </c>
      <c r="KP37" s="11">
        <f t="shared" si="330"/>
        <v>309.3786867979324</v>
      </c>
      <c r="KQ37" s="11">
        <f t="shared" si="331"/>
        <v>1.0098014653625316E-3</v>
      </c>
      <c r="KR37" s="11">
        <f t="shared" si="332"/>
        <v>309.37969659939779</v>
      </c>
      <c r="KS37" s="11">
        <f t="shared" si="333"/>
        <v>660.20304576573631</v>
      </c>
      <c r="KT37" s="11">
        <f t="shared" si="334"/>
        <v>3.0038178164768925</v>
      </c>
      <c r="KU37" s="11">
        <f t="shared" si="335"/>
        <v>663.20686358221315</v>
      </c>
      <c r="KV37" s="11">
        <v>41.661584084506345</v>
      </c>
      <c r="KW37" s="11">
        <v>1.0144030922932974E-3</v>
      </c>
      <c r="KX37" s="11">
        <v>41.662598487598636</v>
      </c>
      <c r="KY37" s="11">
        <v>31.929482623745493</v>
      </c>
      <c r="KZ37" s="11">
        <v>8.794220356574959E-3</v>
      </c>
      <c r="LA37" s="11">
        <v>31.938276844102067</v>
      </c>
      <c r="LB37" s="11">
        <v>52.66715409826007</v>
      </c>
      <c r="LC37" s="11">
        <v>0</v>
      </c>
      <c r="LD37" s="11">
        <v>52.66715409826007</v>
      </c>
      <c r="LE37" s="11">
        <f t="shared" si="336"/>
        <v>126.25822080651191</v>
      </c>
      <c r="LF37" s="11">
        <f t="shared" si="337"/>
        <v>9.8086234488682558E-3</v>
      </c>
      <c r="LG37" s="11">
        <f t="shared" si="338"/>
        <v>126.26802942996078</v>
      </c>
      <c r="LH37" s="11">
        <v>151.43589933685439</v>
      </c>
      <c r="LI37" s="11">
        <v>1.9250139327037627E-3</v>
      </c>
      <c r="LJ37" s="11">
        <v>151.43782435078708</v>
      </c>
      <c r="LK37" s="11">
        <v>255.1780139378167</v>
      </c>
      <c r="LL37" s="11">
        <v>6.6769606765414175E-3</v>
      </c>
      <c r="LM37" s="11">
        <v>255.18469089849324</v>
      </c>
      <c r="LN37" s="11">
        <v>103.10897828543339</v>
      </c>
      <c r="LO37" s="11">
        <v>3.5038832618376854E-3</v>
      </c>
      <c r="LP37" s="11">
        <v>103.11248216869524</v>
      </c>
      <c r="LQ37" s="11">
        <f t="shared" si="339"/>
        <v>509.72289156010447</v>
      </c>
      <c r="LR37" s="11">
        <f t="shared" si="340"/>
        <v>1.2105857871082867E-2</v>
      </c>
      <c r="LS37" s="11">
        <f t="shared" si="341"/>
        <v>509.73499741797559</v>
      </c>
      <c r="LT37" s="11">
        <v>3.6774735022982608</v>
      </c>
      <c r="LU37" s="11">
        <v>1.3988945869528536E-3</v>
      </c>
      <c r="LV37" s="11">
        <v>3.6788723968852137</v>
      </c>
      <c r="LW37" s="11">
        <v>174.69372338086646</v>
      </c>
      <c r="LX37" s="11">
        <v>1.1279098899188581E-3</v>
      </c>
      <c r="LY37" s="11">
        <v>174.69485129075639</v>
      </c>
      <c r="LZ37" s="11">
        <v>15.056242106931563</v>
      </c>
      <c r="MA37" s="11">
        <v>1.761911822602169E-3</v>
      </c>
      <c r="MB37" s="11">
        <v>15.058004018754165</v>
      </c>
      <c r="MC37" s="11">
        <f t="shared" si="342"/>
        <v>193.42743899009628</v>
      </c>
      <c r="MD37" s="11">
        <f t="shared" si="343"/>
        <v>4.2887162994738812E-3</v>
      </c>
      <c r="ME37" s="11">
        <f t="shared" si="344"/>
        <v>193.43172770639578</v>
      </c>
      <c r="MF37" s="11">
        <v>60.211836918341206</v>
      </c>
      <c r="MG37" s="11">
        <v>3.4205426852027015E-4</v>
      </c>
      <c r="MH37" s="11">
        <v>60.212178972609728</v>
      </c>
      <c r="MI37" s="11">
        <v>65.082259194306289</v>
      </c>
      <c r="MJ37" s="11">
        <v>4.8240388990863211E-3</v>
      </c>
      <c r="MK37" s="11">
        <v>65.087083233205377</v>
      </c>
      <c r="ML37" s="11">
        <v>11.571460709775366</v>
      </c>
      <c r="MM37" s="11">
        <v>0</v>
      </c>
      <c r="MN37" s="11">
        <v>11.571460709775366</v>
      </c>
      <c r="MO37" s="11">
        <f t="shared" si="345"/>
        <v>136.86555682242286</v>
      </c>
      <c r="MP37" s="11">
        <f t="shared" si="346"/>
        <v>5.166093167606591E-3</v>
      </c>
      <c r="MQ37" s="11">
        <f t="shared" si="347"/>
        <v>136.87072291559048</v>
      </c>
      <c r="MR37" s="11">
        <f t="shared" si="348"/>
        <v>966.27410817913551</v>
      </c>
      <c r="MS37" s="11">
        <f t="shared" si="349"/>
        <v>3.1369290787031594E-2</v>
      </c>
      <c r="MT37" s="11">
        <f t="shared" si="350"/>
        <v>966.30547746992261</v>
      </c>
      <c r="MU37" s="11">
        <v>263.2563924267447</v>
      </c>
      <c r="MV37" s="11">
        <v>1.9434204404268263E-3</v>
      </c>
      <c r="MW37" s="11">
        <v>263.25833584718515</v>
      </c>
      <c r="MX37" s="11">
        <v>141.09276879892454</v>
      </c>
      <c r="MY37" s="11">
        <v>6.3911485149527314E-4</v>
      </c>
      <c r="MZ37" s="11">
        <v>141.09340791377605</v>
      </c>
      <c r="NA37" s="11">
        <v>135.49571026111644</v>
      </c>
      <c r="NB37" s="11">
        <v>0</v>
      </c>
      <c r="NC37" s="11">
        <v>135.49571026111644</v>
      </c>
      <c r="ND37" s="11">
        <f t="shared" si="351"/>
        <v>539.84487148678568</v>
      </c>
      <c r="NE37" s="11">
        <f t="shared" si="352"/>
        <v>2.5825352919220993E-3</v>
      </c>
      <c r="NF37" s="11">
        <f t="shared" si="353"/>
        <v>539.84745402207761</v>
      </c>
      <c r="NG37" s="11">
        <v>37.034245818910605</v>
      </c>
      <c r="NH37" s="11">
        <v>3.0769545410388429E-3</v>
      </c>
      <c r="NI37" s="11">
        <v>37.037322773451642</v>
      </c>
      <c r="NJ37" s="11">
        <v>434.22894627856203</v>
      </c>
      <c r="NK37" s="11">
        <v>0</v>
      </c>
      <c r="NL37" s="11">
        <v>434.22894627856203</v>
      </c>
      <c r="NM37" s="11">
        <v>103.80856260513438</v>
      </c>
      <c r="NN37" s="11">
        <v>0</v>
      </c>
      <c r="NO37" s="11">
        <v>103.80856260513438</v>
      </c>
      <c r="NP37" s="11">
        <f t="shared" si="354"/>
        <v>575.071754702607</v>
      </c>
      <c r="NQ37" s="11">
        <f t="shared" si="355"/>
        <v>3.0769545410388429E-3</v>
      </c>
      <c r="NR37" s="11">
        <f t="shared" si="356"/>
        <v>575.07483165714802</v>
      </c>
      <c r="NS37" s="11">
        <v>0.23848851894080775</v>
      </c>
      <c r="NT37" s="11">
        <v>3.5176881426299836E-4</v>
      </c>
      <c r="NU37" s="11">
        <v>0.23884028775507074</v>
      </c>
      <c r="NV37" s="11">
        <v>5.00409033504957</v>
      </c>
      <c r="NW37" s="11">
        <v>6.2791755929707599E-3</v>
      </c>
      <c r="NX37" s="11">
        <v>5.0103695106425405</v>
      </c>
      <c r="NY37" s="11">
        <v>317.91830067030355</v>
      </c>
      <c r="NZ37" s="11">
        <v>3.0672399952961149E-3</v>
      </c>
      <c r="OA37" s="11">
        <v>317.92136791029884</v>
      </c>
      <c r="OB37" s="11">
        <f t="shared" si="357"/>
        <v>323.16087952429393</v>
      </c>
      <c r="OC37" s="11">
        <f t="shared" si="358"/>
        <v>9.6981844025298726E-3</v>
      </c>
      <c r="OD37" s="11">
        <f t="shared" si="359"/>
        <v>323.17057770869644</v>
      </c>
      <c r="OE37" s="11">
        <v>525.24519002162788</v>
      </c>
      <c r="OF37" s="11">
        <v>0</v>
      </c>
      <c r="OG37" s="11">
        <v>525.24519002162788</v>
      </c>
      <c r="OH37" s="11">
        <v>12.269712091541699</v>
      </c>
      <c r="OI37" s="11">
        <v>2.950154154502181E-4</v>
      </c>
      <c r="OJ37" s="11">
        <v>12.270007106957149</v>
      </c>
      <c r="OK37" s="11">
        <v>81.566460275177263</v>
      </c>
      <c r="OL37" s="11">
        <v>0</v>
      </c>
      <c r="OM37" s="11">
        <v>81.566460275177263</v>
      </c>
      <c r="ON37" s="11">
        <f t="shared" si="360"/>
        <v>619.08136238834686</v>
      </c>
      <c r="OO37" s="11">
        <f t="shared" si="361"/>
        <v>2.950154154502181E-4</v>
      </c>
      <c r="OP37" s="11">
        <f t="shared" si="362"/>
        <v>619.08165740376228</v>
      </c>
      <c r="OQ37" s="11">
        <f t="shared" si="363"/>
        <v>2057.1588681020335</v>
      </c>
      <c r="OR37" s="11">
        <f t="shared" si="364"/>
        <v>1.5652689650941031E-2</v>
      </c>
      <c r="OS37" s="11">
        <f t="shared" si="365"/>
        <v>2057.1745207916842</v>
      </c>
      <c r="OT37" s="11">
        <v>848.56574088750028</v>
      </c>
      <c r="OU37" s="11">
        <v>2.3314909782547565E-4</v>
      </c>
      <c r="OV37" s="11">
        <v>848.56597403659816</v>
      </c>
      <c r="OW37" s="11">
        <v>28.029358379818259</v>
      </c>
      <c r="OX37" s="11">
        <v>0</v>
      </c>
      <c r="OY37" s="11">
        <v>28.029358379818259</v>
      </c>
      <c r="OZ37" s="11">
        <v>46.377241375784195</v>
      </c>
      <c r="PA37" s="11">
        <v>0</v>
      </c>
      <c r="PB37" s="11">
        <v>46.377241375784195</v>
      </c>
      <c r="PC37" s="11">
        <f t="shared" si="366"/>
        <v>922.97234064310283</v>
      </c>
      <c r="PD37" s="11">
        <f t="shared" si="367"/>
        <v>2.3314909782547565E-4</v>
      </c>
      <c r="PE37" s="11">
        <f t="shared" si="368"/>
        <v>922.97257379220059</v>
      </c>
      <c r="PF37" s="11">
        <v>2.1351548958754312</v>
      </c>
      <c r="PG37" s="11">
        <v>0</v>
      </c>
      <c r="PH37" s="11">
        <v>2.1351548958754312</v>
      </c>
    </row>
    <row r="38" spans="1:424" s="1" customFormat="1" ht="13.15" customHeight="1">
      <c r="A38" s="13" t="s">
        <v>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40">
        <f t="shared" si="260"/>
        <v>0</v>
      </c>
      <c r="L38" s="40">
        <f t="shared" si="260"/>
        <v>0</v>
      </c>
      <c r="M38" s="40">
        <f t="shared" si="260"/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40">
        <v>0</v>
      </c>
      <c r="U38" s="40">
        <v>0</v>
      </c>
      <c r="V38" s="40">
        <v>0</v>
      </c>
      <c r="W38" s="40">
        <f t="shared" si="261"/>
        <v>0</v>
      </c>
      <c r="X38" s="40">
        <f t="shared" si="261"/>
        <v>0</v>
      </c>
      <c r="Y38" s="40">
        <f t="shared" si="261"/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f t="shared" si="262"/>
        <v>0</v>
      </c>
      <c r="AJ38" s="40">
        <f t="shared" si="262"/>
        <v>0</v>
      </c>
      <c r="AK38" s="40">
        <f t="shared" si="262"/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f t="shared" si="263"/>
        <v>0</v>
      </c>
      <c r="AV38" s="40">
        <f t="shared" si="263"/>
        <v>0</v>
      </c>
      <c r="AW38" s="40">
        <f t="shared" si="263"/>
        <v>0</v>
      </c>
      <c r="AX38" s="40">
        <f t="shared" si="29"/>
        <v>0</v>
      </c>
      <c r="AY38" s="40">
        <f t="shared" si="29"/>
        <v>0</v>
      </c>
      <c r="AZ38" s="40">
        <f t="shared" si="29"/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27">
        <f t="shared" si="264"/>
        <v>0</v>
      </c>
      <c r="BK38" s="27">
        <f t="shared" si="265"/>
        <v>0</v>
      </c>
      <c r="BL38" s="27">
        <f t="shared" si="266"/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27">
        <f t="shared" si="267"/>
        <v>0</v>
      </c>
      <c r="BW38" s="27">
        <f t="shared" si="268"/>
        <v>0</v>
      </c>
      <c r="BX38" s="27">
        <f t="shared" si="269"/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27">
        <f t="shared" si="270"/>
        <v>0</v>
      </c>
      <c r="CI38" s="27">
        <f t="shared" si="271"/>
        <v>0</v>
      </c>
      <c r="CJ38" s="27">
        <f t="shared" si="272"/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28">
        <v>0</v>
      </c>
      <c r="CR38" s="28">
        <v>0</v>
      </c>
      <c r="CS38" s="28">
        <v>0</v>
      </c>
      <c r="CT38" s="27">
        <f t="shared" si="273"/>
        <v>0</v>
      </c>
      <c r="CU38" s="27">
        <f t="shared" si="274"/>
        <v>0</v>
      </c>
      <c r="CV38" s="27">
        <f t="shared" si="275"/>
        <v>0</v>
      </c>
      <c r="CW38" s="27">
        <f t="shared" si="276"/>
        <v>0</v>
      </c>
      <c r="CX38" s="27">
        <f t="shared" si="277"/>
        <v>0</v>
      </c>
      <c r="CY38" s="27">
        <f t="shared" si="278"/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7">
        <f t="shared" si="279"/>
        <v>0</v>
      </c>
      <c r="DJ38" s="27">
        <f t="shared" si="280"/>
        <v>0</v>
      </c>
      <c r="DK38" s="27">
        <f t="shared" si="281"/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7">
        <f t="shared" si="282"/>
        <v>0</v>
      </c>
      <c r="DV38" s="27">
        <f t="shared" si="283"/>
        <v>0</v>
      </c>
      <c r="DW38" s="27">
        <f t="shared" si="284"/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</v>
      </c>
      <c r="ED38" s="28">
        <v>0</v>
      </c>
      <c r="EE38" s="28">
        <v>0</v>
      </c>
      <c r="EF38" s="28">
        <v>0</v>
      </c>
      <c r="EG38" s="27">
        <f t="shared" si="285"/>
        <v>0</v>
      </c>
      <c r="EH38" s="27">
        <f t="shared" si="286"/>
        <v>0</v>
      </c>
      <c r="EI38" s="27">
        <f t="shared" si="287"/>
        <v>0</v>
      </c>
      <c r="EJ38" s="28">
        <v>0</v>
      </c>
      <c r="EK38" s="28">
        <v>0</v>
      </c>
      <c r="EL38" s="28">
        <v>0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7">
        <f t="shared" si="288"/>
        <v>0</v>
      </c>
      <c r="ET38" s="27">
        <f t="shared" si="289"/>
        <v>0</v>
      </c>
      <c r="EU38" s="27">
        <f t="shared" si="290"/>
        <v>0</v>
      </c>
      <c r="EV38" s="27">
        <f t="shared" si="291"/>
        <v>0</v>
      </c>
      <c r="EW38" s="27">
        <f t="shared" si="292"/>
        <v>0</v>
      </c>
      <c r="EX38" s="27">
        <f t="shared" si="293"/>
        <v>0</v>
      </c>
      <c r="EY38" s="28">
        <v>0</v>
      </c>
      <c r="EZ38" s="28">
        <v>0</v>
      </c>
      <c r="FA38" s="28">
        <v>0</v>
      </c>
      <c r="FB38" s="28">
        <v>0</v>
      </c>
      <c r="FC38" s="28">
        <v>0</v>
      </c>
      <c r="FD38" s="28">
        <v>0</v>
      </c>
      <c r="FE38" s="28">
        <v>0</v>
      </c>
      <c r="FF38" s="28">
        <v>0</v>
      </c>
      <c r="FG38" s="28">
        <v>0</v>
      </c>
      <c r="FH38" s="27">
        <f t="shared" si="294"/>
        <v>0</v>
      </c>
      <c r="FI38" s="27">
        <f t="shared" si="295"/>
        <v>0</v>
      </c>
      <c r="FJ38" s="27">
        <f t="shared" si="296"/>
        <v>0</v>
      </c>
      <c r="FK38" s="28">
        <v>0</v>
      </c>
      <c r="FL38" s="28">
        <v>0</v>
      </c>
      <c r="FM38" s="28">
        <v>0</v>
      </c>
      <c r="FN38" s="28">
        <v>0</v>
      </c>
      <c r="FO38" s="28">
        <v>0</v>
      </c>
      <c r="FP38" s="28">
        <v>0</v>
      </c>
      <c r="FQ38" s="28">
        <v>0</v>
      </c>
      <c r="FR38" s="28">
        <v>0</v>
      </c>
      <c r="FS38" s="28">
        <v>0</v>
      </c>
      <c r="FT38" s="27">
        <f t="shared" si="42"/>
        <v>0</v>
      </c>
      <c r="FU38" s="27">
        <f t="shared" si="43"/>
        <v>0</v>
      </c>
      <c r="FV38" s="27">
        <f t="shared" si="44"/>
        <v>0</v>
      </c>
      <c r="FW38" s="28">
        <v>0</v>
      </c>
      <c r="FX38" s="28">
        <v>0</v>
      </c>
      <c r="FY38" s="28">
        <v>0</v>
      </c>
      <c r="FZ38" s="28">
        <v>0</v>
      </c>
      <c r="GA38" s="28">
        <v>0</v>
      </c>
      <c r="GB38" s="28">
        <v>0</v>
      </c>
      <c r="GC38" s="28">
        <v>0</v>
      </c>
      <c r="GD38" s="28">
        <v>0</v>
      </c>
      <c r="GE38" s="28">
        <v>0</v>
      </c>
      <c r="GF38" s="27">
        <f t="shared" si="297"/>
        <v>0</v>
      </c>
      <c r="GG38" s="27">
        <f t="shared" si="298"/>
        <v>0</v>
      </c>
      <c r="GH38" s="27">
        <f t="shared" si="299"/>
        <v>0</v>
      </c>
      <c r="GI38" s="28">
        <v>0</v>
      </c>
      <c r="GJ38" s="28">
        <v>0</v>
      </c>
      <c r="GK38" s="28">
        <v>0</v>
      </c>
      <c r="GL38" s="28">
        <v>0</v>
      </c>
      <c r="GM38" s="28">
        <v>0</v>
      </c>
      <c r="GN38" s="28">
        <v>0</v>
      </c>
      <c r="GO38" s="28">
        <v>0</v>
      </c>
      <c r="GP38" s="28">
        <v>0</v>
      </c>
      <c r="GQ38" s="28">
        <v>0</v>
      </c>
      <c r="GR38" s="27">
        <f t="shared" si="300"/>
        <v>0</v>
      </c>
      <c r="GS38" s="27">
        <f t="shared" si="301"/>
        <v>0</v>
      </c>
      <c r="GT38" s="27">
        <f t="shared" si="302"/>
        <v>0</v>
      </c>
      <c r="GU38" s="27">
        <f t="shared" si="303"/>
        <v>0</v>
      </c>
      <c r="GV38" s="27">
        <f t="shared" si="304"/>
        <v>0</v>
      </c>
      <c r="GW38" s="27">
        <f t="shared" si="305"/>
        <v>0</v>
      </c>
      <c r="GX38" s="28">
        <v>0</v>
      </c>
      <c r="GY38" s="28">
        <v>0</v>
      </c>
      <c r="GZ38" s="28">
        <v>0</v>
      </c>
      <c r="HA38" s="28">
        <v>0</v>
      </c>
      <c r="HB38" s="28">
        <v>0</v>
      </c>
      <c r="HC38" s="28">
        <v>0</v>
      </c>
      <c r="HD38" s="28">
        <v>0</v>
      </c>
      <c r="HE38" s="28">
        <v>0</v>
      </c>
      <c r="HF38" s="28">
        <v>0</v>
      </c>
      <c r="HG38" s="27">
        <f t="shared" si="306"/>
        <v>0</v>
      </c>
      <c r="HH38" s="27">
        <f t="shared" si="307"/>
        <v>0</v>
      </c>
      <c r="HI38" s="27">
        <f t="shared" si="308"/>
        <v>0</v>
      </c>
      <c r="HJ38" s="28">
        <v>0</v>
      </c>
      <c r="HK38" s="28">
        <v>0</v>
      </c>
      <c r="HL38" s="28">
        <v>0</v>
      </c>
      <c r="HM38" s="28">
        <v>0</v>
      </c>
      <c r="HN38" s="28">
        <v>0</v>
      </c>
      <c r="HO38" s="28">
        <v>0</v>
      </c>
      <c r="HP38" s="28">
        <v>0</v>
      </c>
      <c r="HQ38" s="28">
        <v>0</v>
      </c>
      <c r="HR38" s="28">
        <v>0</v>
      </c>
      <c r="HS38" s="27">
        <f t="shared" si="309"/>
        <v>0</v>
      </c>
      <c r="HT38" s="27">
        <f t="shared" si="310"/>
        <v>0</v>
      </c>
      <c r="HU38" s="27">
        <f t="shared" si="311"/>
        <v>0</v>
      </c>
      <c r="HV38" s="28">
        <v>0</v>
      </c>
      <c r="HW38" s="28">
        <v>0</v>
      </c>
      <c r="HX38" s="28">
        <v>0</v>
      </c>
      <c r="HY38" s="28">
        <v>0</v>
      </c>
      <c r="HZ38" s="28">
        <v>0</v>
      </c>
      <c r="IA38" s="28">
        <v>0</v>
      </c>
      <c r="IB38" s="28">
        <v>0</v>
      </c>
      <c r="IC38" s="28">
        <v>0</v>
      </c>
      <c r="ID38" s="28">
        <v>0</v>
      </c>
      <c r="IE38" s="27">
        <f t="shared" si="312"/>
        <v>0</v>
      </c>
      <c r="IF38" s="27">
        <f t="shared" si="313"/>
        <v>0</v>
      </c>
      <c r="IG38" s="27">
        <f t="shared" si="314"/>
        <v>0</v>
      </c>
      <c r="IH38" s="28">
        <v>0</v>
      </c>
      <c r="II38" s="28">
        <v>0</v>
      </c>
      <c r="IJ38" s="28">
        <v>0</v>
      </c>
      <c r="IK38" s="28">
        <v>0</v>
      </c>
      <c r="IL38" s="28">
        <v>0</v>
      </c>
      <c r="IM38" s="28">
        <v>0</v>
      </c>
      <c r="IN38" s="28">
        <v>0</v>
      </c>
      <c r="IO38" s="28">
        <v>0</v>
      </c>
      <c r="IP38" s="28">
        <v>0</v>
      </c>
      <c r="IQ38" s="27">
        <f t="shared" si="315"/>
        <v>0</v>
      </c>
      <c r="IR38" s="27">
        <f t="shared" si="316"/>
        <v>0</v>
      </c>
      <c r="IS38" s="27">
        <f t="shared" si="317"/>
        <v>0</v>
      </c>
      <c r="IT38" s="27">
        <f t="shared" si="318"/>
        <v>0</v>
      </c>
      <c r="IU38" s="27">
        <f t="shared" si="319"/>
        <v>0</v>
      </c>
      <c r="IV38" s="27">
        <f t="shared" si="320"/>
        <v>0</v>
      </c>
      <c r="IW38" s="28">
        <v>0</v>
      </c>
      <c r="IX38" s="28">
        <v>0</v>
      </c>
      <c r="IY38" s="28">
        <v>0</v>
      </c>
      <c r="IZ38" s="28">
        <v>0</v>
      </c>
      <c r="JA38" s="28">
        <v>0</v>
      </c>
      <c r="JB38" s="28">
        <v>0</v>
      </c>
      <c r="JC38" s="28">
        <v>0</v>
      </c>
      <c r="JD38" s="28">
        <v>0</v>
      </c>
      <c r="JE38" s="28">
        <v>0</v>
      </c>
      <c r="JF38" s="27">
        <f t="shared" si="321"/>
        <v>0</v>
      </c>
      <c r="JG38" s="27">
        <f t="shared" si="322"/>
        <v>0</v>
      </c>
      <c r="JH38" s="27">
        <f t="shared" si="323"/>
        <v>0</v>
      </c>
      <c r="JI38" s="28">
        <v>0</v>
      </c>
      <c r="JJ38" s="28">
        <v>0</v>
      </c>
      <c r="JK38" s="28">
        <v>0</v>
      </c>
      <c r="JL38" s="28">
        <v>0</v>
      </c>
      <c r="JM38" s="28">
        <v>0</v>
      </c>
      <c r="JN38" s="28">
        <v>0</v>
      </c>
      <c r="JO38" s="28">
        <v>0</v>
      </c>
      <c r="JP38" s="28">
        <v>0</v>
      </c>
      <c r="JQ38" s="28">
        <v>0</v>
      </c>
      <c r="JR38" s="27">
        <f t="shared" si="324"/>
        <v>0</v>
      </c>
      <c r="JS38" s="27">
        <f t="shared" si="325"/>
        <v>0</v>
      </c>
      <c r="JT38" s="27">
        <f t="shared" si="326"/>
        <v>0</v>
      </c>
      <c r="JU38" s="28">
        <v>0</v>
      </c>
      <c r="JV38" s="28">
        <v>0</v>
      </c>
      <c r="JW38" s="28">
        <v>0</v>
      </c>
      <c r="JX38" s="28">
        <v>0</v>
      </c>
      <c r="JY38" s="28">
        <v>0</v>
      </c>
      <c r="JZ38" s="28">
        <v>0</v>
      </c>
      <c r="KA38" s="28">
        <v>0</v>
      </c>
      <c r="KB38" s="28">
        <v>0</v>
      </c>
      <c r="KC38" s="28">
        <v>0</v>
      </c>
      <c r="KD38" s="27">
        <f t="shared" si="327"/>
        <v>0</v>
      </c>
      <c r="KE38" s="27">
        <f t="shared" si="328"/>
        <v>0</v>
      </c>
      <c r="KF38" s="27">
        <f t="shared" si="329"/>
        <v>0</v>
      </c>
      <c r="KG38" s="28">
        <v>0</v>
      </c>
      <c r="KH38" s="28">
        <v>0</v>
      </c>
      <c r="KI38" s="28">
        <v>0</v>
      </c>
      <c r="KJ38" s="28">
        <v>0</v>
      </c>
      <c r="KK38" s="28">
        <v>0</v>
      </c>
      <c r="KL38" s="28">
        <v>0</v>
      </c>
      <c r="KM38" s="28">
        <v>0</v>
      </c>
      <c r="KN38" s="28">
        <v>0</v>
      </c>
      <c r="KO38" s="28">
        <v>0</v>
      </c>
      <c r="KP38" s="27">
        <f t="shared" si="330"/>
        <v>0</v>
      </c>
      <c r="KQ38" s="27">
        <f t="shared" si="331"/>
        <v>0</v>
      </c>
      <c r="KR38" s="27">
        <f t="shared" si="332"/>
        <v>0</v>
      </c>
      <c r="KS38" s="27">
        <f t="shared" si="333"/>
        <v>0</v>
      </c>
      <c r="KT38" s="27">
        <f t="shared" si="334"/>
        <v>0</v>
      </c>
      <c r="KU38" s="27">
        <f t="shared" si="335"/>
        <v>0</v>
      </c>
      <c r="KV38" s="27">
        <v>0</v>
      </c>
      <c r="KW38" s="27">
        <v>0</v>
      </c>
      <c r="KX38" s="27">
        <v>0</v>
      </c>
      <c r="KY38" s="27">
        <v>0</v>
      </c>
      <c r="KZ38" s="27">
        <v>0</v>
      </c>
      <c r="LA38" s="27">
        <v>0</v>
      </c>
      <c r="LB38" s="27">
        <v>0</v>
      </c>
      <c r="LC38" s="27">
        <v>0</v>
      </c>
      <c r="LD38" s="27">
        <v>0</v>
      </c>
      <c r="LE38" s="27">
        <f t="shared" si="336"/>
        <v>0</v>
      </c>
      <c r="LF38" s="27">
        <f t="shared" si="337"/>
        <v>0</v>
      </c>
      <c r="LG38" s="27">
        <f t="shared" si="338"/>
        <v>0</v>
      </c>
      <c r="LH38" s="27">
        <v>0</v>
      </c>
      <c r="LI38" s="27">
        <v>0</v>
      </c>
      <c r="LJ38" s="27">
        <v>0</v>
      </c>
      <c r="LK38" s="27">
        <v>0</v>
      </c>
      <c r="LL38" s="27">
        <v>0</v>
      </c>
      <c r="LM38" s="27">
        <v>0</v>
      </c>
      <c r="LN38" s="27">
        <v>0</v>
      </c>
      <c r="LO38" s="27">
        <v>0</v>
      </c>
      <c r="LP38" s="27">
        <v>0</v>
      </c>
      <c r="LQ38" s="27">
        <f t="shared" si="339"/>
        <v>0</v>
      </c>
      <c r="LR38" s="27">
        <f t="shared" si="340"/>
        <v>0</v>
      </c>
      <c r="LS38" s="27">
        <f t="shared" si="341"/>
        <v>0</v>
      </c>
      <c r="LT38" s="27">
        <v>0</v>
      </c>
      <c r="LU38" s="27">
        <v>0</v>
      </c>
      <c r="LV38" s="27">
        <v>0</v>
      </c>
      <c r="LW38" s="27">
        <v>0</v>
      </c>
      <c r="LX38" s="27">
        <v>0</v>
      </c>
      <c r="LY38" s="27">
        <v>0</v>
      </c>
      <c r="LZ38" s="27">
        <v>0</v>
      </c>
      <c r="MA38" s="27">
        <v>0</v>
      </c>
      <c r="MB38" s="27">
        <v>0</v>
      </c>
      <c r="MC38" s="27">
        <f t="shared" si="342"/>
        <v>0</v>
      </c>
      <c r="MD38" s="27">
        <f t="shared" si="343"/>
        <v>0</v>
      </c>
      <c r="ME38" s="27">
        <f t="shared" si="344"/>
        <v>0</v>
      </c>
      <c r="MF38" s="27">
        <v>0</v>
      </c>
      <c r="MG38" s="27">
        <v>0</v>
      </c>
      <c r="MH38" s="27">
        <v>0</v>
      </c>
      <c r="MI38" s="27">
        <v>0</v>
      </c>
      <c r="MJ38" s="27">
        <v>0</v>
      </c>
      <c r="MK38" s="27">
        <v>0</v>
      </c>
      <c r="ML38" s="27">
        <v>0</v>
      </c>
      <c r="MM38" s="27">
        <v>0</v>
      </c>
      <c r="MN38" s="27">
        <v>0</v>
      </c>
      <c r="MO38" s="27">
        <f t="shared" si="345"/>
        <v>0</v>
      </c>
      <c r="MP38" s="27">
        <f t="shared" si="346"/>
        <v>0</v>
      </c>
      <c r="MQ38" s="27">
        <f t="shared" si="347"/>
        <v>0</v>
      </c>
      <c r="MR38" s="27">
        <f t="shared" si="348"/>
        <v>0</v>
      </c>
      <c r="MS38" s="27">
        <f t="shared" si="349"/>
        <v>0</v>
      </c>
      <c r="MT38" s="27">
        <f t="shared" si="350"/>
        <v>0</v>
      </c>
      <c r="MU38" s="27">
        <v>0</v>
      </c>
      <c r="MV38" s="27">
        <v>0</v>
      </c>
      <c r="MW38" s="27">
        <v>0</v>
      </c>
      <c r="MX38" s="27">
        <v>0</v>
      </c>
      <c r="MY38" s="27">
        <v>0</v>
      </c>
      <c r="MZ38" s="27">
        <v>0</v>
      </c>
      <c r="NA38" s="27">
        <v>0</v>
      </c>
      <c r="NB38" s="27">
        <v>0</v>
      </c>
      <c r="NC38" s="27">
        <v>0</v>
      </c>
      <c r="ND38" s="27">
        <f t="shared" si="351"/>
        <v>0</v>
      </c>
      <c r="NE38" s="27">
        <f t="shared" si="352"/>
        <v>0</v>
      </c>
      <c r="NF38" s="27">
        <f t="shared" si="353"/>
        <v>0</v>
      </c>
      <c r="NG38" s="27">
        <v>0</v>
      </c>
      <c r="NH38" s="27">
        <v>0</v>
      </c>
      <c r="NI38" s="27">
        <v>0</v>
      </c>
      <c r="NJ38" s="27">
        <v>0</v>
      </c>
      <c r="NK38" s="27">
        <v>0</v>
      </c>
      <c r="NL38" s="27">
        <v>0</v>
      </c>
      <c r="NM38" s="27">
        <v>0</v>
      </c>
      <c r="NN38" s="27">
        <v>0</v>
      </c>
      <c r="NO38" s="27">
        <v>0</v>
      </c>
      <c r="NP38" s="27">
        <f t="shared" si="354"/>
        <v>0</v>
      </c>
      <c r="NQ38" s="27">
        <f t="shared" si="355"/>
        <v>0</v>
      </c>
      <c r="NR38" s="27">
        <f t="shared" si="356"/>
        <v>0</v>
      </c>
      <c r="NS38" s="27">
        <v>0</v>
      </c>
      <c r="NT38" s="27">
        <v>0</v>
      </c>
      <c r="NU38" s="27">
        <v>0</v>
      </c>
      <c r="NV38" s="27">
        <v>0</v>
      </c>
      <c r="NW38" s="27">
        <v>0</v>
      </c>
      <c r="NX38" s="27">
        <v>0</v>
      </c>
      <c r="NY38" s="27">
        <v>0</v>
      </c>
      <c r="NZ38" s="27">
        <v>0</v>
      </c>
      <c r="OA38" s="27">
        <v>0</v>
      </c>
      <c r="OB38" s="27">
        <f t="shared" si="357"/>
        <v>0</v>
      </c>
      <c r="OC38" s="27">
        <f t="shared" si="358"/>
        <v>0</v>
      </c>
      <c r="OD38" s="27">
        <f t="shared" si="359"/>
        <v>0</v>
      </c>
      <c r="OE38" s="27">
        <v>0</v>
      </c>
      <c r="OF38" s="27">
        <v>0</v>
      </c>
      <c r="OG38" s="27">
        <v>0</v>
      </c>
      <c r="OH38" s="27">
        <v>0</v>
      </c>
      <c r="OI38" s="27">
        <v>0</v>
      </c>
      <c r="OJ38" s="27">
        <v>0</v>
      </c>
      <c r="OK38" s="27">
        <v>0</v>
      </c>
      <c r="OL38" s="27">
        <v>0</v>
      </c>
      <c r="OM38" s="27">
        <v>0</v>
      </c>
      <c r="ON38" s="27">
        <f t="shared" si="360"/>
        <v>0</v>
      </c>
      <c r="OO38" s="27">
        <f t="shared" si="361"/>
        <v>0</v>
      </c>
      <c r="OP38" s="27">
        <f t="shared" si="362"/>
        <v>0</v>
      </c>
      <c r="OQ38" s="27">
        <f t="shared" si="363"/>
        <v>0</v>
      </c>
      <c r="OR38" s="27">
        <f t="shared" si="364"/>
        <v>0</v>
      </c>
      <c r="OS38" s="27">
        <f t="shared" si="365"/>
        <v>0</v>
      </c>
      <c r="OT38" s="27">
        <v>0</v>
      </c>
      <c r="OU38" s="27">
        <v>0</v>
      </c>
      <c r="OV38" s="27">
        <v>0</v>
      </c>
      <c r="OW38" s="27">
        <v>0</v>
      </c>
      <c r="OX38" s="27">
        <v>0</v>
      </c>
      <c r="OY38" s="27">
        <v>0</v>
      </c>
      <c r="OZ38" s="27">
        <v>0</v>
      </c>
      <c r="PA38" s="27">
        <v>0</v>
      </c>
      <c r="PB38" s="27">
        <v>0</v>
      </c>
      <c r="PC38" s="27">
        <f t="shared" si="366"/>
        <v>0</v>
      </c>
      <c r="PD38" s="27">
        <f t="shared" si="367"/>
        <v>0</v>
      </c>
      <c r="PE38" s="27">
        <f t="shared" si="368"/>
        <v>0</v>
      </c>
      <c r="PF38" s="27">
        <v>0</v>
      </c>
      <c r="PG38" s="27">
        <v>0</v>
      </c>
      <c r="PH38" s="27">
        <v>0</v>
      </c>
    </row>
    <row r="39" spans="1:424" s="1" customFormat="1">
      <c r="A39" s="13" t="s">
        <v>6</v>
      </c>
      <c r="B39" s="14">
        <v>13.72</v>
      </c>
      <c r="C39" s="14">
        <v>1.6576134172750653E-2</v>
      </c>
      <c r="D39" s="14">
        <v>13.736576134172751</v>
      </c>
      <c r="E39" s="14">
        <v>4.9993845804850112</v>
      </c>
      <c r="F39" s="14">
        <v>1.7437257431422975E-2</v>
      </c>
      <c r="G39" s="14">
        <v>5.0168218379164342</v>
      </c>
      <c r="H39" s="14">
        <v>2.2905979267983416</v>
      </c>
      <c r="I39" s="14">
        <v>1.4591999999999999E-2</v>
      </c>
      <c r="J39" s="14">
        <v>2.3051899267983416</v>
      </c>
      <c r="K39" s="40">
        <f t="shared" si="260"/>
        <v>21.009982507283354</v>
      </c>
      <c r="L39" s="40">
        <f t="shared" si="260"/>
        <v>4.8605391604173633E-2</v>
      </c>
      <c r="M39" s="40">
        <f t="shared" si="260"/>
        <v>21.058587898887527</v>
      </c>
      <c r="N39" s="14">
        <v>21.152827266654178</v>
      </c>
      <c r="O39" s="14">
        <v>1.6815978333333332E-2</v>
      </c>
      <c r="P39" s="14">
        <v>21.169643244987512</v>
      </c>
      <c r="Q39" s="14">
        <v>2.2949850000000001</v>
      </c>
      <c r="R39" s="14">
        <v>1.9124875000000002E-3</v>
      </c>
      <c r="S39" s="14">
        <v>2.2968974874999999</v>
      </c>
      <c r="T39" s="40">
        <v>4.7614680477888545</v>
      </c>
      <c r="U39" s="40">
        <v>7.0401888266746092E-3</v>
      </c>
      <c r="V39" s="40">
        <v>4.7685082366155287</v>
      </c>
      <c r="W39" s="40">
        <f t="shared" si="261"/>
        <v>28.209280314443035</v>
      </c>
      <c r="X39" s="40">
        <f t="shared" si="261"/>
        <v>2.5768654660007943E-2</v>
      </c>
      <c r="Y39" s="40">
        <f t="shared" si="261"/>
        <v>28.23504896910304</v>
      </c>
      <c r="Z39" s="40">
        <v>3.5</v>
      </c>
      <c r="AA39" s="40">
        <v>2.0790529999999998E-2</v>
      </c>
      <c r="AB39" s="40">
        <v>3.5207905300000002</v>
      </c>
      <c r="AC39" s="40">
        <v>0</v>
      </c>
      <c r="AD39" s="40">
        <v>3.375</v>
      </c>
      <c r="AE39" s="40">
        <v>3.375</v>
      </c>
      <c r="AF39" s="40">
        <v>12.5</v>
      </c>
      <c r="AG39" s="40">
        <v>2.8057800000000001E-2</v>
      </c>
      <c r="AH39" s="40">
        <v>12.528057799999999</v>
      </c>
      <c r="AI39" s="40">
        <f t="shared" si="262"/>
        <v>16</v>
      </c>
      <c r="AJ39" s="40">
        <f t="shared" si="262"/>
        <v>3.4238483300000002</v>
      </c>
      <c r="AK39" s="40">
        <f t="shared" si="262"/>
        <v>19.423848329999998</v>
      </c>
      <c r="AL39" s="40">
        <v>0</v>
      </c>
      <c r="AM39" s="40">
        <v>5.3839999999999999E-3</v>
      </c>
      <c r="AN39" s="40">
        <v>5.3839999999999999E-3</v>
      </c>
      <c r="AO39" s="40">
        <v>1.5</v>
      </c>
      <c r="AP39" s="40">
        <v>3.4113699999999999E-3</v>
      </c>
      <c r="AQ39" s="40">
        <v>1.50341137</v>
      </c>
      <c r="AR39" s="40">
        <v>3.793842289464421</v>
      </c>
      <c r="AS39" s="40">
        <v>6.28E-3</v>
      </c>
      <c r="AT39" s="40">
        <v>3.8001222894644209</v>
      </c>
      <c r="AU39" s="40">
        <f t="shared" si="263"/>
        <v>5.293842289464421</v>
      </c>
      <c r="AV39" s="40">
        <f t="shared" si="263"/>
        <v>1.5075370000000001E-2</v>
      </c>
      <c r="AW39" s="40">
        <f t="shared" si="263"/>
        <v>5.308917659464421</v>
      </c>
      <c r="AX39" s="40">
        <f t="shared" si="29"/>
        <v>70.513105111190811</v>
      </c>
      <c r="AY39" s="40">
        <f t="shared" si="29"/>
        <v>3.5132977462641817</v>
      </c>
      <c r="AZ39" s="40">
        <f t="shared" si="29"/>
        <v>74.026402857454983</v>
      </c>
      <c r="BA39" s="14">
        <v>7.5</v>
      </c>
      <c r="BB39" s="14">
        <v>4.0047959178456202E-2</v>
      </c>
      <c r="BC39" s="14">
        <v>7.5400479591784562</v>
      </c>
      <c r="BD39" s="14">
        <v>3.0273289319598056</v>
      </c>
      <c r="BE39" s="14">
        <v>0</v>
      </c>
      <c r="BF39" s="14">
        <v>3.0273289319598056</v>
      </c>
      <c r="BG39" s="14">
        <v>24.630953471104764</v>
      </c>
      <c r="BH39" s="14">
        <v>2.4813506286333682E-2</v>
      </c>
      <c r="BI39" s="14">
        <v>24.655766977391096</v>
      </c>
      <c r="BJ39" s="27">
        <f t="shared" si="264"/>
        <v>35.158282403064568</v>
      </c>
      <c r="BK39" s="27">
        <f t="shared" si="265"/>
        <v>6.486146546478988E-2</v>
      </c>
      <c r="BL39" s="27">
        <f t="shared" si="266"/>
        <v>35.223143868529355</v>
      </c>
      <c r="BM39" s="14">
        <v>10</v>
      </c>
      <c r="BN39" s="14">
        <v>2.0640853243891342E-2</v>
      </c>
      <c r="BO39" s="14">
        <v>10.020640853243892</v>
      </c>
      <c r="BP39" s="14">
        <v>9.4995741993807368</v>
      </c>
      <c r="BQ39" s="14">
        <v>1.858341471395776E-2</v>
      </c>
      <c r="BR39" s="14">
        <v>9.5181576140946937</v>
      </c>
      <c r="BS39" s="14">
        <v>26.80198523506305</v>
      </c>
      <c r="BT39" s="14">
        <v>0.19209542751670647</v>
      </c>
      <c r="BU39" s="14">
        <v>26.994080662579755</v>
      </c>
      <c r="BV39" s="27">
        <f t="shared" si="267"/>
        <v>46.301559434443789</v>
      </c>
      <c r="BW39" s="27">
        <f t="shared" si="268"/>
        <v>0.23131969547455555</v>
      </c>
      <c r="BX39" s="27">
        <f t="shared" si="269"/>
        <v>46.532879129918342</v>
      </c>
      <c r="BY39" s="14">
        <v>19.624827190485231</v>
      </c>
      <c r="BZ39" s="14">
        <v>3.0466349324839073E-2</v>
      </c>
      <c r="CA39" s="14">
        <v>19.655293539810071</v>
      </c>
      <c r="CB39" s="14">
        <v>0</v>
      </c>
      <c r="CC39" s="14">
        <v>3.6125869835312887</v>
      </c>
      <c r="CD39" s="14">
        <v>3.6125869835312887</v>
      </c>
      <c r="CE39" s="14">
        <v>99.627539714596708</v>
      </c>
      <c r="CF39" s="14">
        <v>1.7353757739680852E-2</v>
      </c>
      <c r="CG39" s="14">
        <v>99.644893472336392</v>
      </c>
      <c r="CH39" s="27">
        <f t="shared" si="270"/>
        <v>119.25236690508194</v>
      </c>
      <c r="CI39" s="27">
        <f t="shared" si="271"/>
        <v>3.6604070905958084</v>
      </c>
      <c r="CJ39" s="27">
        <f t="shared" si="272"/>
        <v>122.91277399567775</v>
      </c>
      <c r="CK39" s="14">
        <v>0</v>
      </c>
      <c r="CL39" s="14">
        <v>4.4978346788831338E-3</v>
      </c>
      <c r="CM39" s="14">
        <v>4.4978346788831338E-3</v>
      </c>
      <c r="CN39" s="14">
        <v>7.5</v>
      </c>
      <c r="CO39" s="14">
        <v>3.0104354672952149E-2</v>
      </c>
      <c r="CP39" s="14">
        <v>7.530104354672952</v>
      </c>
      <c r="CQ39" s="28">
        <v>0</v>
      </c>
      <c r="CR39" s="28">
        <v>6.0342667818777708E-3</v>
      </c>
      <c r="CS39" s="28">
        <v>6.0342667818777708E-3</v>
      </c>
      <c r="CT39" s="27">
        <f t="shared" si="273"/>
        <v>7.5</v>
      </c>
      <c r="CU39" s="27">
        <f t="shared" si="274"/>
        <v>4.0636456133713056E-2</v>
      </c>
      <c r="CV39" s="27">
        <f t="shared" si="275"/>
        <v>7.5406364561337131</v>
      </c>
      <c r="CW39" s="27">
        <f t="shared" si="276"/>
        <v>208.21220874259029</v>
      </c>
      <c r="CX39" s="27">
        <f t="shared" si="277"/>
        <v>3.9972247076688667</v>
      </c>
      <c r="CY39" s="27">
        <f t="shared" si="278"/>
        <v>212.20943345025916</v>
      </c>
      <c r="CZ39" s="28">
        <v>151.02578115378759</v>
      </c>
      <c r="DA39" s="28">
        <v>4.0029041378851944E-3</v>
      </c>
      <c r="DB39" s="28">
        <v>151.02978405792547</v>
      </c>
      <c r="DC39" s="28">
        <v>0</v>
      </c>
      <c r="DD39" s="28">
        <v>1.6860872366207699E-2</v>
      </c>
      <c r="DE39" s="28">
        <v>1.6860872366207699E-2</v>
      </c>
      <c r="DF39" s="28">
        <v>208.69970805233595</v>
      </c>
      <c r="DG39" s="28">
        <v>6.0066570202931746E-3</v>
      </c>
      <c r="DH39" s="28">
        <v>208.70571470935624</v>
      </c>
      <c r="DI39" s="27">
        <f t="shared" si="279"/>
        <v>359.72548920612354</v>
      </c>
      <c r="DJ39" s="27">
        <f t="shared" si="280"/>
        <v>2.6870433524386068E-2</v>
      </c>
      <c r="DK39" s="27">
        <f t="shared" si="281"/>
        <v>359.75235963964792</v>
      </c>
      <c r="DL39" s="28">
        <v>194.72481964178888</v>
      </c>
      <c r="DM39" s="28">
        <v>3.7232274788708631E-3</v>
      </c>
      <c r="DN39" s="28">
        <v>194.72854286926776</v>
      </c>
      <c r="DO39" s="28">
        <v>721.51633833206358</v>
      </c>
      <c r="DP39" s="28">
        <v>1.6125123349166336E-2</v>
      </c>
      <c r="DQ39" s="28">
        <v>721.53246345541277</v>
      </c>
      <c r="DR39" s="28">
        <v>2.2999999999999998</v>
      </c>
      <c r="DS39" s="28">
        <v>1.6151710526988543E-3</v>
      </c>
      <c r="DT39" s="28">
        <v>2.3016151710526986</v>
      </c>
      <c r="DU39" s="27">
        <f t="shared" si="282"/>
        <v>918.54115797385248</v>
      </c>
      <c r="DV39" s="27">
        <f t="shared" si="283"/>
        <v>2.1463521880736053E-2</v>
      </c>
      <c r="DW39" s="27">
        <f t="shared" si="284"/>
        <v>918.5626214957332</v>
      </c>
      <c r="DX39" s="28">
        <v>2.0452186539729938E-2</v>
      </c>
      <c r="DY39" s="28">
        <v>3.7758905426340736E-3</v>
      </c>
      <c r="DZ39" s="28">
        <v>2.4228077082364012E-2</v>
      </c>
      <c r="EA39" s="28">
        <v>28.033830138611229</v>
      </c>
      <c r="EB39" s="28">
        <v>3.6026899065869737</v>
      </c>
      <c r="EC39" s="28">
        <v>31.636520045198203</v>
      </c>
      <c r="ED39" s="28">
        <v>0.37579953267919564</v>
      </c>
      <c r="EE39" s="28">
        <v>0</v>
      </c>
      <c r="EF39" s="28">
        <v>0.37579953267919564</v>
      </c>
      <c r="EG39" s="27">
        <f t="shared" si="285"/>
        <v>28.430081857830153</v>
      </c>
      <c r="EH39" s="27">
        <f t="shared" si="286"/>
        <v>3.6064657971296077</v>
      </c>
      <c r="EI39" s="27">
        <f t="shared" si="287"/>
        <v>32.036547654959762</v>
      </c>
      <c r="EJ39" s="28">
        <v>41.273014525802338</v>
      </c>
      <c r="EK39" s="28">
        <v>0</v>
      </c>
      <c r="EL39" s="28">
        <v>41.273014525802338</v>
      </c>
      <c r="EM39" s="28">
        <v>0</v>
      </c>
      <c r="EN39" s="28">
        <v>1.27500856413901E-2</v>
      </c>
      <c r="EO39" s="28">
        <v>1.27500856413901E-2</v>
      </c>
      <c r="EP39" s="28">
        <v>0</v>
      </c>
      <c r="EQ39" s="28">
        <v>0</v>
      </c>
      <c r="ER39" s="28">
        <v>0</v>
      </c>
      <c r="ES39" s="27">
        <f t="shared" si="288"/>
        <v>41.273014525802338</v>
      </c>
      <c r="ET39" s="27">
        <f t="shared" si="289"/>
        <v>1.27500856413901E-2</v>
      </c>
      <c r="EU39" s="27">
        <f t="shared" si="290"/>
        <v>41.285764611443732</v>
      </c>
      <c r="EV39" s="27">
        <f t="shared" si="291"/>
        <v>1347.9697435636085</v>
      </c>
      <c r="EW39" s="27">
        <f t="shared" si="292"/>
        <v>3.6675498381761198</v>
      </c>
      <c r="EX39" s="27">
        <f t="shared" si="293"/>
        <v>1351.6372934017845</v>
      </c>
      <c r="EY39" s="28">
        <v>4.0658952976485682E-2</v>
      </c>
      <c r="EZ39" s="28">
        <v>0</v>
      </c>
      <c r="FA39" s="28">
        <v>4.0658952976485682E-2</v>
      </c>
      <c r="FB39" s="28">
        <v>55.024687217191676</v>
      </c>
      <c r="FC39" s="28">
        <v>0</v>
      </c>
      <c r="FD39" s="28">
        <v>55.024687217191676</v>
      </c>
      <c r="FE39" s="28">
        <v>59.58315702284964</v>
      </c>
      <c r="FF39" s="28">
        <v>0</v>
      </c>
      <c r="FG39" s="28">
        <v>59.58315702284964</v>
      </c>
      <c r="FH39" s="27">
        <f t="shared" si="294"/>
        <v>114.6485031930178</v>
      </c>
      <c r="FI39" s="27">
        <f t="shared" si="295"/>
        <v>0</v>
      </c>
      <c r="FJ39" s="27">
        <f t="shared" si="296"/>
        <v>114.6485031930178</v>
      </c>
      <c r="FK39" s="28">
        <v>0.38491075400213726</v>
      </c>
      <c r="FL39" s="28">
        <v>1.1624220918996026E-2</v>
      </c>
      <c r="FM39" s="28">
        <v>0.39653497492113327</v>
      </c>
      <c r="FN39" s="28">
        <v>0</v>
      </c>
      <c r="FO39" s="28">
        <v>0</v>
      </c>
      <c r="FP39" s="28">
        <v>0</v>
      </c>
      <c r="FQ39" s="28">
        <v>5.3146730544065663</v>
      </c>
      <c r="FR39" s="28">
        <v>0</v>
      </c>
      <c r="FS39" s="28">
        <v>5.3146730544065663</v>
      </c>
      <c r="FT39" s="27">
        <f t="shared" si="42"/>
        <v>5.699583808408704</v>
      </c>
      <c r="FU39" s="27">
        <f t="shared" si="43"/>
        <v>1.1624220918996026E-2</v>
      </c>
      <c r="FV39" s="27">
        <f t="shared" si="44"/>
        <v>5.7112080293276994</v>
      </c>
      <c r="FW39" s="28">
        <v>0</v>
      </c>
      <c r="FX39" s="28">
        <v>0</v>
      </c>
      <c r="FY39" s="28">
        <v>0</v>
      </c>
      <c r="FZ39" s="28">
        <v>1.2229672313033342</v>
      </c>
      <c r="GA39" s="28">
        <v>8.0359744967609652E-3</v>
      </c>
      <c r="GB39" s="28">
        <v>1.231003205800095</v>
      </c>
      <c r="GC39" s="28">
        <v>0.24439598533614887</v>
      </c>
      <c r="GD39" s="28">
        <v>4.3971101782874795E-5</v>
      </c>
      <c r="GE39" s="28">
        <v>0.24443995643793173</v>
      </c>
      <c r="GF39" s="27">
        <f t="shared" si="297"/>
        <v>1.467363216639483</v>
      </c>
      <c r="GG39" s="27">
        <f t="shared" si="298"/>
        <v>8.0799455985438393E-3</v>
      </c>
      <c r="GH39" s="27">
        <f t="shared" si="299"/>
        <v>1.4754431622380269</v>
      </c>
      <c r="GI39" s="28">
        <v>2.3474529994938211</v>
      </c>
      <c r="GJ39" s="28">
        <v>3.1638741608421999E-3</v>
      </c>
      <c r="GK39" s="28">
        <v>2.3506168736546633</v>
      </c>
      <c r="GL39" s="28">
        <v>0</v>
      </c>
      <c r="GM39" s="28">
        <v>1.4812125798254448E-3</v>
      </c>
      <c r="GN39" s="28">
        <v>1.4812125798254448E-3</v>
      </c>
      <c r="GO39" s="28">
        <v>0</v>
      </c>
      <c r="GP39" s="28">
        <v>0</v>
      </c>
      <c r="GQ39" s="28">
        <v>0</v>
      </c>
      <c r="GR39" s="27">
        <f t="shared" si="300"/>
        <v>2.3474529994938211</v>
      </c>
      <c r="GS39" s="27">
        <f t="shared" si="301"/>
        <v>4.6450867406676449E-3</v>
      </c>
      <c r="GT39" s="27">
        <f t="shared" si="302"/>
        <v>2.3520980862344887</v>
      </c>
      <c r="GU39" s="27">
        <f t="shared" si="303"/>
        <v>124.16290321755982</v>
      </c>
      <c r="GV39" s="27">
        <f t="shared" si="304"/>
        <v>2.4349253258207512E-2</v>
      </c>
      <c r="GW39" s="27">
        <f t="shared" si="305"/>
        <v>124.18725247081801</v>
      </c>
      <c r="GX39" s="28">
        <v>1.4444997775880317</v>
      </c>
      <c r="GY39" s="28">
        <v>2.495104380237546E-3</v>
      </c>
      <c r="GZ39" s="28">
        <v>1.4469948819682692</v>
      </c>
      <c r="HA39" s="28">
        <v>0</v>
      </c>
      <c r="HB39" s="28">
        <v>0</v>
      </c>
      <c r="HC39" s="28">
        <v>0</v>
      </c>
      <c r="HD39" s="28">
        <v>5.1916066324782829E-2</v>
      </c>
      <c r="HE39" s="28">
        <v>0</v>
      </c>
      <c r="HF39" s="28">
        <v>5.1916066324782829E-2</v>
      </c>
      <c r="HG39" s="27">
        <f t="shared" si="306"/>
        <v>1.4964158439128146</v>
      </c>
      <c r="HH39" s="27">
        <f t="shared" si="307"/>
        <v>2.495104380237546E-3</v>
      </c>
      <c r="HI39" s="27">
        <f t="shared" si="308"/>
        <v>1.498910948293052</v>
      </c>
      <c r="HJ39" s="28">
        <v>1.2128538778932729</v>
      </c>
      <c r="HK39" s="28">
        <v>1.7762279952756631E-3</v>
      </c>
      <c r="HL39" s="28">
        <v>1.2146301058885487</v>
      </c>
      <c r="HM39" s="28">
        <v>0.4156802994125196</v>
      </c>
      <c r="HN39" s="28">
        <v>0</v>
      </c>
      <c r="HO39" s="28">
        <v>0.4156802994125196</v>
      </c>
      <c r="HP39" s="28">
        <v>2.4030718416235289E-2</v>
      </c>
      <c r="HQ39" s="28">
        <v>0</v>
      </c>
      <c r="HR39" s="28">
        <v>2.4030718416235289E-2</v>
      </c>
      <c r="HS39" s="27">
        <f t="shared" si="309"/>
        <v>1.6525648957220278</v>
      </c>
      <c r="HT39" s="27">
        <f t="shared" si="310"/>
        <v>1.7762279952756631E-3</v>
      </c>
      <c r="HU39" s="27">
        <f t="shared" si="311"/>
        <v>1.6543411237173038</v>
      </c>
      <c r="HV39" s="28">
        <v>0.99595312476032072</v>
      </c>
      <c r="HW39" s="28">
        <v>1.2598231952674825E-3</v>
      </c>
      <c r="HX39" s="28">
        <v>0.99721294795558824</v>
      </c>
      <c r="HY39" s="28">
        <v>2.4030718416235289E-2</v>
      </c>
      <c r="HZ39" s="28">
        <v>0</v>
      </c>
      <c r="IA39" s="28">
        <v>2.4030718416235289E-2</v>
      </c>
      <c r="IB39" s="28">
        <v>2.198555089144065E-2</v>
      </c>
      <c r="IC39" s="28">
        <v>0</v>
      </c>
      <c r="ID39" s="28">
        <v>2.198555089144065E-2</v>
      </c>
      <c r="IE39" s="27">
        <f t="shared" si="312"/>
        <v>1.0419693940679966</v>
      </c>
      <c r="IF39" s="27">
        <f t="shared" si="313"/>
        <v>1.2598231952674825E-3</v>
      </c>
      <c r="IG39" s="27">
        <f t="shared" si="314"/>
        <v>1.0432292172632642</v>
      </c>
      <c r="IH39" s="28">
        <v>1.0705219778814998</v>
      </c>
      <c r="II39" s="28">
        <v>0</v>
      </c>
      <c r="IJ39" s="28">
        <v>1.0705219778814998</v>
      </c>
      <c r="IK39" s="28">
        <v>2.4030718416235289E-2</v>
      </c>
      <c r="IL39" s="28">
        <v>0</v>
      </c>
      <c r="IM39" s="28">
        <v>2.4030718416235289E-2</v>
      </c>
      <c r="IN39" s="28">
        <v>0.28427828594508886</v>
      </c>
      <c r="IO39" s="28">
        <v>0</v>
      </c>
      <c r="IP39" s="28">
        <v>0.28427828594508886</v>
      </c>
      <c r="IQ39" s="27">
        <f t="shared" si="315"/>
        <v>1.3788309822428242</v>
      </c>
      <c r="IR39" s="27">
        <f t="shared" si="316"/>
        <v>0</v>
      </c>
      <c r="IS39" s="27">
        <f t="shared" si="317"/>
        <v>1.3788309822428242</v>
      </c>
      <c r="IT39" s="27">
        <f t="shared" si="318"/>
        <v>5.5697811159456627</v>
      </c>
      <c r="IU39" s="27">
        <f t="shared" si="319"/>
        <v>5.5311555707806912E-3</v>
      </c>
      <c r="IV39" s="27">
        <f t="shared" si="320"/>
        <v>5.5753122715164434</v>
      </c>
      <c r="IW39" s="28">
        <v>1.0606407509855229</v>
      </c>
      <c r="IX39" s="28">
        <v>0</v>
      </c>
      <c r="IY39" s="28">
        <v>1.0606407509855229</v>
      </c>
      <c r="IZ39" s="28">
        <v>5.0807585526336393E-2</v>
      </c>
      <c r="JA39" s="28">
        <v>0</v>
      </c>
      <c r="JB39" s="28">
        <v>5.0807585526336393E-2</v>
      </c>
      <c r="JC39" s="28">
        <v>2.2496842772653861E-2</v>
      </c>
      <c r="JD39" s="28">
        <v>0</v>
      </c>
      <c r="JE39" s="28">
        <v>2.2496842772653861E-2</v>
      </c>
      <c r="JF39" s="27">
        <f t="shared" si="321"/>
        <v>1.1339451792845132</v>
      </c>
      <c r="JG39" s="27">
        <f t="shared" si="322"/>
        <v>0</v>
      </c>
      <c r="JH39" s="27">
        <f t="shared" si="323"/>
        <v>1.1339451792845132</v>
      </c>
      <c r="JI39" s="28">
        <v>0.84098413461292021</v>
      </c>
      <c r="JJ39" s="28">
        <v>3.4818977109462478E-4</v>
      </c>
      <c r="JK39" s="28">
        <v>0.84133232438401484</v>
      </c>
      <c r="JL39" s="28">
        <v>3.2180859277135538</v>
      </c>
      <c r="JM39" s="28">
        <v>3.0021218613069647</v>
      </c>
      <c r="JN39" s="28">
        <v>6.2202077890205185</v>
      </c>
      <c r="JO39" s="28">
        <v>0</v>
      </c>
      <c r="JP39" s="28">
        <v>0</v>
      </c>
      <c r="JQ39" s="28">
        <v>0</v>
      </c>
      <c r="JR39" s="27">
        <f t="shared" si="324"/>
        <v>4.0590700623264739</v>
      </c>
      <c r="JS39" s="27">
        <f t="shared" si="325"/>
        <v>3.0024700510780593</v>
      </c>
      <c r="JT39" s="27">
        <f t="shared" si="326"/>
        <v>7.0615401134045337</v>
      </c>
      <c r="JU39" s="28">
        <v>0.89509415439992235</v>
      </c>
      <c r="JV39" s="28">
        <v>3.3796393347070041E-4</v>
      </c>
      <c r="JW39" s="28">
        <v>0.89543211833339309</v>
      </c>
      <c r="JX39" s="28">
        <v>4.0647193263218175E-2</v>
      </c>
      <c r="JY39" s="28">
        <v>0</v>
      </c>
      <c r="JZ39" s="28">
        <v>4.0647193263218175E-2</v>
      </c>
      <c r="KA39" s="28">
        <v>4.9989007224554234</v>
      </c>
      <c r="KB39" s="28">
        <v>0</v>
      </c>
      <c r="KC39" s="28">
        <v>4.9989007224554234</v>
      </c>
      <c r="KD39" s="27">
        <f t="shared" si="327"/>
        <v>5.9346420701185636</v>
      </c>
      <c r="KE39" s="27">
        <f t="shared" si="328"/>
        <v>3.3796393347070041E-4</v>
      </c>
      <c r="KF39" s="27">
        <f t="shared" si="329"/>
        <v>5.9349800340520344</v>
      </c>
      <c r="KG39" s="28">
        <v>16.150750320835645</v>
      </c>
      <c r="KH39" s="28">
        <v>7.449522709028903E-4</v>
      </c>
      <c r="KI39" s="28">
        <v>16.151495273106548</v>
      </c>
      <c r="KJ39" s="28">
        <v>9.1220607108004836E-2</v>
      </c>
      <c r="KK39" s="28">
        <v>2.648491944596412E-4</v>
      </c>
      <c r="KL39" s="28">
        <v>9.1485456302464477E-2</v>
      </c>
      <c r="KM39" s="28">
        <v>0.12505330217860355</v>
      </c>
      <c r="KN39" s="28">
        <v>0</v>
      </c>
      <c r="KO39" s="28">
        <v>0.12505330217860355</v>
      </c>
      <c r="KP39" s="27">
        <f t="shared" si="330"/>
        <v>16.367024230122254</v>
      </c>
      <c r="KQ39" s="27">
        <f t="shared" si="331"/>
        <v>1.0098014653625316E-3</v>
      </c>
      <c r="KR39" s="27">
        <f t="shared" si="332"/>
        <v>16.368034031587616</v>
      </c>
      <c r="KS39" s="27">
        <f t="shared" si="333"/>
        <v>27.494681541851804</v>
      </c>
      <c r="KT39" s="27">
        <f t="shared" si="334"/>
        <v>3.0038178164768925</v>
      </c>
      <c r="KU39" s="27">
        <f t="shared" si="335"/>
        <v>30.498499358328697</v>
      </c>
      <c r="KV39" s="27">
        <v>5.7090728744318398</v>
      </c>
      <c r="KW39" s="27">
        <v>1.0144030922932974E-3</v>
      </c>
      <c r="KX39" s="27">
        <v>5.7100872775241331</v>
      </c>
      <c r="KY39" s="27">
        <v>8.0230081346538089</v>
      </c>
      <c r="KZ39" s="27">
        <v>8.794220356574959E-3</v>
      </c>
      <c r="LA39" s="27">
        <v>8.0318023550103845</v>
      </c>
      <c r="LB39" s="27">
        <v>2.4030718416235289E-2</v>
      </c>
      <c r="LC39" s="27">
        <v>0</v>
      </c>
      <c r="LD39" s="27">
        <v>2.4030718416235289E-2</v>
      </c>
      <c r="LE39" s="27">
        <f t="shared" si="336"/>
        <v>13.756111727501883</v>
      </c>
      <c r="LF39" s="27">
        <f t="shared" si="337"/>
        <v>9.8086234488682558E-3</v>
      </c>
      <c r="LG39" s="27">
        <f t="shared" si="338"/>
        <v>13.765920350950752</v>
      </c>
      <c r="LH39" s="27">
        <v>13.464807779817248</v>
      </c>
      <c r="LI39" s="27">
        <v>1.9250139327037627E-3</v>
      </c>
      <c r="LJ39" s="27">
        <v>13.466732793749951</v>
      </c>
      <c r="LK39" s="27">
        <v>30.525053302178634</v>
      </c>
      <c r="LL39" s="27">
        <v>6.6769606765414175E-3</v>
      </c>
      <c r="LM39" s="27">
        <v>30.531730262855174</v>
      </c>
      <c r="LN39" s="27">
        <v>35.124030718416201</v>
      </c>
      <c r="LO39" s="27">
        <v>3.5038832618376854E-3</v>
      </c>
      <c r="LP39" s="27">
        <v>35.127534601678036</v>
      </c>
      <c r="LQ39" s="27">
        <f t="shared" si="339"/>
        <v>79.113891800412091</v>
      </c>
      <c r="LR39" s="27">
        <f t="shared" si="340"/>
        <v>1.2105857871082867E-2</v>
      </c>
      <c r="LS39" s="27">
        <f t="shared" si="341"/>
        <v>79.125997658283154</v>
      </c>
      <c r="LT39" s="27">
        <v>3.6319685248717972</v>
      </c>
      <c r="LU39" s="27">
        <v>1.3988945869528536E-3</v>
      </c>
      <c r="LV39" s="27">
        <v>3.6333674194587502</v>
      </c>
      <c r="LW39" s="27">
        <v>57.525053302178641</v>
      </c>
      <c r="LX39" s="27">
        <v>1.1279098899188581E-3</v>
      </c>
      <c r="LY39" s="27">
        <v>57.526181212068558</v>
      </c>
      <c r="LZ39" s="27">
        <v>15.056242106931563</v>
      </c>
      <c r="MA39" s="27">
        <v>1.761911822602169E-3</v>
      </c>
      <c r="MB39" s="27">
        <v>15.058004018754165</v>
      </c>
      <c r="MC39" s="27">
        <f t="shared" si="342"/>
        <v>76.213263933982006</v>
      </c>
      <c r="MD39" s="27">
        <f t="shared" si="343"/>
        <v>4.2887162994738812E-3</v>
      </c>
      <c r="ME39" s="27">
        <f t="shared" si="344"/>
        <v>76.217552650281476</v>
      </c>
      <c r="MF39" s="27">
        <v>0.66218280729920298</v>
      </c>
      <c r="MG39" s="27">
        <v>3.4205426852027015E-4</v>
      </c>
      <c r="MH39" s="27">
        <v>0.66252486156772328</v>
      </c>
      <c r="MI39" s="27">
        <v>24.500000000000004</v>
      </c>
      <c r="MJ39" s="27">
        <v>4.8240388990863211E-3</v>
      </c>
      <c r="MK39" s="27">
        <v>24.504824038899091</v>
      </c>
      <c r="ML39" s="27">
        <v>7.0000000000000009</v>
      </c>
      <c r="MM39" s="27">
        <v>0</v>
      </c>
      <c r="MN39" s="27">
        <v>7.0000000000000009</v>
      </c>
      <c r="MO39" s="27">
        <f t="shared" si="345"/>
        <v>32.16218280729921</v>
      </c>
      <c r="MP39" s="27">
        <f t="shared" si="346"/>
        <v>5.166093167606591E-3</v>
      </c>
      <c r="MQ39" s="27">
        <f t="shared" si="347"/>
        <v>32.167348900466813</v>
      </c>
      <c r="MR39" s="27">
        <f t="shared" si="348"/>
        <v>201.2454502691952</v>
      </c>
      <c r="MS39" s="27">
        <f t="shared" si="349"/>
        <v>3.1369290787031594E-2</v>
      </c>
      <c r="MT39" s="27">
        <f t="shared" si="350"/>
        <v>201.27681955998219</v>
      </c>
      <c r="MU39" s="27">
        <v>48.030120204721285</v>
      </c>
      <c r="MV39" s="27">
        <v>1.9434204404268263E-3</v>
      </c>
      <c r="MW39" s="27">
        <v>48.032063625161712</v>
      </c>
      <c r="MX39" s="27">
        <v>9.8891365814002121</v>
      </c>
      <c r="MY39" s="27">
        <v>6.3911485149527314E-4</v>
      </c>
      <c r="MZ39" s="27">
        <v>9.8897756962517072</v>
      </c>
      <c r="NA39" s="27">
        <v>2.5245420102974192</v>
      </c>
      <c r="NB39" s="27">
        <v>0</v>
      </c>
      <c r="NC39" s="27">
        <v>2.5245420102974192</v>
      </c>
      <c r="ND39" s="27">
        <f t="shared" si="351"/>
        <v>60.443798796418911</v>
      </c>
      <c r="NE39" s="27">
        <f t="shared" si="352"/>
        <v>2.5825352919220993E-3</v>
      </c>
      <c r="NF39" s="27">
        <f t="shared" si="353"/>
        <v>60.446381331710832</v>
      </c>
      <c r="NG39" s="27">
        <v>1.3307337549787046</v>
      </c>
      <c r="NH39" s="27">
        <v>3.0769545410388429E-3</v>
      </c>
      <c r="NI39" s="27">
        <v>1.3338107095197433</v>
      </c>
      <c r="NJ39" s="27">
        <v>89.685197588747485</v>
      </c>
      <c r="NK39" s="27">
        <v>0</v>
      </c>
      <c r="NL39" s="27">
        <v>89.685197588747485</v>
      </c>
      <c r="NM39" s="27">
        <v>103.80856260513438</v>
      </c>
      <c r="NN39" s="27">
        <v>0</v>
      </c>
      <c r="NO39" s="27">
        <v>103.80856260513438</v>
      </c>
      <c r="NP39" s="27">
        <f t="shared" si="354"/>
        <v>194.82449394886058</v>
      </c>
      <c r="NQ39" s="27">
        <f t="shared" si="355"/>
        <v>3.0769545410388429E-3</v>
      </c>
      <c r="NR39" s="27">
        <f t="shared" si="356"/>
        <v>194.82757090340161</v>
      </c>
      <c r="NS39" s="27">
        <v>0.23439818389123798</v>
      </c>
      <c r="NT39" s="27">
        <v>3.5176881426299836E-4</v>
      </c>
      <c r="NU39" s="27">
        <v>0.23474995270550097</v>
      </c>
      <c r="NV39" s="27">
        <v>5</v>
      </c>
      <c r="NW39" s="27">
        <v>6.2791755929707599E-3</v>
      </c>
      <c r="NX39" s="27">
        <v>5.0062791755929705</v>
      </c>
      <c r="NY39" s="27">
        <v>82.501623351722756</v>
      </c>
      <c r="NZ39" s="27">
        <v>3.0672399952961149E-3</v>
      </c>
      <c r="OA39" s="27">
        <v>82.504690591718045</v>
      </c>
      <c r="OB39" s="27">
        <f t="shared" si="357"/>
        <v>87.736021535614</v>
      </c>
      <c r="OC39" s="27">
        <f t="shared" si="358"/>
        <v>9.6981844025298726E-3</v>
      </c>
      <c r="OD39" s="27">
        <f t="shared" si="359"/>
        <v>87.745719720016524</v>
      </c>
      <c r="OE39" s="27">
        <v>163.70763307649437</v>
      </c>
      <c r="OF39" s="27">
        <v>0</v>
      </c>
      <c r="OG39" s="27">
        <v>163.70763307649437</v>
      </c>
      <c r="OH39" s="27">
        <v>12.269712091541699</v>
      </c>
      <c r="OI39" s="27">
        <v>2.950154154502181E-4</v>
      </c>
      <c r="OJ39" s="27">
        <v>12.270007106957149</v>
      </c>
      <c r="OK39" s="27">
        <v>11.000000000000002</v>
      </c>
      <c r="OL39" s="27">
        <v>0</v>
      </c>
      <c r="OM39" s="27">
        <v>11.000000000000002</v>
      </c>
      <c r="ON39" s="27">
        <f t="shared" si="360"/>
        <v>186.97734516803607</v>
      </c>
      <c r="OO39" s="27">
        <f t="shared" si="361"/>
        <v>2.950154154502181E-4</v>
      </c>
      <c r="OP39" s="27">
        <f t="shared" si="362"/>
        <v>186.97764018345151</v>
      </c>
      <c r="OQ39" s="27">
        <f t="shared" si="363"/>
        <v>529.98165944892958</v>
      </c>
      <c r="OR39" s="27">
        <f t="shared" si="364"/>
        <v>1.5652689650941031E-2</v>
      </c>
      <c r="OS39" s="27">
        <f t="shared" si="365"/>
        <v>529.99731213858047</v>
      </c>
      <c r="OT39" s="27">
        <v>475.28994493386443</v>
      </c>
      <c r="OU39" s="27">
        <v>2.3314909782547565E-4</v>
      </c>
      <c r="OV39" s="27">
        <v>475.29017808296226</v>
      </c>
      <c r="OW39" s="27">
        <v>28.027824504174671</v>
      </c>
      <c r="OX39" s="27">
        <v>0</v>
      </c>
      <c r="OY39" s="27">
        <v>28.027824504174671</v>
      </c>
      <c r="OZ39" s="27">
        <v>46.37263974885343</v>
      </c>
      <c r="PA39" s="27">
        <v>0</v>
      </c>
      <c r="PB39" s="27">
        <v>46.37263974885343</v>
      </c>
      <c r="PC39" s="27">
        <f t="shared" si="366"/>
        <v>549.69040918689257</v>
      </c>
      <c r="PD39" s="27">
        <f t="shared" si="367"/>
        <v>2.3314909782547565E-4</v>
      </c>
      <c r="PE39" s="27">
        <f t="shared" si="368"/>
        <v>549.69064233599033</v>
      </c>
      <c r="PF39" s="27">
        <v>0</v>
      </c>
      <c r="PG39" s="27">
        <v>0</v>
      </c>
      <c r="PH39" s="27">
        <v>0</v>
      </c>
    </row>
    <row r="40" spans="1:424" s="1" customFormat="1">
      <c r="A40" s="13" t="s">
        <v>13</v>
      </c>
      <c r="B40" s="14">
        <v>109.22032586481937</v>
      </c>
      <c r="C40" s="14">
        <v>0</v>
      </c>
      <c r="D40" s="14">
        <v>109.22032586481937</v>
      </c>
      <c r="E40" s="14">
        <v>250.3877544742565</v>
      </c>
      <c r="F40" s="14">
        <v>0</v>
      </c>
      <c r="G40" s="14">
        <v>250.3877544742565</v>
      </c>
      <c r="H40" s="14">
        <v>0</v>
      </c>
      <c r="I40" s="14">
        <v>0</v>
      </c>
      <c r="J40" s="14">
        <v>0</v>
      </c>
      <c r="K40" s="40">
        <f t="shared" si="260"/>
        <v>359.60808033907585</v>
      </c>
      <c r="L40" s="40">
        <f t="shared" si="260"/>
        <v>0</v>
      </c>
      <c r="M40" s="40">
        <f t="shared" si="260"/>
        <v>359.60808033907585</v>
      </c>
      <c r="N40" s="14">
        <v>225.86563461990076</v>
      </c>
      <c r="O40" s="14">
        <v>0</v>
      </c>
      <c r="P40" s="14">
        <v>225.86563461990076</v>
      </c>
      <c r="Q40" s="14">
        <v>0</v>
      </c>
      <c r="R40" s="14">
        <v>0</v>
      </c>
      <c r="S40" s="14">
        <v>0</v>
      </c>
      <c r="T40" s="40">
        <v>45.377146306521063</v>
      </c>
      <c r="U40" s="40">
        <v>0</v>
      </c>
      <c r="V40" s="40">
        <v>45.377146306521063</v>
      </c>
      <c r="W40" s="40">
        <f t="shared" si="261"/>
        <v>271.2427809264218</v>
      </c>
      <c r="X40" s="40">
        <f t="shared" si="261"/>
        <v>0</v>
      </c>
      <c r="Y40" s="40">
        <f t="shared" si="261"/>
        <v>271.2427809264218</v>
      </c>
      <c r="Z40" s="40">
        <v>32.824497891482238</v>
      </c>
      <c r="AA40" s="40">
        <v>0</v>
      </c>
      <c r="AB40" s="40">
        <v>32.824497891482238</v>
      </c>
      <c r="AC40" s="40">
        <v>101.73518392232813</v>
      </c>
      <c r="AD40" s="40">
        <v>0</v>
      </c>
      <c r="AE40" s="40">
        <v>101.73518392232813</v>
      </c>
      <c r="AF40" s="40">
        <v>18.318152719792273</v>
      </c>
      <c r="AG40" s="40">
        <v>0</v>
      </c>
      <c r="AH40" s="40">
        <v>18.318152719792273</v>
      </c>
      <c r="AI40" s="40">
        <f t="shared" si="262"/>
        <v>152.87783453360262</v>
      </c>
      <c r="AJ40" s="40">
        <f t="shared" si="262"/>
        <v>0</v>
      </c>
      <c r="AK40" s="40">
        <f t="shared" si="262"/>
        <v>152.87783453360262</v>
      </c>
      <c r="AL40" s="40">
        <v>52.67821944476124</v>
      </c>
      <c r="AM40" s="40">
        <v>0</v>
      </c>
      <c r="AN40" s="40">
        <v>52.67821944476124</v>
      </c>
      <c r="AO40" s="40">
        <v>8.8227141662474917</v>
      </c>
      <c r="AP40" s="40">
        <v>0</v>
      </c>
      <c r="AQ40" s="40">
        <v>8.8227141662474917</v>
      </c>
      <c r="AR40" s="40">
        <v>31.159765243043989</v>
      </c>
      <c r="AS40" s="40">
        <v>0</v>
      </c>
      <c r="AT40" s="40">
        <v>31.159765243043989</v>
      </c>
      <c r="AU40" s="40">
        <f t="shared" si="263"/>
        <v>92.660698854052725</v>
      </c>
      <c r="AV40" s="40">
        <f t="shared" si="263"/>
        <v>0</v>
      </c>
      <c r="AW40" s="40">
        <f t="shared" si="263"/>
        <v>92.660698854052725</v>
      </c>
      <c r="AX40" s="40">
        <f t="shared" si="29"/>
        <v>876.38939465315298</v>
      </c>
      <c r="AY40" s="40">
        <f t="shared" si="29"/>
        <v>0</v>
      </c>
      <c r="AZ40" s="40">
        <f t="shared" si="29"/>
        <v>876.38939465315298</v>
      </c>
      <c r="BA40" s="14">
        <v>168.93804615618814</v>
      </c>
      <c r="BB40" s="14">
        <v>0</v>
      </c>
      <c r="BC40" s="14">
        <v>168.93804615618814</v>
      </c>
      <c r="BD40" s="14">
        <v>2.8711955019701874</v>
      </c>
      <c r="BE40" s="14">
        <v>0</v>
      </c>
      <c r="BF40" s="14">
        <v>2.8711955019701874</v>
      </c>
      <c r="BG40" s="14">
        <v>0</v>
      </c>
      <c r="BH40" s="14">
        <v>0</v>
      </c>
      <c r="BI40" s="14">
        <v>0</v>
      </c>
      <c r="BJ40" s="27">
        <f t="shared" si="264"/>
        <v>171.80924165815833</v>
      </c>
      <c r="BK40" s="27">
        <f t="shared" si="265"/>
        <v>0</v>
      </c>
      <c r="BL40" s="27">
        <f t="shared" si="266"/>
        <v>171.80924165815833</v>
      </c>
      <c r="BM40" s="14">
        <v>99.468989607120591</v>
      </c>
      <c r="BN40" s="14">
        <v>0</v>
      </c>
      <c r="BO40" s="14">
        <v>99.468989607120591</v>
      </c>
      <c r="BP40" s="14">
        <v>6.4583823821690372</v>
      </c>
      <c r="BQ40" s="14">
        <v>0</v>
      </c>
      <c r="BR40" s="14">
        <v>6.4583823821690372</v>
      </c>
      <c r="BS40" s="14">
        <v>0</v>
      </c>
      <c r="BT40" s="14">
        <v>0</v>
      </c>
      <c r="BU40" s="14">
        <v>0</v>
      </c>
      <c r="BV40" s="27">
        <f t="shared" si="267"/>
        <v>105.92737198928963</v>
      </c>
      <c r="BW40" s="27">
        <f t="shared" si="268"/>
        <v>0</v>
      </c>
      <c r="BX40" s="27">
        <f t="shared" si="269"/>
        <v>105.92737198928963</v>
      </c>
      <c r="BY40" s="14">
        <v>160.53491486635562</v>
      </c>
      <c r="BZ40" s="14">
        <v>0</v>
      </c>
      <c r="CA40" s="14">
        <v>160.53491486635562</v>
      </c>
      <c r="CB40" s="14">
        <v>26.81329034373092</v>
      </c>
      <c r="CC40" s="14">
        <v>0</v>
      </c>
      <c r="CD40" s="14">
        <v>26.81329034373092</v>
      </c>
      <c r="CE40" s="14">
        <v>0</v>
      </c>
      <c r="CF40" s="14">
        <v>0</v>
      </c>
      <c r="CG40" s="14">
        <v>0</v>
      </c>
      <c r="CH40" s="27">
        <f t="shared" si="270"/>
        <v>187.34820521008655</v>
      </c>
      <c r="CI40" s="27">
        <f t="shared" si="271"/>
        <v>0</v>
      </c>
      <c r="CJ40" s="27">
        <f t="shared" si="272"/>
        <v>187.34820521008655</v>
      </c>
      <c r="CK40" s="14">
        <v>0</v>
      </c>
      <c r="CL40" s="14">
        <v>0</v>
      </c>
      <c r="CM40" s="14">
        <v>0</v>
      </c>
      <c r="CN40" s="14">
        <v>396.84879149565722</v>
      </c>
      <c r="CO40" s="14">
        <v>0</v>
      </c>
      <c r="CP40" s="14">
        <v>396.84879149565722</v>
      </c>
      <c r="CQ40" s="28">
        <v>0</v>
      </c>
      <c r="CR40" s="28">
        <v>0</v>
      </c>
      <c r="CS40" s="28">
        <v>0</v>
      </c>
      <c r="CT40" s="27">
        <f t="shared" si="273"/>
        <v>396.84879149565722</v>
      </c>
      <c r="CU40" s="27">
        <f t="shared" si="274"/>
        <v>0</v>
      </c>
      <c r="CV40" s="27">
        <f t="shared" si="275"/>
        <v>396.84879149565722</v>
      </c>
      <c r="CW40" s="27">
        <f t="shared" si="276"/>
        <v>861.93361035319185</v>
      </c>
      <c r="CX40" s="27">
        <f t="shared" si="277"/>
        <v>0</v>
      </c>
      <c r="CY40" s="27">
        <f t="shared" si="278"/>
        <v>861.93361035319185</v>
      </c>
      <c r="CZ40" s="28">
        <v>40.730665335150576</v>
      </c>
      <c r="DA40" s="28">
        <v>0</v>
      </c>
      <c r="DB40" s="28">
        <v>40.730665335150576</v>
      </c>
      <c r="DC40" s="28">
        <v>0</v>
      </c>
      <c r="DD40" s="28">
        <v>0</v>
      </c>
      <c r="DE40" s="28">
        <v>0</v>
      </c>
      <c r="DF40" s="28">
        <v>3.3517449527158987</v>
      </c>
      <c r="DG40" s="28">
        <v>0</v>
      </c>
      <c r="DH40" s="28">
        <v>3.3517449527158987</v>
      </c>
      <c r="DI40" s="27">
        <f t="shared" si="279"/>
        <v>44.082410287866473</v>
      </c>
      <c r="DJ40" s="27">
        <f t="shared" si="280"/>
        <v>0</v>
      </c>
      <c r="DK40" s="27">
        <f t="shared" si="281"/>
        <v>44.082410287866473</v>
      </c>
      <c r="DL40" s="28">
        <v>0</v>
      </c>
      <c r="DM40" s="28">
        <v>0</v>
      </c>
      <c r="DN40" s="28">
        <v>0</v>
      </c>
      <c r="DO40" s="28">
        <v>221.16275965539009</v>
      </c>
      <c r="DP40" s="28">
        <v>0</v>
      </c>
      <c r="DQ40" s="28">
        <v>221.16275965539009</v>
      </c>
      <c r="DR40" s="28">
        <v>0</v>
      </c>
      <c r="DS40" s="28">
        <v>0</v>
      </c>
      <c r="DT40" s="28">
        <v>0</v>
      </c>
      <c r="DU40" s="27">
        <f t="shared" si="282"/>
        <v>221.16275965539009</v>
      </c>
      <c r="DV40" s="27">
        <f t="shared" si="283"/>
        <v>0</v>
      </c>
      <c r="DW40" s="27">
        <f t="shared" si="284"/>
        <v>221.16275965539009</v>
      </c>
      <c r="DX40" s="28">
        <v>0</v>
      </c>
      <c r="DY40" s="28">
        <v>0</v>
      </c>
      <c r="DZ40" s="28">
        <v>0</v>
      </c>
      <c r="EA40" s="28">
        <v>22.571075459433072</v>
      </c>
      <c r="EB40" s="28">
        <v>0</v>
      </c>
      <c r="EC40" s="28">
        <v>22.571075459433072</v>
      </c>
      <c r="ED40" s="28">
        <v>0</v>
      </c>
      <c r="EE40" s="28">
        <v>0</v>
      </c>
      <c r="EF40" s="28">
        <v>0</v>
      </c>
      <c r="EG40" s="27">
        <f t="shared" si="285"/>
        <v>22.571075459433072</v>
      </c>
      <c r="EH40" s="27">
        <f t="shared" si="286"/>
        <v>0</v>
      </c>
      <c r="EI40" s="27">
        <f t="shared" si="287"/>
        <v>22.571075459433072</v>
      </c>
      <c r="EJ40" s="28">
        <v>81.045477126977559</v>
      </c>
      <c r="EK40" s="28">
        <v>0</v>
      </c>
      <c r="EL40" s="28">
        <v>81.045477126977559</v>
      </c>
      <c r="EM40" s="28">
        <v>0</v>
      </c>
      <c r="EN40" s="28">
        <v>0</v>
      </c>
      <c r="EO40" s="28">
        <v>0</v>
      </c>
      <c r="EP40" s="28">
        <v>114.62652684537984</v>
      </c>
      <c r="EQ40" s="28">
        <v>0</v>
      </c>
      <c r="ER40" s="28">
        <v>114.62652684537984</v>
      </c>
      <c r="ES40" s="27">
        <f t="shared" si="288"/>
        <v>195.6720039723574</v>
      </c>
      <c r="ET40" s="27">
        <f t="shared" si="289"/>
        <v>0</v>
      </c>
      <c r="EU40" s="27">
        <f t="shared" si="290"/>
        <v>195.6720039723574</v>
      </c>
      <c r="EV40" s="27">
        <f t="shared" si="291"/>
        <v>483.48824937504702</v>
      </c>
      <c r="EW40" s="27">
        <f t="shared" si="292"/>
        <v>0</v>
      </c>
      <c r="EX40" s="27">
        <f t="shared" si="293"/>
        <v>483.48824937504702</v>
      </c>
      <c r="EY40" s="28">
        <v>1.2608457790305621</v>
      </c>
      <c r="EZ40" s="28">
        <v>0</v>
      </c>
      <c r="FA40" s="28">
        <v>1.2608457790305621</v>
      </c>
      <c r="FB40" s="28">
        <v>117.65030703077457</v>
      </c>
      <c r="FC40" s="28">
        <v>0</v>
      </c>
      <c r="FD40" s="28">
        <v>117.65030703077457</v>
      </c>
      <c r="FE40" s="28">
        <v>138.58208535506651</v>
      </c>
      <c r="FF40" s="28">
        <v>0</v>
      </c>
      <c r="FG40" s="28">
        <v>138.58208535506651</v>
      </c>
      <c r="FH40" s="27">
        <f t="shared" si="294"/>
        <v>257.49323816487163</v>
      </c>
      <c r="FI40" s="27">
        <f t="shared" si="295"/>
        <v>0</v>
      </c>
      <c r="FJ40" s="27">
        <f t="shared" si="296"/>
        <v>257.49323816487163</v>
      </c>
      <c r="FK40" s="28">
        <v>17.632411814932897</v>
      </c>
      <c r="FL40" s="28">
        <v>0</v>
      </c>
      <c r="FM40" s="28">
        <v>17.632411814932897</v>
      </c>
      <c r="FN40" s="28">
        <v>0</v>
      </c>
      <c r="FO40" s="28">
        <v>0</v>
      </c>
      <c r="FP40" s="28">
        <v>0</v>
      </c>
      <c r="FQ40" s="28">
        <v>0</v>
      </c>
      <c r="FR40" s="28">
        <v>0</v>
      </c>
      <c r="FS40" s="28">
        <v>0</v>
      </c>
      <c r="FT40" s="27">
        <f t="shared" si="42"/>
        <v>17.632411814932897</v>
      </c>
      <c r="FU40" s="27">
        <f t="shared" si="43"/>
        <v>0</v>
      </c>
      <c r="FV40" s="27">
        <f t="shared" si="44"/>
        <v>17.632411814932897</v>
      </c>
      <c r="FW40" s="28">
        <v>40.923802170945379</v>
      </c>
      <c r="FX40" s="28">
        <v>0</v>
      </c>
      <c r="FY40" s="28">
        <v>40.923802170945379</v>
      </c>
      <c r="FZ40" s="28">
        <v>0</v>
      </c>
      <c r="GA40" s="28">
        <v>0</v>
      </c>
      <c r="GB40" s="28">
        <v>0</v>
      </c>
      <c r="GC40" s="28">
        <v>0</v>
      </c>
      <c r="GD40" s="28">
        <v>0</v>
      </c>
      <c r="GE40" s="28">
        <v>0</v>
      </c>
      <c r="GF40" s="27">
        <f t="shared" si="297"/>
        <v>40.923802170945379</v>
      </c>
      <c r="GG40" s="27">
        <f t="shared" si="298"/>
        <v>0</v>
      </c>
      <c r="GH40" s="27">
        <f t="shared" si="299"/>
        <v>40.923802170945379</v>
      </c>
      <c r="GI40" s="28">
        <v>0</v>
      </c>
      <c r="GJ40" s="28">
        <v>0</v>
      </c>
      <c r="GK40" s="28">
        <v>0</v>
      </c>
      <c r="GL40" s="28">
        <v>7.8355480793318684</v>
      </c>
      <c r="GM40" s="28">
        <v>0</v>
      </c>
      <c r="GN40" s="28">
        <v>7.8355480793318684</v>
      </c>
      <c r="GO40" s="28">
        <v>0</v>
      </c>
      <c r="GP40" s="28">
        <v>0</v>
      </c>
      <c r="GQ40" s="28">
        <v>0</v>
      </c>
      <c r="GR40" s="27">
        <f t="shared" si="300"/>
        <v>7.8355480793318684</v>
      </c>
      <c r="GS40" s="27">
        <f t="shared" si="301"/>
        <v>0</v>
      </c>
      <c r="GT40" s="27">
        <f t="shared" si="302"/>
        <v>7.8355480793318684</v>
      </c>
      <c r="GU40" s="27">
        <f t="shared" si="303"/>
        <v>323.8850002300818</v>
      </c>
      <c r="GV40" s="27">
        <f t="shared" si="304"/>
        <v>0</v>
      </c>
      <c r="GW40" s="27">
        <f t="shared" si="305"/>
        <v>323.8850002300818</v>
      </c>
      <c r="GX40" s="28">
        <v>211.42379450156713</v>
      </c>
      <c r="GY40" s="28">
        <v>0</v>
      </c>
      <c r="GZ40" s="28">
        <v>211.42379450156713</v>
      </c>
      <c r="HA40" s="28">
        <v>0</v>
      </c>
      <c r="HB40" s="28">
        <v>0</v>
      </c>
      <c r="HC40" s="28">
        <v>0</v>
      </c>
      <c r="HD40" s="28">
        <v>6.3343951161398904</v>
      </c>
      <c r="HE40" s="28">
        <v>0</v>
      </c>
      <c r="HF40" s="28">
        <v>6.3343951161398904</v>
      </c>
      <c r="HG40" s="27">
        <f t="shared" si="306"/>
        <v>217.75818961770702</v>
      </c>
      <c r="HH40" s="27">
        <f t="shared" si="307"/>
        <v>0</v>
      </c>
      <c r="HI40" s="27">
        <f t="shared" si="308"/>
        <v>217.75818961770702</v>
      </c>
      <c r="HJ40" s="28">
        <v>0</v>
      </c>
      <c r="HK40" s="28">
        <v>0</v>
      </c>
      <c r="HL40" s="28">
        <v>0</v>
      </c>
      <c r="HM40" s="28">
        <v>41.016857293323014</v>
      </c>
      <c r="HN40" s="28">
        <v>0</v>
      </c>
      <c r="HO40" s="28">
        <v>41.016857293323014</v>
      </c>
      <c r="HP40" s="28">
        <v>0</v>
      </c>
      <c r="HQ40" s="28">
        <v>0</v>
      </c>
      <c r="HR40" s="28">
        <v>0</v>
      </c>
      <c r="HS40" s="27">
        <f t="shared" si="309"/>
        <v>41.016857293323014</v>
      </c>
      <c r="HT40" s="27">
        <f t="shared" si="310"/>
        <v>0</v>
      </c>
      <c r="HU40" s="27">
        <f t="shared" si="311"/>
        <v>41.016857293323014</v>
      </c>
      <c r="HV40" s="28">
        <v>106.33234994861503</v>
      </c>
      <c r="HW40" s="28">
        <v>0</v>
      </c>
      <c r="HX40" s="28">
        <v>106.33234994861503</v>
      </c>
      <c r="HY40" s="28">
        <v>62.18025083979677</v>
      </c>
      <c r="HZ40" s="28">
        <v>0</v>
      </c>
      <c r="IA40" s="28">
        <v>62.18025083979677</v>
      </c>
      <c r="IB40" s="28">
        <v>0</v>
      </c>
      <c r="IC40" s="28">
        <v>0</v>
      </c>
      <c r="ID40" s="28">
        <v>0</v>
      </c>
      <c r="IE40" s="27">
        <f t="shared" si="312"/>
        <v>168.51260078841182</v>
      </c>
      <c r="IF40" s="27">
        <f t="shared" si="313"/>
        <v>0</v>
      </c>
      <c r="IG40" s="27">
        <f t="shared" si="314"/>
        <v>168.51260078841182</v>
      </c>
      <c r="IH40" s="28">
        <v>323.98674731443953</v>
      </c>
      <c r="II40" s="28">
        <v>0</v>
      </c>
      <c r="IJ40" s="28">
        <v>323.98674731443953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7">
        <f t="shared" si="315"/>
        <v>323.98674731443953</v>
      </c>
      <c r="IR40" s="27">
        <f t="shared" si="316"/>
        <v>0</v>
      </c>
      <c r="IS40" s="27">
        <f t="shared" si="317"/>
        <v>323.98674731443953</v>
      </c>
      <c r="IT40" s="27">
        <f t="shared" si="318"/>
        <v>751.2743950138813</v>
      </c>
      <c r="IU40" s="27">
        <f t="shared" si="319"/>
        <v>0</v>
      </c>
      <c r="IV40" s="27">
        <f t="shared" si="320"/>
        <v>751.2743950138813</v>
      </c>
      <c r="IW40" s="28">
        <v>39.283066524186815</v>
      </c>
      <c r="IX40" s="28">
        <v>0</v>
      </c>
      <c r="IY40" s="28">
        <v>39.283066524186815</v>
      </c>
      <c r="IZ40" s="28">
        <v>63.616469734077093</v>
      </c>
      <c r="JA40" s="28">
        <v>0</v>
      </c>
      <c r="JB40" s="28">
        <v>63.616469734077093</v>
      </c>
      <c r="JC40" s="28">
        <v>0</v>
      </c>
      <c r="JD40" s="28">
        <v>0</v>
      </c>
      <c r="JE40" s="28">
        <v>0</v>
      </c>
      <c r="JF40" s="27">
        <f t="shared" si="321"/>
        <v>102.89953625826391</v>
      </c>
      <c r="JG40" s="27">
        <f t="shared" si="322"/>
        <v>0</v>
      </c>
      <c r="JH40" s="27">
        <f t="shared" si="323"/>
        <v>102.89953625826391</v>
      </c>
      <c r="JI40" s="28">
        <v>25.355475680401828</v>
      </c>
      <c r="JJ40" s="28">
        <v>0</v>
      </c>
      <c r="JK40" s="28">
        <v>25.355475680401828</v>
      </c>
      <c r="JL40" s="28">
        <v>0</v>
      </c>
      <c r="JM40" s="28">
        <v>0</v>
      </c>
      <c r="JN40" s="28">
        <v>0</v>
      </c>
      <c r="JO40" s="28">
        <v>0</v>
      </c>
      <c r="JP40" s="28">
        <v>0</v>
      </c>
      <c r="JQ40" s="28">
        <v>0</v>
      </c>
      <c r="JR40" s="27">
        <f t="shared" si="324"/>
        <v>25.355475680401828</v>
      </c>
      <c r="JS40" s="27">
        <f t="shared" si="325"/>
        <v>0</v>
      </c>
      <c r="JT40" s="27">
        <f t="shared" si="326"/>
        <v>25.355475680401828</v>
      </c>
      <c r="JU40" s="28">
        <v>0</v>
      </c>
      <c r="JV40" s="28">
        <v>0</v>
      </c>
      <c r="JW40" s="28">
        <v>0</v>
      </c>
      <c r="JX40" s="28">
        <v>0</v>
      </c>
      <c r="JY40" s="28">
        <v>0</v>
      </c>
      <c r="JZ40" s="28">
        <v>0</v>
      </c>
      <c r="KA40" s="28">
        <v>7.7701027185385234</v>
      </c>
      <c r="KB40" s="28">
        <v>0</v>
      </c>
      <c r="KC40" s="28">
        <v>7.7701027185385234</v>
      </c>
      <c r="KD40" s="27">
        <f t="shared" si="327"/>
        <v>7.7701027185385234</v>
      </c>
      <c r="KE40" s="27">
        <f t="shared" si="328"/>
        <v>0</v>
      </c>
      <c r="KF40" s="27">
        <f t="shared" si="329"/>
        <v>7.7701027185385234</v>
      </c>
      <c r="KG40" s="28">
        <v>0</v>
      </c>
      <c r="KH40" s="28">
        <v>0</v>
      </c>
      <c r="KI40" s="28">
        <v>0</v>
      </c>
      <c r="KJ40" s="28">
        <v>0</v>
      </c>
      <c r="KK40" s="28">
        <v>0</v>
      </c>
      <c r="KL40" s="28">
        <v>0</v>
      </c>
      <c r="KM40" s="28">
        <v>257.73354534903348</v>
      </c>
      <c r="KN40" s="28">
        <v>0</v>
      </c>
      <c r="KO40" s="28">
        <v>257.73354534903348</v>
      </c>
      <c r="KP40" s="27">
        <f t="shared" si="330"/>
        <v>257.73354534903348</v>
      </c>
      <c r="KQ40" s="27">
        <f t="shared" si="331"/>
        <v>0</v>
      </c>
      <c r="KR40" s="27">
        <f t="shared" si="332"/>
        <v>257.73354534903348</v>
      </c>
      <c r="KS40" s="27">
        <f t="shared" si="333"/>
        <v>393.75866000623773</v>
      </c>
      <c r="KT40" s="27">
        <f t="shared" si="334"/>
        <v>0</v>
      </c>
      <c r="KU40" s="27">
        <f t="shared" si="335"/>
        <v>393.75866000623773</v>
      </c>
      <c r="KV40" s="27">
        <v>0</v>
      </c>
      <c r="KW40" s="27">
        <v>0</v>
      </c>
      <c r="KX40" s="27">
        <v>0</v>
      </c>
      <c r="KY40" s="27">
        <v>23.906474489091686</v>
      </c>
      <c r="KZ40" s="27">
        <v>0</v>
      </c>
      <c r="LA40" s="27">
        <v>23.906474489091686</v>
      </c>
      <c r="LB40" s="27">
        <v>0</v>
      </c>
      <c r="LC40" s="27">
        <v>0</v>
      </c>
      <c r="LD40" s="27">
        <v>0</v>
      </c>
      <c r="LE40" s="27">
        <f t="shared" si="336"/>
        <v>23.906474489091686</v>
      </c>
      <c r="LF40" s="27">
        <f t="shared" si="337"/>
        <v>0</v>
      </c>
      <c r="LG40" s="27">
        <f t="shared" si="338"/>
        <v>23.906474489091686</v>
      </c>
      <c r="LH40" s="27">
        <v>137.9506398817893</v>
      </c>
      <c r="LI40" s="27">
        <v>0</v>
      </c>
      <c r="LJ40" s="27">
        <v>137.9506398817893</v>
      </c>
      <c r="LK40" s="27">
        <v>0</v>
      </c>
      <c r="LL40" s="27">
        <v>0</v>
      </c>
      <c r="LM40" s="27">
        <v>0</v>
      </c>
      <c r="LN40" s="27">
        <v>67.910810244243734</v>
      </c>
      <c r="LO40" s="27">
        <v>0</v>
      </c>
      <c r="LP40" s="27">
        <v>67.910810244243734</v>
      </c>
      <c r="LQ40" s="27">
        <f t="shared" si="339"/>
        <v>205.86145012603305</v>
      </c>
      <c r="LR40" s="27">
        <f t="shared" si="340"/>
        <v>0</v>
      </c>
      <c r="LS40" s="27">
        <f t="shared" si="341"/>
        <v>205.86145012603305</v>
      </c>
      <c r="LT40" s="27">
        <v>0</v>
      </c>
      <c r="LU40" s="27">
        <v>0</v>
      </c>
      <c r="LV40" s="27">
        <v>0</v>
      </c>
      <c r="LW40" s="27">
        <v>0</v>
      </c>
      <c r="LX40" s="27">
        <v>0</v>
      </c>
      <c r="LY40" s="27">
        <v>0</v>
      </c>
      <c r="LZ40" s="27">
        <v>0</v>
      </c>
      <c r="MA40" s="27">
        <v>0</v>
      </c>
      <c r="MB40" s="27">
        <v>0</v>
      </c>
      <c r="MC40" s="27">
        <f t="shared" si="342"/>
        <v>0</v>
      </c>
      <c r="MD40" s="27">
        <f t="shared" si="343"/>
        <v>0</v>
      </c>
      <c r="ME40" s="27">
        <f t="shared" si="344"/>
        <v>0</v>
      </c>
      <c r="MF40" s="27">
        <v>59.457110280545486</v>
      </c>
      <c r="MG40" s="27">
        <v>0</v>
      </c>
      <c r="MH40" s="27">
        <v>59.457110280545486</v>
      </c>
      <c r="MI40" s="27">
        <v>0</v>
      </c>
      <c r="MJ40" s="27">
        <v>0</v>
      </c>
      <c r="MK40" s="27">
        <v>0</v>
      </c>
      <c r="ML40" s="27">
        <v>0</v>
      </c>
      <c r="MM40" s="27">
        <v>0</v>
      </c>
      <c r="MN40" s="27">
        <v>0</v>
      </c>
      <c r="MO40" s="27">
        <f t="shared" si="345"/>
        <v>59.457110280545486</v>
      </c>
      <c r="MP40" s="27">
        <f t="shared" si="346"/>
        <v>0</v>
      </c>
      <c r="MQ40" s="27">
        <f t="shared" si="347"/>
        <v>59.457110280545486</v>
      </c>
      <c r="MR40" s="27">
        <f t="shared" si="348"/>
        <v>289.22503489567021</v>
      </c>
      <c r="MS40" s="27">
        <f t="shared" si="349"/>
        <v>0</v>
      </c>
      <c r="MT40" s="27">
        <f t="shared" si="350"/>
        <v>289.22503489567021</v>
      </c>
      <c r="MU40" s="27">
        <v>159.01944443024189</v>
      </c>
      <c r="MV40" s="27">
        <v>0</v>
      </c>
      <c r="MW40" s="27">
        <v>159.01944443024189</v>
      </c>
      <c r="MX40" s="27">
        <v>44.542726106052477</v>
      </c>
      <c r="MY40" s="27">
        <v>0</v>
      </c>
      <c r="MZ40" s="27">
        <v>44.542726106052477</v>
      </c>
      <c r="NA40" s="27">
        <v>132.97116825081903</v>
      </c>
      <c r="NB40" s="27">
        <v>0</v>
      </c>
      <c r="NC40" s="27">
        <v>132.97116825081903</v>
      </c>
      <c r="ND40" s="27">
        <f t="shared" si="351"/>
        <v>336.53333878711339</v>
      </c>
      <c r="NE40" s="27">
        <f t="shared" si="352"/>
        <v>0</v>
      </c>
      <c r="NF40" s="27">
        <f t="shared" si="353"/>
        <v>336.53333878711339</v>
      </c>
      <c r="NG40" s="27">
        <v>0</v>
      </c>
      <c r="NH40" s="27">
        <v>0</v>
      </c>
      <c r="NI40" s="27">
        <v>0</v>
      </c>
      <c r="NJ40" s="27">
        <v>313.88361974200205</v>
      </c>
      <c r="NK40" s="27">
        <v>0</v>
      </c>
      <c r="NL40" s="27">
        <v>313.88361974200205</v>
      </c>
      <c r="NM40" s="27">
        <v>0</v>
      </c>
      <c r="NN40" s="27">
        <v>0</v>
      </c>
      <c r="NO40" s="27">
        <v>0</v>
      </c>
      <c r="NP40" s="27">
        <f t="shared" si="354"/>
        <v>313.88361974200205</v>
      </c>
      <c r="NQ40" s="27">
        <f t="shared" si="355"/>
        <v>0</v>
      </c>
      <c r="NR40" s="27">
        <f t="shared" si="356"/>
        <v>313.88361974200205</v>
      </c>
      <c r="NS40" s="27">
        <v>0</v>
      </c>
      <c r="NT40" s="27">
        <v>0</v>
      </c>
      <c r="NU40" s="27">
        <v>0</v>
      </c>
      <c r="NV40" s="27">
        <v>0</v>
      </c>
      <c r="NW40" s="27">
        <v>0</v>
      </c>
      <c r="NX40" s="27">
        <v>0</v>
      </c>
      <c r="NY40" s="27">
        <v>235.41565473481847</v>
      </c>
      <c r="NZ40" s="27">
        <v>0</v>
      </c>
      <c r="OA40" s="27">
        <v>235.41565473481847</v>
      </c>
      <c r="OB40" s="27">
        <f t="shared" si="357"/>
        <v>235.41565473481847</v>
      </c>
      <c r="OC40" s="27">
        <f t="shared" si="358"/>
        <v>0</v>
      </c>
      <c r="OD40" s="27">
        <f t="shared" si="359"/>
        <v>235.41565473481847</v>
      </c>
      <c r="OE40" s="27">
        <v>302.80903759529218</v>
      </c>
      <c r="OF40" s="27">
        <v>0</v>
      </c>
      <c r="OG40" s="27">
        <v>302.80903759529218</v>
      </c>
      <c r="OH40" s="27">
        <v>0</v>
      </c>
      <c r="OI40" s="27">
        <v>0</v>
      </c>
      <c r="OJ40" s="27">
        <v>0</v>
      </c>
      <c r="OK40" s="27">
        <v>0</v>
      </c>
      <c r="OL40" s="27">
        <v>0</v>
      </c>
      <c r="OM40" s="27">
        <v>0</v>
      </c>
      <c r="ON40" s="27">
        <f t="shared" si="360"/>
        <v>302.80903759529218</v>
      </c>
      <c r="OO40" s="27">
        <f t="shared" si="361"/>
        <v>0</v>
      </c>
      <c r="OP40" s="27">
        <f t="shared" si="362"/>
        <v>302.80903759529218</v>
      </c>
      <c r="OQ40" s="27">
        <f t="shared" si="363"/>
        <v>1188.641650859226</v>
      </c>
      <c r="OR40" s="27">
        <f t="shared" si="364"/>
        <v>0</v>
      </c>
      <c r="OS40" s="27">
        <f t="shared" si="365"/>
        <v>1188.641650859226</v>
      </c>
      <c r="OT40" s="27">
        <v>373.27119432670503</v>
      </c>
      <c r="OU40" s="27">
        <v>0</v>
      </c>
      <c r="OV40" s="27">
        <v>373.27119432670503</v>
      </c>
      <c r="OW40" s="27">
        <v>0</v>
      </c>
      <c r="OX40" s="27">
        <v>0</v>
      </c>
      <c r="OY40" s="27">
        <v>0</v>
      </c>
      <c r="OZ40" s="27">
        <v>0</v>
      </c>
      <c r="PA40" s="27">
        <v>0</v>
      </c>
      <c r="PB40" s="27">
        <v>0</v>
      </c>
      <c r="PC40" s="27">
        <f t="shared" si="366"/>
        <v>373.27119432670503</v>
      </c>
      <c r="PD40" s="27">
        <f t="shared" si="367"/>
        <v>0</v>
      </c>
      <c r="PE40" s="27">
        <f t="shared" si="368"/>
        <v>373.27119432670503</v>
      </c>
      <c r="PF40" s="27">
        <v>0</v>
      </c>
      <c r="PG40" s="27">
        <v>0</v>
      </c>
      <c r="PH40" s="27">
        <v>0</v>
      </c>
    </row>
    <row r="41" spans="1:424" s="1" customFormat="1">
      <c r="A41" s="13" t="s">
        <v>8</v>
      </c>
      <c r="B41" s="14">
        <v>1.1381074687685089</v>
      </c>
      <c r="C41" s="14">
        <v>0</v>
      </c>
      <c r="D41" s="14">
        <v>1.1381074687685089</v>
      </c>
      <c r="E41" s="14">
        <v>8.4125747326445079</v>
      </c>
      <c r="F41" s="14">
        <v>0</v>
      </c>
      <c r="G41" s="14">
        <v>8.4125747326445079</v>
      </c>
      <c r="H41" s="14">
        <v>0</v>
      </c>
      <c r="I41" s="14">
        <v>0</v>
      </c>
      <c r="J41" s="14">
        <v>0</v>
      </c>
      <c r="K41" s="40">
        <f t="shared" si="260"/>
        <v>9.5506822014130162</v>
      </c>
      <c r="L41" s="40">
        <f t="shared" si="260"/>
        <v>0</v>
      </c>
      <c r="M41" s="40">
        <f t="shared" si="260"/>
        <v>9.5506822014130162</v>
      </c>
      <c r="N41" s="14">
        <v>0.47796989280988739</v>
      </c>
      <c r="O41" s="14">
        <v>0</v>
      </c>
      <c r="P41" s="14">
        <v>0.47796989280988739</v>
      </c>
      <c r="Q41" s="14">
        <v>0</v>
      </c>
      <c r="R41" s="14">
        <v>0</v>
      </c>
      <c r="S41" s="14">
        <v>0</v>
      </c>
      <c r="T41" s="40">
        <v>0</v>
      </c>
      <c r="U41" s="40">
        <v>0</v>
      </c>
      <c r="V41" s="40">
        <v>0</v>
      </c>
      <c r="W41" s="40">
        <f t="shared" si="261"/>
        <v>0.47796989280988739</v>
      </c>
      <c r="X41" s="40">
        <f t="shared" si="261"/>
        <v>0</v>
      </c>
      <c r="Y41" s="40">
        <f t="shared" si="261"/>
        <v>0.47796989280988739</v>
      </c>
      <c r="Z41" s="40">
        <v>11.360878874933032</v>
      </c>
      <c r="AA41" s="40">
        <v>0</v>
      </c>
      <c r="AB41" s="40">
        <v>11.360878874933032</v>
      </c>
      <c r="AC41" s="40">
        <v>7.5763288308946315</v>
      </c>
      <c r="AD41" s="40">
        <v>0</v>
      </c>
      <c r="AE41" s="40">
        <v>7.5763288308946315</v>
      </c>
      <c r="AF41" s="40">
        <v>3.9383738036344401E-2</v>
      </c>
      <c r="AG41" s="40">
        <v>0</v>
      </c>
      <c r="AH41" s="40">
        <v>3.9383738036344401E-2</v>
      </c>
      <c r="AI41" s="40">
        <f t="shared" si="262"/>
        <v>18.97659144386401</v>
      </c>
      <c r="AJ41" s="40">
        <f t="shared" si="262"/>
        <v>0</v>
      </c>
      <c r="AK41" s="40">
        <f t="shared" si="262"/>
        <v>18.97659144386401</v>
      </c>
      <c r="AL41" s="40">
        <v>83.453297754717511</v>
      </c>
      <c r="AM41" s="40">
        <v>0</v>
      </c>
      <c r="AN41" s="40">
        <v>83.453297754717511</v>
      </c>
      <c r="AO41" s="40">
        <v>0</v>
      </c>
      <c r="AP41" s="40">
        <v>0</v>
      </c>
      <c r="AQ41" s="40">
        <v>0</v>
      </c>
      <c r="AR41" s="40">
        <v>17.139968641881964</v>
      </c>
      <c r="AS41" s="40">
        <v>0</v>
      </c>
      <c r="AT41" s="40">
        <v>17.139968641881964</v>
      </c>
      <c r="AU41" s="40">
        <f t="shared" si="263"/>
        <v>100.59326639659947</v>
      </c>
      <c r="AV41" s="40">
        <f t="shared" si="263"/>
        <v>0</v>
      </c>
      <c r="AW41" s="40">
        <f t="shared" si="263"/>
        <v>100.59326639659947</v>
      </c>
      <c r="AX41" s="40">
        <f t="shared" si="29"/>
        <v>129.59850993468638</v>
      </c>
      <c r="AY41" s="40">
        <f t="shared" si="29"/>
        <v>0</v>
      </c>
      <c r="AZ41" s="40">
        <f t="shared" si="29"/>
        <v>129.59850993468638</v>
      </c>
      <c r="BA41" s="14">
        <v>0.70271432568483583</v>
      </c>
      <c r="BB41" s="14">
        <v>0</v>
      </c>
      <c r="BC41" s="14">
        <v>0.70271432568483583</v>
      </c>
      <c r="BD41" s="14">
        <v>8.8576481131855171</v>
      </c>
      <c r="BE41" s="14">
        <v>0</v>
      </c>
      <c r="BF41" s="14">
        <v>8.8576481131855171</v>
      </c>
      <c r="BG41" s="14">
        <v>0</v>
      </c>
      <c r="BH41" s="14">
        <v>0</v>
      </c>
      <c r="BI41" s="14">
        <v>0</v>
      </c>
      <c r="BJ41" s="27">
        <f t="shared" si="264"/>
        <v>9.560362438870353</v>
      </c>
      <c r="BK41" s="27">
        <f t="shared" si="265"/>
        <v>0</v>
      </c>
      <c r="BL41" s="27">
        <f t="shared" si="266"/>
        <v>9.560362438870353</v>
      </c>
      <c r="BM41" s="14">
        <v>0.49385216442000135</v>
      </c>
      <c r="BN41" s="14">
        <v>0</v>
      </c>
      <c r="BO41" s="14">
        <v>0.49385216442000135</v>
      </c>
      <c r="BP41" s="14">
        <v>13.546586898262781</v>
      </c>
      <c r="BQ41" s="14">
        <v>0</v>
      </c>
      <c r="BR41" s="14">
        <v>13.546586898262781</v>
      </c>
      <c r="BS41" s="14">
        <v>0</v>
      </c>
      <c r="BT41" s="14">
        <v>0</v>
      </c>
      <c r="BU41" s="14">
        <v>0</v>
      </c>
      <c r="BV41" s="27">
        <f t="shared" si="267"/>
        <v>14.040439062682783</v>
      </c>
      <c r="BW41" s="27">
        <f t="shared" si="268"/>
        <v>0</v>
      </c>
      <c r="BX41" s="27">
        <f t="shared" si="269"/>
        <v>14.040439062682783</v>
      </c>
      <c r="BY41" s="14">
        <v>58.003040074567728</v>
      </c>
      <c r="BZ41" s="14">
        <v>0</v>
      </c>
      <c r="CA41" s="14">
        <v>58.003040074567728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27">
        <f t="shared" si="270"/>
        <v>58.003040074567728</v>
      </c>
      <c r="CI41" s="27">
        <f t="shared" si="271"/>
        <v>0</v>
      </c>
      <c r="CJ41" s="27">
        <f t="shared" si="272"/>
        <v>58.003040074567728</v>
      </c>
      <c r="CK41" s="14">
        <v>111.83375105105812</v>
      </c>
      <c r="CL41" s="14">
        <v>0</v>
      </c>
      <c r="CM41" s="14">
        <v>111.83375105105812</v>
      </c>
      <c r="CN41" s="14">
        <v>0</v>
      </c>
      <c r="CO41" s="14">
        <v>0</v>
      </c>
      <c r="CP41" s="14">
        <v>0</v>
      </c>
      <c r="CQ41" s="28">
        <v>9.3073154673909233</v>
      </c>
      <c r="CR41" s="28">
        <v>0</v>
      </c>
      <c r="CS41" s="28">
        <v>9.3073154673909233</v>
      </c>
      <c r="CT41" s="27">
        <f t="shared" si="273"/>
        <v>121.14106651844904</v>
      </c>
      <c r="CU41" s="27">
        <f t="shared" si="274"/>
        <v>0</v>
      </c>
      <c r="CV41" s="27">
        <f t="shared" si="275"/>
        <v>121.14106651844904</v>
      </c>
      <c r="CW41" s="27">
        <f t="shared" si="276"/>
        <v>202.74490809456992</v>
      </c>
      <c r="CX41" s="27">
        <f t="shared" si="277"/>
        <v>0</v>
      </c>
      <c r="CY41" s="27">
        <f t="shared" si="278"/>
        <v>202.74490809456992</v>
      </c>
      <c r="CZ41" s="28">
        <v>1.004114124137172</v>
      </c>
      <c r="DA41" s="28">
        <v>0</v>
      </c>
      <c r="DB41" s="28">
        <v>1.004114124137172</v>
      </c>
      <c r="DC41" s="28">
        <v>14.861209818849279</v>
      </c>
      <c r="DD41" s="28">
        <v>0</v>
      </c>
      <c r="DE41" s="28">
        <v>14.861209818849279</v>
      </c>
      <c r="DF41" s="28">
        <v>6.7308779606329754</v>
      </c>
      <c r="DG41" s="28">
        <v>0</v>
      </c>
      <c r="DH41" s="28">
        <v>6.7308779606329754</v>
      </c>
      <c r="DI41" s="27">
        <f t="shared" si="279"/>
        <v>22.596201903619423</v>
      </c>
      <c r="DJ41" s="27">
        <f t="shared" si="280"/>
        <v>0</v>
      </c>
      <c r="DK41" s="27">
        <f t="shared" si="281"/>
        <v>22.596201903619423</v>
      </c>
      <c r="DL41" s="28">
        <v>10.66216268310254</v>
      </c>
      <c r="DM41" s="28">
        <v>0</v>
      </c>
      <c r="DN41" s="28">
        <v>10.66216268310254</v>
      </c>
      <c r="DO41" s="28">
        <v>0.11804213089592892</v>
      </c>
      <c r="DP41" s="28">
        <v>0</v>
      </c>
      <c r="DQ41" s="28">
        <v>0.11804213089592892</v>
      </c>
      <c r="DR41" s="28">
        <v>0</v>
      </c>
      <c r="DS41" s="28">
        <v>0</v>
      </c>
      <c r="DT41" s="28">
        <v>0</v>
      </c>
      <c r="DU41" s="27">
        <f t="shared" si="282"/>
        <v>10.78020481399847</v>
      </c>
      <c r="DV41" s="27">
        <f t="shared" si="283"/>
        <v>0</v>
      </c>
      <c r="DW41" s="27">
        <f t="shared" si="284"/>
        <v>10.78020481399847</v>
      </c>
      <c r="DX41" s="28">
        <v>0.44150693932292256</v>
      </c>
      <c r="DY41" s="28">
        <v>0</v>
      </c>
      <c r="DZ41" s="28">
        <v>0.44150693932292256</v>
      </c>
      <c r="EA41" s="28">
        <v>8.0769225872765951</v>
      </c>
      <c r="EB41" s="28">
        <v>0</v>
      </c>
      <c r="EC41" s="28">
        <v>8.0769225872765951</v>
      </c>
      <c r="ED41" s="28">
        <v>0</v>
      </c>
      <c r="EE41" s="28">
        <v>0</v>
      </c>
      <c r="EF41" s="28">
        <v>0</v>
      </c>
      <c r="EG41" s="27">
        <f t="shared" si="285"/>
        <v>8.5184295265995171</v>
      </c>
      <c r="EH41" s="27">
        <f t="shared" si="286"/>
        <v>0</v>
      </c>
      <c r="EI41" s="27">
        <f t="shared" si="287"/>
        <v>8.5184295265995171</v>
      </c>
      <c r="EJ41" s="28">
        <v>65.456466628191393</v>
      </c>
      <c r="EK41" s="28">
        <v>0</v>
      </c>
      <c r="EL41" s="28">
        <v>65.456466628191393</v>
      </c>
      <c r="EM41" s="28">
        <v>0</v>
      </c>
      <c r="EN41" s="28">
        <v>0</v>
      </c>
      <c r="EO41" s="28">
        <v>0</v>
      </c>
      <c r="EP41" s="28">
        <v>1.2644248221982484</v>
      </c>
      <c r="EQ41" s="28">
        <v>0</v>
      </c>
      <c r="ER41" s="28">
        <v>1.2644248221982484</v>
      </c>
      <c r="ES41" s="27">
        <f t="shared" si="288"/>
        <v>66.720891450389644</v>
      </c>
      <c r="ET41" s="27">
        <f t="shared" si="289"/>
        <v>0</v>
      </c>
      <c r="EU41" s="27">
        <f t="shared" si="290"/>
        <v>66.720891450389644</v>
      </c>
      <c r="EV41" s="27">
        <f t="shared" si="291"/>
        <v>108.61572769460705</v>
      </c>
      <c r="EW41" s="27">
        <f t="shared" si="292"/>
        <v>0</v>
      </c>
      <c r="EX41" s="27">
        <f t="shared" si="293"/>
        <v>108.61572769460705</v>
      </c>
      <c r="EY41" s="28">
        <v>0.95713840159932095</v>
      </c>
      <c r="EZ41" s="28">
        <v>0</v>
      </c>
      <c r="FA41" s="28">
        <v>0.95713840159932095</v>
      </c>
      <c r="FB41" s="28">
        <v>0</v>
      </c>
      <c r="FC41" s="28">
        <v>0</v>
      </c>
      <c r="FD41" s="28">
        <v>0</v>
      </c>
      <c r="FE41" s="28">
        <v>0</v>
      </c>
      <c r="FF41" s="28">
        <v>0</v>
      </c>
      <c r="FG41" s="28">
        <v>0</v>
      </c>
      <c r="FH41" s="27">
        <f t="shared" si="294"/>
        <v>0.95713840159932095</v>
      </c>
      <c r="FI41" s="27">
        <f t="shared" si="295"/>
        <v>0</v>
      </c>
      <c r="FJ41" s="27">
        <f t="shared" si="296"/>
        <v>0.95713840159932095</v>
      </c>
      <c r="FK41" s="28">
        <v>0.78943466456696143</v>
      </c>
      <c r="FL41" s="28">
        <v>0</v>
      </c>
      <c r="FM41" s="28">
        <v>0.78943466456696143</v>
      </c>
      <c r="FN41" s="28">
        <v>0</v>
      </c>
      <c r="FO41" s="28">
        <v>0</v>
      </c>
      <c r="FP41" s="28">
        <v>0</v>
      </c>
      <c r="FQ41" s="28">
        <v>4.0903350495697516E-3</v>
      </c>
      <c r="FR41" s="28">
        <v>0</v>
      </c>
      <c r="FS41" s="28">
        <v>4.0903350495697516E-3</v>
      </c>
      <c r="FT41" s="27">
        <f t="shared" si="42"/>
        <v>0.79352499961653122</v>
      </c>
      <c r="FU41" s="27">
        <f t="shared" si="43"/>
        <v>0</v>
      </c>
      <c r="FV41" s="27">
        <f t="shared" si="44"/>
        <v>0.79352499961653122</v>
      </c>
      <c r="FW41" s="28">
        <v>0</v>
      </c>
      <c r="FX41" s="28">
        <v>0</v>
      </c>
      <c r="FY41" s="28">
        <v>0</v>
      </c>
      <c r="FZ41" s="28">
        <v>10.552041844127556</v>
      </c>
      <c r="GA41" s="28">
        <v>0</v>
      </c>
      <c r="GB41" s="28">
        <v>10.552041844127556</v>
      </c>
      <c r="GC41" s="28">
        <v>0.58645178773205819</v>
      </c>
      <c r="GD41" s="28">
        <v>0</v>
      </c>
      <c r="GE41" s="28">
        <v>0.58645178773205819</v>
      </c>
      <c r="GF41" s="27">
        <f t="shared" si="297"/>
        <v>11.138493631859614</v>
      </c>
      <c r="GG41" s="27">
        <f t="shared" si="298"/>
        <v>0</v>
      </c>
      <c r="GH41" s="27">
        <f t="shared" si="299"/>
        <v>11.138493631859614</v>
      </c>
      <c r="GI41" s="28">
        <v>0</v>
      </c>
      <c r="GJ41" s="28">
        <v>0</v>
      </c>
      <c r="GK41" s="28">
        <v>0</v>
      </c>
      <c r="GL41" s="28">
        <v>12.730656549904621</v>
      </c>
      <c r="GM41" s="28">
        <v>0</v>
      </c>
      <c r="GN41" s="28">
        <v>12.730656549904621</v>
      </c>
      <c r="GO41" s="28">
        <v>6.3911485149527311E-2</v>
      </c>
      <c r="GP41" s="28">
        <v>0</v>
      </c>
      <c r="GQ41" s="28">
        <v>6.3911485149527311E-2</v>
      </c>
      <c r="GR41" s="27">
        <f t="shared" si="300"/>
        <v>12.794568035054148</v>
      </c>
      <c r="GS41" s="27">
        <f t="shared" si="301"/>
        <v>0</v>
      </c>
      <c r="GT41" s="27">
        <f t="shared" si="302"/>
        <v>12.794568035054148</v>
      </c>
      <c r="GU41" s="27">
        <f t="shared" si="303"/>
        <v>25.683725068129611</v>
      </c>
      <c r="GV41" s="27">
        <f t="shared" si="304"/>
        <v>0</v>
      </c>
      <c r="GW41" s="27">
        <f t="shared" si="305"/>
        <v>25.683725068129611</v>
      </c>
      <c r="GX41" s="28">
        <v>14.746680437461338</v>
      </c>
      <c r="GY41" s="28">
        <v>0</v>
      </c>
      <c r="GZ41" s="28">
        <v>14.746680437461338</v>
      </c>
      <c r="HA41" s="28">
        <v>0.17690699089389164</v>
      </c>
      <c r="HB41" s="28">
        <v>0</v>
      </c>
      <c r="HC41" s="28">
        <v>0.17690699089389164</v>
      </c>
      <c r="HD41" s="28">
        <v>0</v>
      </c>
      <c r="HE41" s="28">
        <v>0</v>
      </c>
      <c r="HF41" s="28">
        <v>0</v>
      </c>
      <c r="HG41" s="27">
        <f t="shared" si="306"/>
        <v>14.92358742835523</v>
      </c>
      <c r="HH41" s="27">
        <f t="shared" si="307"/>
        <v>0</v>
      </c>
      <c r="HI41" s="27">
        <f t="shared" si="308"/>
        <v>14.92358742835523</v>
      </c>
      <c r="HJ41" s="28">
        <v>0</v>
      </c>
      <c r="HK41" s="28">
        <v>0</v>
      </c>
      <c r="HL41" s="28">
        <v>0</v>
      </c>
      <c r="HM41" s="28">
        <v>16.349069193130283</v>
      </c>
      <c r="HN41" s="28">
        <v>0</v>
      </c>
      <c r="HO41" s="28">
        <v>16.349069193130283</v>
      </c>
      <c r="HP41" s="28">
        <v>18.705613473563687</v>
      </c>
      <c r="HQ41" s="28">
        <v>0</v>
      </c>
      <c r="HR41" s="28">
        <v>18.705613473563687</v>
      </c>
      <c r="HS41" s="27">
        <f t="shared" si="309"/>
        <v>35.054682666693971</v>
      </c>
      <c r="HT41" s="27">
        <f t="shared" si="310"/>
        <v>0</v>
      </c>
      <c r="HU41" s="27">
        <f t="shared" si="311"/>
        <v>35.054682666693971</v>
      </c>
      <c r="HV41" s="28">
        <v>144.79888333853145</v>
      </c>
      <c r="HW41" s="28">
        <v>0</v>
      </c>
      <c r="HX41" s="28">
        <v>144.79888333853145</v>
      </c>
      <c r="HY41" s="28">
        <v>15.493677875889016</v>
      </c>
      <c r="HZ41" s="28">
        <v>0</v>
      </c>
      <c r="IA41" s="28">
        <v>15.493677875889016</v>
      </c>
      <c r="IB41" s="28">
        <v>0</v>
      </c>
      <c r="IC41" s="28">
        <v>0</v>
      </c>
      <c r="ID41" s="28">
        <v>0</v>
      </c>
      <c r="IE41" s="27">
        <f t="shared" si="312"/>
        <v>160.29256121442046</v>
      </c>
      <c r="IF41" s="27">
        <f t="shared" si="313"/>
        <v>0</v>
      </c>
      <c r="IG41" s="27">
        <f t="shared" si="314"/>
        <v>160.29256121442046</v>
      </c>
      <c r="IH41" s="28">
        <v>0.14009397544776389</v>
      </c>
      <c r="II41" s="28">
        <v>0</v>
      </c>
      <c r="IJ41" s="28">
        <v>0.14009397544776389</v>
      </c>
      <c r="IK41" s="28">
        <v>17.935607900482122</v>
      </c>
      <c r="IL41" s="28">
        <v>0</v>
      </c>
      <c r="IM41" s="28">
        <v>17.935607900482122</v>
      </c>
      <c r="IN41" s="28">
        <v>0.23621684911265281</v>
      </c>
      <c r="IO41" s="28">
        <v>0</v>
      </c>
      <c r="IP41" s="28">
        <v>0.23621684911265281</v>
      </c>
      <c r="IQ41" s="27">
        <f t="shared" si="315"/>
        <v>18.311918725042538</v>
      </c>
      <c r="IR41" s="27">
        <f t="shared" si="316"/>
        <v>0</v>
      </c>
      <c r="IS41" s="27">
        <f t="shared" si="317"/>
        <v>18.311918725042538</v>
      </c>
      <c r="IT41" s="27">
        <f t="shared" si="318"/>
        <v>228.5827500345122</v>
      </c>
      <c r="IU41" s="27">
        <f t="shared" si="319"/>
        <v>0</v>
      </c>
      <c r="IV41" s="27">
        <f t="shared" si="320"/>
        <v>228.5827500345122</v>
      </c>
      <c r="IW41" s="28">
        <v>27.910401210739177</v>
      </c>
      <c r="IX41" s="28">
        <v>0</v>
      </c>
      <c r="IY41" s="28">
        <v>27.910401210739177</v>
      </c>
      <c r="IZ41" s="28">
        <v>0</v>
      </c>
      <c r="JA41" s="28">
        <v>0</v>
      </c>
      <c r="JB41" s="28">
        <v>0</v>
      </c>
      <c r="JC41" s="28">
        <v>0.62173092753460169</v>
      </c>
      <c r="JD41" s="28">
        <v>0</v>
      </c>
      <c r="JE41" s="28">
        <v>0.62173092753460169</v>
      </c>
      <c r="JF41" s="27">
        <f t="shared" si="321"/>
        <v>28.532132138273781</v>
      </c>
      <c r="JG41" s="27">
        <f t="shared" si="322"/>
        <v>0</v>
      </c>
      <c r="JH41" s="27">
        <f t="shared" si="323"/>
        <v>28.532132138273781</v>
      </c>
      <c r="JI41" s="28">
        <v>0</v>
      </c>
      <c r="JJ41" s="28">
        <v>0</v>
      </c>
      <c r="JK41" s="28">
        <v>0</v>
      </c>
      <c r="JL41" s="28">
        <v>175.09957409386294</v>
      </c>
      <c r="JM41" s="28">
        <v>0</v>
      </c>
      <c r="JN41" s="28">
        <v>175.09957409386294</v>
      </c>
      <c r="JO41" s="28">
        <v>1.8406507723063664E-2</v>
      </c>
      <c r="JP41" s="28">
        <v>0</v>
      </c>
      <c r="JQ41" s="28">
        <v>1.8406507723063664E-2</v>
      </c>
      <c r="JR41" s="27">
        <f t="shared" si="324"/>
        <v>175.117980601586</v>
      </c>
      <c r="JS41" s="27">
        <f t="shared" si="325"/>
        <v>0</v>
      </c>
      <c r="JT41" s="27">
        <f t="shared" si="326"/>
        <v>175.117980601586</v>
      </c>
      <c r="JU41" s="28">
        <v>2.1474259010241074E-2</v>
      </c>
      <c r="JV41" s="28">
        <v>0</v>
      </c>
      <c r="JW41" s="28">
        <v>2.1474259010241074E-2</v>
      </c>
      <c r="JX41" s="28">
        <v>0</v>
      </c>
      <c r="JY41" s="28">
        <v>0</v>
      </c>
      <c r="JZ41" s="28">
        <v>0</v>
      </c>
      <c r="KA41" s="28">
        <v>0</v>
      </c>
      <c r="KB41" s="28">
        <v>0</v>
      </c>
      <c r="KC41" s="28">
        <v>0</v>
      </c>
      <c r="KD41" s="27">
        <f t="shared" si="327"/>
        <v>2.1474259010241074E-2</v>
      </c>
      <c r="KE41" s="27">
        <f t="shared" si="328"/>
        <v>0</v>
      </c>
      <c r="KF41" s="27">
        <f t="shared" si="329"/>
        <v>2.1474259010241074E-2</v>
      </c>
      <c r="KG41" s="28">
        <v>14.674588282212667</v>
      </c>
      <c r="KH41" s="28">
        <v>0</v>
      </c>
      <c r="KI41" s="28">
        <v>14.674588282212667</v>
      </c>
      <c r="KJ41" s="28">
        <v>0</v>
      </c>
      <c r="KK41" s="28">
        <v>0</v>
      </c>
      <c r="KL41" s="28">
        <v>0</v>
      </c>
      <c r="KM41" s="28">
        <v>20.603528936564015</v>
      </c>
      <c r="KN41" s="28">
        <v>0</v>
      </c>
      <c r="KO41" s="28">
        <v>20.603528936564015</v>
      </c>
      <c r="KP41" s="27">
        <f t="shared" si="330"/>
        <v>35.278117218776686</v>
      </c>
      <c r="KQ41" s="27">
        <f t="shared" si="331"/>
        <v>0</v>
      </c>
      <c r="KR41" s="27">
        <f t="shared" si="332"/>
        <v>35.278117218776686</v>
      </c>
      <c r="KS41" s="27">
        <f t="shared" si="333"/>
        <v>238.94970421764668</v>
      </c>
      <c r="KT41" s="27">
        <f t="shared" si="334"/>
        <v>0</v>
      </c>
      <c r="KU41" s="27">
        <f t="shared" si="335"/>
        <v>238.94970421764668</v>
      </c>
      <c r="KV41" s="27">
        <v>35.952511210074498</v>
      </c>
      <c r="KW41" s="27">
        <v>0</v>
      </c>
      <c r="KX41" s="27">
        <v>35.952511210074498</v>
      </c>
      <c r="KY41" s="27">
        <v>0</v>
      </c>
      <c r="KZ41" s="27">
        <v>0</v>
      </c>
      <c r="LA41" s="27">
        <v>0</v>
      </c>
      <c r="LB41" s="27">
        <v>52.643123379843836</v>
      </c>
      <c r="LC41" s="27">
        <v>0</v>
      </c>
      <c r="LD41" s="27">
        <v>52.643123379843836</v>
      </c>
      <c r="LE41" s="27">
        <f t="shared" si="336"/>
        <v>88.595634589918333</v>
      </c>
      <c r="LF41" s="27">
        <f t="shared" si="337"/>
        <v>0</v>
      </c>
      <c r="LG41" s="27">
        <f t="shared" si="338"/>
        <v>88.595634589918333</v>
      </c>
      <c r="LH41" s="27">
        <v>2.0451675247848758E-2</v>
      </c>
      <c r="LI41" s="27">
        <v>0</v>
      </c>
      <c r="LJ41" s="27">
        <v>2.0451675247848758E-2</v>
      </c>
      <c r="LK41" s="27">
        <v>224.65296063563807</v>
      </c>
      <c r="LL41" s="27">
        <v>0</v>
      </c>
      <c r="LM41" s="27">
        <v>224.65296063563807</v>
      </c>
      <c r="LN41" s="27">
        <v>7.4137322773451697E-2</v>
      </c>
      <c r="LO41" s="27">
        <v>0</v>
      </c>
      <c r="LP41" s="27">
        <v>7.4137322773451697E-2</v>
      </c>
      <c r="LQ41" s="27">
        <f t="shared" si="339"/>
        <v>224.74754963365936</v>
      </c>
      <c r="LR41" s="27">
        <f t="shared" si="340"/>
        <v>0</v>
      </c>
      <c r="LS41" s="27">
        <f t="shared" si="341"/>
        <v>224.74754963365936</v>
      </c>
      <c r="LT41" s="27">
        <v>4.5504977426463429E-2</v>
      </c>
      <c r="LU41" s="27">
        <v>0</v>
      </c>
      <c r="LV41" s="27">
        <v>4.5504977426463429E-2</v>
      </c>
      <c r="LW41" s="27">
        <v>117.16867007868781</v>
      </c>
      <c r="LX41" s="27">
        <v>0</v>
      </c>
      <c r="LY41" s="27">
        <v>117.16867007868781</v>
      </c>
      <c r="LZ41" s="27">
        <v>0</v>
      </c>
      <c r="MA41" s="27">
        <v>0</v>
      </c>
      <c r="MB41" s="27">
        <v>0</v>
      </c>
      <c r="MC41" s="27">
        <f t="shared" si="342"/>
        <v>117.21417505611427</v>
      </c>
      <c r="MD41" s="27">
        <f t="shared" si="343"/>
        <v>0</v>
      </c>
      <c r="ME41" s="27">
        <f t="shared" si="344"/>
        <v>117.21417505611427</v>
      </c>
      <c r="MF41" s="27">
        <v>9.2543830496515572E-2</v>
      </c>
      <c r="MG41" s="27">
        <v>0</v>
      </c>
      <c r="MH41" s="27">
        <v>9.2543830496515572E-2</v>
      </c>
      <c r="MI41" s="27">
        <v>40.582259194306289</v>
      </c>
      <c r="MJ41" s="27">
        <v>0</v>
      </c>
      <c r="MK41" s="27">
        <v>40.582259194306289</v>
      </c>
      <c r="ML41" s="27">
        <v>4.5714607097753639</v>
      </c>
      <c r="MM41" s="27">
        <v>0</v>
      </c>
      <c r="MN41" s="27">
        <v>4.5714607097753639</v>
      </c>
      <c r="MO41" s="27">
        <f t="shared" si="345"/>
        <v>45.246263734578172</v>
      </c>
      <c r="MP41" s="27">
        <f t="shared" si="346"/>
        <v>0</v>
      </c>
      <c r="MQ41" s="27">
        <f t="shared" si="347"/>
        <v>45.246263734578172</v>
      </c>
      <c r="MR41" s="27">
        <f t="shared" si="348"/>
        <v>475.80362301427016</v>
      </c>
      <c r="MS41" s="27">
        <f t="shared" si="349"/>
        <v>0</v>
      </c>
      <c r="MT41" s="27">
        <f t="shared" si="350"/>
        <v>475.80362301427016</v>
      </c>
      <c r="MU41" s="27">
        <v>56.206827791781514</v>
      </c>
      <c r="MV41" s="27">
        <v>0</v>
      </c>
      <c r="MW41" s="27">
        <v>56.206827791781514</v>
      </c>
      <c r="MX41" s="27">
        <v>86.660906111471846</v>
      </c>
      <c r="MY41" s="27">
        <v>0</v>
      </c>
      <c r="MZ41" s="27">
        <v>86.660906111471846</v>
      </c>
      <c r="NA41" s="27">
        <v>0</v>
      </c>
      <c r="NB41" s="27">
        <v>0</v>
      </c>
      <c r="NC41" s="27">
        <v>0</v>
      </c>
      <c r="ND41" s="27">
        <f t="shared" si="351"/>
        <v>142.86773390325337</v>
      </c>
      <c r="NE41" s="27">
        <f t="shared" si="352"/>
        <v>0</v>
      </c>
      <c r="NF41" s="27">
        <f t="shared" si="353"/>
        <v>142.86773390325337</v>
      </c>
      <c r="NG41" s="27">
        <v>35.703512063931903</v>
      </c>
      <c r="NH41" s="27">
        <v>0</v>
      </c>
      <c r="NI41" s="27">
        <v>35.703512063931903</v>
      </c>
      <c r="NJ41" s="27">
        <v>30.660128947812471</v>
      </c>
      <c r="NK41" s="27">
        <v>0</v>
      </c>
      <c r="NL41" s="27">
        <v>30.660128947812471</v>
      </c>
      <c r="NM41" s="27">
        <v>0</v>
      </c>
      <c r="NN41" s="27">
        <v>0</v>
      </c>
      <c r="NO41" s="27">
        <v>0</v>
      </c>
      <c r="NP41" s="27">
        <f t="shared" si="354"/>
        <v>66.363641011744377</v>
      </c>
      <c r="NQ41" s="27">
        <f t="shared" si="355"/>
        <v>0</v>
      </c>
      <c r="NR41" s="27">
        <f t="shared" si="356"/>
        <v>66.363641011744377</v>
      </c>
      <c r="NS41" s="27">
        <v>4.0903350495697446E-3</v>
      </c>
      <c r="NT41" s="27">
        <v>0</v>
      </c>
      <c r="NU41" s="27">
        <v>4.0903350495697446E-3</v>
      </c>
      <c r="NV41" s="27">
        <v>4.0903350495697516E-3</v>
      </c>
      <c r="NW41" s="27">
        <v>0</v>
      </c>
      <c r="NX41" s="27">
        <v>4.0903350495697516E-3</v>
      </c>
      <c r="NY41" s="27">
        <v>1.0225837623924307E-3</v>
      </c>
      <c r="NZ41" s="27">
        <v>0</v>
      </c>
      <c r="OA41" s="27">
        <v>1.0225837623924307E-3</v>
      </c>
      <c r="OB41" s="27">
        <f t="shared" si="357"/>
        <v>9.2032538615319272E-3</v>
      </c>
      <c r="OC41" s="27">
        <f t="shared" si="358"/>
        <v>0</v>
      </c>
      <c r="OD41" s="27">
        <f t="shared" si="359"/>
        <v>9.2032538615319272E-3</v>
      </c>
      <c r="OE41" s="27">
        <v>58.728519349841271</v>
      </c>
      <c r="OF41" s="27">
        <v>0</v>
      </c>
      <c r="OG41" s="27">
        <v>58.728519349841271</v>
      </c>
      <c r="OH41" s="27">
        <v>0</v>
      </c>
      <c r="OI41" s="27">
        <v>0</v>
      </c>
      <c r="OJ41" s="27">
        <v>0</v>
      </c>
      <c r="OK41" s="27">
        <v>70.566460275177278</v>
      </c>
      <c r="OL41" s="27">
        <v>0</v>
      </c>
      <c r="OM41" s="27">
        <v>70.566460275177278</v>
      </c>
      <c r="ON41" s="27">
        <f t="shared" si="360"/>
        <v>129.29497962501856</v>
      </c>
      <c r="OO41" s="27">
        <f t="shared" si="361"/>
        <v>0</v>
      </c>
      <c r="OP41" s="27">
        <f t="shared" si="362"/>
        <v>129.29497962501856</v>
      </c>
      <c r="OQ41" s="27">
        <f t="shared" si="363"/>
        <v>338.53555779387784</v>
      </c>
      <c r="OR41" s="27">
        <f t="shared" si="364"/>
        <v>0</v>
      </c>
      <c r="OS41" s="27">
        <f t="shared" si="365"/>
        <v>338.53555779387784</v>
      </c>
      <c r="OT41" s="27">
        <v>4.6016269307659705E-3</v>
      </c>
      <c r="OU41" s="27">
        <v>0</v>
      </c>
      <c r="OV41" s="27">
        <v>4.6016269307659705E-3</v>
      </c>
      <c r="OW41" s="27">
        <v>1.5338756435886497E-3</v>
      </c>
      <c r="OX41" s="27">
        <v>0</v>
      </c>
      <c r="OY41" s="27">
        <v>1.5338756435886497E-3</v>
      </c>
      <c r="OZ41" s="27">
        <v>4.6016269307659705E-3</v>
      </c>
      <c r="PA41" s="27">
        <v>0</v>
      </c>
      <c r="PB41" s="27">
        <v>4.6016269307659705E-3</v>
      </c>
      <c r="PC41" s="27">
        <f t="shared" si="366"/>
        <v>1.0737129505120591E-2</v>
      </c>
      <c r="PD41" s="27">
        <f t="shared" si="367"/>
        <v>0</v>
      </c>
      <c r="PE41" s="27">
        <f t="shared" si="368"/>
        <v>1.0737129505120591E-2</v>
      </c>
      <c r="PF41" s="27">
        <v>2.1351548958754312</v>
      </c>
      <c r="PG41" s="27">
        <v>0</v>
      </c>
      <c r="PH41" s="27">
        <v>2.1351548958754312</v>
      </c>
    </row>
    <row r="42" spans="1:424" s="1" customFormat="1">
      <c r="A42" s="15" t="s">
        <v>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40">
        <f t="shared" si="260"/>
        <v>0</v>
      </c>
      <c r="L42" s="40">
        <f t="shared" si="260"/>
        <v>0</v>
      </c>
      <c r="M42" s="40">
        <f t="shared" si="260"/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40">
        <v>0</v>
      </c>
      <c r="U42" s="40">
        <v>0</v>
      </c>
      <c r="V42" s="40">
        <v>0</v>
      </c>
      <c r="W42" s="40">
        <f t="shared" si="261"/>
        <v>0</v>
      </c>
      <c r="X42" s="40">
        <f t="shared" si="261"/>
        <v>0</v>
      </c>
      <c r="Y42" s="40">
        <f t="shared" si="261"/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f t="shared" si="262"/>
        <v>0</v>
      </c>
      <c r="AJ42" s="40">
        <f t="shared" si="262"/>
        <v>0</v>
      </c>
      <c r="AK42" s="40">
        <f t="shared" si="262"/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f t="shared" si="263"/>
        <v>0</v>
      </c>
      <c r="AV42" s="40">
        <f t="shared" si="263"/>
        <v>0</v>
      </c>
      <c r="AW42" s="40">
        <f t="shared" si="263"/>
        <v>0</v>
      </c>
      <c r="AX42" s="40">
        <f t="shared" si="29"/>
        <v>0</v>
      </c>
      <c r="AY42" s="40">
        <f t="shared" si="29"/>
        <v>0</v>
      </c>
      <c r="AZ42" s="40">
        <f t="shared" si="29"/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27">
        <f t="shared" si="264"/>
        <v>0</v>
      </c>
      <c r="BK42" s="27">
        <f t="shared" si="265"/>
        <v>0</v>
      </c>
      <c r="BL42" s="27">
        <f t="shared" si="266"/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27">
        <f t="shared" si="267"/>
        <v>0</v>
      </c>
      <c r="BW42" s="27">
        <f t="shared" si="268"/>
        <v>0</v>
      </c>
      <c r="BX42" s="27">
        <f t="shared" si="269"/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27">
        <f t="shared" si="270"/>
        <v>0</v>
      </c>
      <c r="CI42" s="27">
        <f t="shared" si="271"/>
        <v>0</v>
      </c>
      <c r="CJ42" s="27">
        <f t="shared" si="272"/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28">
        <v>0</v>
      </c>
      <c r="CR42" s="28">
        <v>0</v>
      </c>
      <c r="CS42" s="28">
        <v>0</v>
      </c>
      <c r="CT42" s="27">
        <f t="shared" si="273"/>
        <v>0</v>
      </c>
      <c r="CU42" s="27">
        <f t="shared" si="274"/>
        <v>0</v>
      </c>
      <c r="CV42" s="27">
        <f t="shared" si="275"/>
        <v>0</v>
      </c>
      <c r="CW42" s="27">
        <f t="shared" si="276"/>
        <v>0</v>
      </c>
      <c r="CX42" s="27">
        <f t="shared" si="277"/>
        <v>0</v>
      </c>
      <c r="CY42" s="27">
        <f t="shared" si="278"/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7">
        <f t="shared" si="279"/>
        <v>0</v>
      </c>
      <c r="DJ42" s="27">
        <f t="shared" si="280"/>
        <v>0</v>
      </c>
      <c r="DK42" s="27">
        <f t="shared" si="281"/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7">
        <f t="shared" si="282"/>
        <v>0</v>
      </c>
      <c r="DV42" s="27">
        <f t="shared" si="283"/>
        <v>0</v>
      </c>
      <c r="DW42" s="27">
        <f t="shared" si="284"/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28">
        <v>0</v>
      </c>
      <c r="ED42" s="28">
        <v>0</v>
      </c>
      <c r="EE42" s="28">
        <v>0</v>
      </c>
      <c r="EF42" s="28">
        <v>0</v>
      </c>
      <c r="EG42" s="27">
        <f t="shared" si="285"/>
        <v>0</v>
      </c>
      <c r="EH42" s="27">
        <f t="shared" si="286"/>
        <v>0</v>
      </c>
      <c r="EI42" s="27">
        <f t="shared" si="287"/>
        <v>0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0</v>
      </c>
      <c r="EQ42" s="28">
        <v>0</v>
      </c>
      <c r="ER42" s="28">
        <v>0</v>
      </c>
      <c r="ES42" s="27">
        <f t="shared" si="288"/>
        <v>0</v>
      </c>
      <c r="ET42" s="27">
        <f t="shared" si="289"/>
        <v>0</v>
      </c>
      <c r="EU42" s="27">
        <f t="shared" si="290"/>
        <v>0</v>
      </c>
      <c r="EV42" s="27">
        <f t="shared" si="291"/>
        <v>0</v>
      </c>
      <c r="EW42" s="27">
        <f t="shared" si="292"/>
        <v>0</v>
      </c>
      <c r="EX42" s="27">
        <f t="shared" si="293"/>
        <v>0</v>
      </c>
      <c r="EY42" s="28">
        <v>0</v>
      </c>
      <c r="EZ42" s="28">
        <v>0</v>
      </c>
      <c r="FA42" s="28">
        <v>0</v>
      </c>
      <c r="FB42" s="28">
        <v>0</v>
      </c>
      <c r="FC42" s="28">
        <v>0</v>
      </c>
      <c r="FD42" s="28">
        <v>0</v>
      </c>
      <c r="FE42" s="28">
        <v>0</v>
      </c>
      <c r="FF42" s="28">
        <v>0</v>
      </c>
      <c r="FG42" s="28">
        <v>0</v>
      </c>
      <c r="FH42" s="27">
        <f t="shared" si="294"/>
        <v>0</v>
      </c>
      <c r="FI42" s="27">
        <f t="shared" si="295"/>
        <v>0</v>
      </c>
      <c r="FJ42" s="27">
        <f t="shared" si="296"/>
        <v>0</v>
      </c>
      <c r="FK42" s="28">
        <v>0</v>
      </c>
      <c r="FL42" s="28">
        <v>0</v>
      </c>
      <c r="FM42" s="28">
        <v>0</v>
      </c>
      <c r="FN42" s="28">
        <v>0</v>
      </c>
      <c r="FO42" s="28">
        <v>0</v>
      </c>
      <c r="FP42" s="28">
        <v>0</v>
      </c>
      <c r="FQ42" s="28">
        <v>0</v>
      </c>
      <c r="FR42" s="28">
        <v>0</v>
      </c>
      <c r="FS42" s="28">
        <v>0</v>
      </c>
      <c r="FT42" s="27">
        <f t="shared" si="42"/>
        <v>0</v>
      </c>
      <c r="FU42" s="27">
        <f t="shared" si="43"/>
        <v>0</v>
      </c>
      <c r="FV42" s="27">
        <f t="shared" si="44"/>
        <v>0</v>
      </c>
      <c r="FW42" s="28">
        <v>0</v>
      </c>
      <c r="FX42" s="28">
        <v>0</v>
      </c>
      <c r="FY42" s="28">
        <v>0</v>
      </c>
      <c r="FZ42" s="28">
        <v>0</v>
      </c>
      <c r="GA42" s="28">
        <v>0</v>
      </c>
      <c r="GB42" s="28">
        <v>0</v>
      </c>
      <c r="GC42" s="28">
        <v>0</v>
      </c>
      <c r="GD42" s="28">
        <v>0</v>
      </c>
      <c r="GE42" s="28">
        <v>0</v>
      </c>
      <c r="GF42" s="27">
        <f t="shared" si="297"/>
        <v>0</v>
      </c>
      <c r="GG42" s="27">
        <f t="shared" si="298"/>
        <v>0</v>
      </c>
      <c r="GH42" s="27">
        <f t="shared" si="299"/>
        <v>0</v>
      </c>
      <c r="GI42" s="28">
        <v>0</v>
      </c>
      <c r="GJ42" s="28">
        <v>0</v>
      </c>
      <c r="GK42" s="28">
        <v>0</v>
      </c>
      <c r="GL42" s="28">
        <v>0</v>
      </c>
      <c r="GM42" s="28">
        <v>0</v>
      </c>
      <c r="GN42" s="28">
        <v>0</v>
      </c>
      <c r="GO42" s="28">
        <v>0</v>
      </c>
      <c r="GP42" s="28">
        <v>0</v>
      </c>
      <c r="GQ42" s="28">
        <v>0</v>
      </c>
      <c r="GR42" s="27">
        <f t="shared" si="300"/>
        <v>0</v>
      </c>
      <c r="GS42" s="27">
        <f t="shared" si="301"/>
        <v>0</v>
      </c>
      <c r="GT42" s="27">
        <f t="shared" si="302"/>
        <v>0</v>
      </c>
      <c r="GU42" s="27">
        <f t="shared" si="303"/>
        <v>0</v>
      </c>
      <c r="GV42" s="27">
        <f t="shared" si="304"/>
        <v>0</v>
      </c>
      <c r="GW42" s="27">
        <f t="shared" si="305"/>
        <v>0</v>
      </c>
      <c r="GX42" s="28">
        <v>0</v>
      </c>
      <c r="GY42" s="28">
        <v>0</v>
      </c>
      <c r="GZ42" s="28">
        <v>0</v>
      </c>
      <c r="HA42" s="28">
        <v>0</v>
      </c>
      <c r="HB42" s="28">
        <v>0</v>
      </c>
      <c r="HC42" s="28">
        <v>0</v>
      </c>
      <c r="HD42" s="28">
        <v>0</v>
      </c>
      <c r="HE42" s="28">
        <v>0</v>
      </c>
      <c r="HF42" s="28">
        <v>0</v>
      </c>
      <c r="HG42" s="27">
        <f t="shared" si="306"/>
        <v>0</v>
      </c>
      <c r="HH42" s="27">
        <f t="shared" si="307"/>
        <v>0</v>
      </c>
      <c r="HI42" s="27">
        <f t="shared" si="308"/>
        <v>0</v>
      </c>
      <c r="HJ42" s="28">
        <v>0</v>
      </c>
      <c r="HK42" s="28">
        <v>0</v>
      </c>
      <c r="HL42" s="28">
        <v>0</v>
      </c>
      <c r="HM42" s="28">
        <v>0</v>
      </c>
      <c r="HN42" s="28">
        <v>0</v>
      </c>
      <c r="HO42" s="28">
        <v>0</v>
      </c>
      <c r="HP42" s="28">
        <v>0</v>
      </c>
      <c r="HQ42" s="28">
        <v>0</v>
      </c>
      <c r="HR42" s="28">
        <v>0</v>
      </c>
      <c r="HS42" s="27">
        <f t="shared" si="309"/>
        <v>0</v>
      </c>
      <c r="HT42" s="27">
        <f t="shared" si="310"/>
        <v>0</v>
      </c>
      <c r="HU42" s="27">
        <f t="shared" si="311"/>
        <v>0</v>
      </c>
      <c r="HV42" s="28">
        <v>0</v>
      </c>
      <c r="HW42" s="28">
        <v>0</v>
      </c>
      <c r="HX42" s="28">
        <v>0</v>
      </c>
      <c r="HY42" s="28">
        <v>0</v>
      </c>
      <c r="HZ42" s="28">
        <v>0</v>
      </c>
      <c r="IA42" s="28">
        <v>0</v>
      </c>
      <c r="IB42" s="28">
        <v>0</v>
      </c>
      <c r="IC42" s="28">
        <v>0</v>
      </c>
      <c r="ID42" s="28">
        <v>0</v>
      </c>
      <c r="IE42" s="27">
        <f t="shared" si="312"/>
        <v>0</v>
      </c>
      <c r="IF42" s="27">
        <f t="shared" si="313"/>
        <v>0</v>
      </c>
      <c r="IG42" s="27">
        <f t="shared" si="314"/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7">
        <f t="shared" si="315"/>
        <v>0</v>
      </c>
      <c r="IR42" s="27">
        <f t="shared" si="316"/>
        <v>0</v>
      </c>
      <c r="IS42" s="27">
        <f t="shared" si="317"/>
        <v>0</v>
      </c>
      <c r="IT42" s="27">
        <f t="shared" si="318"/>
        <v>0</v>
      </c>
      <c r="IU42" s="27">
        <f t="shared" si="319"/>
        <v>0</v>
      </c>
      <c r="IV42" s="27">
        <f t="shared" si="320"/>
        <v>0</v>
      </c>
      <c r="IW42" s="28">
        <v>0</v>
      </c>
      <c r="IX42" s="28">
        <v>0</v>
      </c>
      <c r="IY42" s="28">
        <v>0</v>
      </c>
      <c r="IZ42" s="28">
        <v>0</v>
      </c>
      <c r="JA42" s="28">
        <v>0</v>
      </c>
      <c r="JB42" s="28">
        <v>0</v>
      </c>
      <c r="JC42" s="28">
        <v>0</v>
      </c>
      <c r="JD42" s="28">
        <v>0</v>
      </c>
      <c r="JE42" s="28">
        <v>0</v>
      </c>
      <c r="JF42" s="27">
        <f t="shared" si="321"/>
        <v>0</v>
      </c>
      <c r="JG42" s="27">
        <f t="shared" si="322"/>
        <v>0</v>
      </c>
      <c r="JH42" s="27">
        <f t="shared" si="323"/>
        <v>0</v>
      </c>
      <c r="JI42" s="28">
        <v>0</v>
      </c>
      <c r="JJ42" s="28">
        <v>0</v>
      </c>
      <c r="JK42" s="28">
        <v>0</v>
      </c>
      <c r="JL42" s="28">
        <v>0</v>
      </c>
      <c r="JM42" s="28">
        <v>0</v>
      </c>
      <c r="JN42" s="28">
        <v>0</v>
      </c>
      <c r="JO42" s="28">
        <v>0</v>
      </c>
      <c r="JP42" s="28">
        <v>0</v>
      </c>
      <c r="JQ42" s="28">
        <v>0</v>
      </c>
      <c r="JR42" s="27">
        <f t="shared" si="324"/>
        <v>0</v>
      </c>
      <c r="JS42" s="27">
        <f t="shared" si="325"/>
        <v>0</v>
      </c>
      <c r="JT42" s="27">
        <f t="shared" si="326"/>
        <v>0</v>
      </c>
      <c r="JU42" s="28">
        <v>0</v>
      </c>
      <c r="JV42" s="28">
        <v>0</v>
      </c>
      <c r="JW42" s="28">
        <v>0</v>
      </c>
      <c r="JX42" s="28">
        <v>0</v>
      </c>
      <c r="JY42" s="28">
        <v>0</v>
      </c>
      <c r="JZ42" s="28">
        <v>0</v>
      </c>
      <c r="KA42" s="28">
        <v>0</v>
      </c>
      <c r="KB42" s="28">
        <v>0</v>
      </c>
      <c r="KC42" s="28">
        <v>0</v>
      </c>
      <c r="KD42" s="27">
        <f t="shared" si="327"/>
        <v>0</v>
      </c>
      <c r="KE42" s="27">
        <f t="shared" si="328"/>
        <v>0</v>
      </c>
      <c r="KF42" s="27">
        <f t="shared" si="329"/>
        <v>0</v>
      </c>
      <c r="KG42" s="28">
        <v>0</v>
      </c>
      <c r="KH42" s="28">
        <v>0</v>
      </c>
      <c r="KI42" s="28">
        <v>0</v>
      </c>
      <c r="KJ42" s="28">
        <v>0</v>
      </c>
      <c r="KK42" s="28">
        <v>0</v>
      </c>
      <c r="KL42" s="28">
        <v>0</v>
      </c>
      <c r="KM42" s="28">
        <v>0</v>
      </c>
      <c r="KN42" s="28">
        <v>0</v>
      </c>
      <c r="KO42" s="28">
        <v>0</v>
      </c>
      <c r="KP42" s="27">
        <f t="shared" si="330"/>
        <v>0</v>
      </c>
      <c r="KQ42" s="27">
        <f t="shared" si="331"/>
        <v>0</v>
      </c>
      <c r="KR42" s="27">
        <f t="shared" si="332"/>
        <v>0</v>
      </c>
      <c r="KS42" s="27">
        <f t="shared" si="333"/>
        <v>0</v>
      </c>
      <c r="KT42" s="27">
        <f t="shared" si="334"/>
        <v>0</v>
      </c>
      <c r="KU42" s="27">
        <f t="shared" si="335"/>
        <v>0</v>
      </c>
      <c r="KV42" s="27">
        <v>0</v>
      </c>
      <c r="KW42" s="27">
        <v>0</v>
      </c>
      <c r="KX42" s="27">
        <v>0</v>
      </c>
      <c r="KY42" s="27">
        <v>0</v>
      </c>
      <c r="KZ42" s="27">
        <v>0</v>
      </c>
      <c r="LA42" s="27">
        <v>0</v>
      </c>
      <c r="LB42" s="27">
        <v>0</v>
      </c>
      <c r="LC42" s="27">
        <v>0</v>
      </c>
      <c r="LD42" s="27">
        <v>0</v>
      </c>
      <c r="LE42" s="27">
        <f t="shared" si="336"/>
        <v>0</v>
      </c>
      <c r="LF42" s="27">
        <f t="shared" si="337"/>
        <v>0</v>
      </c>
      <c r="LG42" s="27">
        <f t="shared" si="338"/>
        <v>0</v>
      </c>
      <c r="LH42" s="27">
        <v>0</v>
      </c>
      <c r="LI42" s="27">
        <v>0</v>
      </c>
      <c r="LJ42" s="27">
        <v>0</v>
      </c>
      <c r="LK42" s="27">
        <v>0</v>
      </c>
      <c r="LL42" s="27">
        <v>0</v>
      </c>
      <c r="LM42" s="27">
        <v>0</v>
      </c>
      <c r="LN42" s="27">
        <v>0</v>
      </c>
      <c r="LO42" s="27">
        <v>0</v>
      </c>
      <c r="LP42" s="27">
        <v>0</v>
      </c>
      <c r="LQ42" s="27">
        <f t="shared" si="339"/>
        <v>0</v>
      </c>
      <c r="LR42" s="27">
        <f t="shared" si="340"/>
        <v>0</v>
      </c>
      <c r="LS42" s="27">
        <f t="shared" si="341"/>
        <v>0</v>
      </c>
      <c r="LT42" s="27">
        <v>0</v>
      </c>
      <c r="LU42" s="27">
        <v>0</v>
      </c>
      <c r="LV42" s="27">
        <v>0</v>
      </c>
      <c r="LW42" s="27">
        <v>0</v>
      </c>
      <c r="LX42" s="27">
        <v>0</v>
      </c>
      <c r="LY42" s="27">
        <v>0</v>
      </c>
      <c r="LZ42" s="27">
        <v>0</v>
      </c>
      <c r="MA42" s="27">
        <v>0</v>
      </c>
      <c r="MB42" s="27">
        <v>0</v>
      </c>
      <c r="MC42" s="27">
        <f t="shared" si="342"/>
        <v>0</v>
      </c>
      <c r="MD42" s="27">
        <f t="shared" si="343"/>
        <v>0</v>
      </c>
      <c r="ME42" s="27">
        <f t="shared" si="344"/>
        <v>0</v>
      </c>
      <c r="MF42" s="27">
        <v>0</v>
      </c>
      <c r="MG42" s="27">
        <v>0</v>
      </c>
      <c r="MH42" s="27">
        <v>0</v>
      </c>
      <c r="MI42" s="27">
        <v>0</v>
      </c>
      <c r="MJ42" s="27">
        <v>0</v>
      </c>
      <c r="MK42" s="27">
        <v>0</v>
      </c>
      <c r="ML42" s="27">
        <v>0</v>
      </c>
      <c r="MM42" s="27">
        <v>0</v>
      </c>
      <c r="MN42" s="27">
        <v>0</v>
      </c>
      <c r="MO42" s="27">
        <f t="shared" si="345"/>
        <v>0</v>
      </c>
      <c r="MP42" s="27">
        <f t="shared" si="346"/>
        <v>0</v>
      </c>
      <c r="MQ42" s="27">
        <f t="shared" si="347"/>
        <v>0</v>
      </c>
      <c r="MR42" s="27">
        <f t="shared" si="348"/>
        <v>0</v>
      </c>
      <c r="MS42" s="27">
        <f t="shared" si="349"/>
        <v>0</v>
      </c>
      <c r="MT42" s="27">
        <f t="shared" si="350"/>
        <v>0</v>
      </c>
      <c r="MU42" s="27">
        <v>0</v>
      </c>
      <c r="MV42" s="27">
        <v>0</v>
      </c>
      <c r="MW42" s="27">
        <v>0</v>
      </c>
      <c r="MX42" s="27">
        <v>0</v>
      </c>
      <c r="MY42" s="27">
        <v>0</v>
      </c>
      <c r="MZ42" s="27">
        <v>0</v>
      </c>
      <c r="NA42" s="27">
        <v>0</v>
      </c>
      <c r="NB42" s="27">
        <v>0</v>
      </c>
      <c r="NC42" s="27">
        <v>0</v>
      </c>
      <c r="ND42" s="27">
        <f t="shared" si="351"/>
        <v>0</v>
      </c>
      <c r="NE42" s="27">
        <f t="shared" si="352"/>
        <v>0</v>
      </c>
      <c r="NF42" s="27">
        <f t="shared" si="353"/>
        <v>0</v>
      </c>
      <c r="NG42" s="27">
        <v>0</v>
      </c>
      <c r="NH42" s="27">
        <v>0</v>
      </c>
      <c r="NI42" s="27">
        <v>0</v>
      </c>
      <c r="NJ42" s="27">
        <v>0</v>
      </c>
      <c r="NK42" s="27">
        <v>0</v>
      </c>
      <c r="NL42" s="27">
        <v>0</v>
      </c>
      <c r="NM42" s="27">
        <v>0</v>
      </c>
      <c r="NN42" s="27">
        <v>0</v>
      </c>
      <c r="NO42" s="27">
        <v>0</v>
      </c>
      <c r="NP42" s="27">
        <f t="shared" si="354"/>
        <v>0</v>
      </c>
      <c r="NQ42" s="27">
        <f t="shared" si="355"/>
        <v>0</v>
      </c>
      <c r="NR42" s="27">
        <f t="shared" si="356"/>
        <v>0</v>
      </c>
      <c r="NS42" s="27">
        <v>0</v>
      </c>
      <c r="NT42" s="27">
        <v>0</v>
      </c>
      <c r="NU42" s="27">
        <v>0</v>
      </c>
      <c r="NV42" s="27">
        <v>0</v>
      </c>
      <c r="NW42" s="27">
        <v>0</v>
      </c>
      <c r="NX42" s="27">
        <v>0</v>
      </c>
      <c r="NY42" s="27">
        <v>0</v>
      </c>
      <c r="NZ42" s="27">
        <v>0</v>
      </c>
      <c r="OA42" s="27">
        <v>0</v>
      </c>
      <c r="OB42" s="27">
        <f t="shared" si="357"/>
        <v>0</v>
      </c>
      <c r="OC42" s="27">
        <f t="shared" si="358"/>
        <v>0</v>
      </c>
      <c r="OD42" s="27">
        <f t="shared" si="359"/>
        <v>0</v>
      </c>
      <c r="OE42" s="27">
        <v>0</v>
      </c>
      <c r="OF42" s="27">
        <v>0</v>
      </c>
      <c r="OG42" s="27">
        <v>0</v>
      </c>
      <c r="OH42" s="27">
        <v>0</v>
      </c>
      <c r="OI42" s="27">
        <v>0</v>
      </c>
      <c r="OJ42" s="27">
        <v>0</v>
      </c>
      <c r="OK42" s="27">
        <v>0</v>
      </c>
      <c r="OL42" s="27">
        <v>0</v>
      </c>
      <c r="OM42" s="27">
        <v>0</v>
      </c>
      <c r="ON42" s="27">
        <f t="shared" si="360"/>
        <v>0</v>
      </c>
      <c r="OO42" s="27">
        <f t="shared" si="361"/>
        <v>0</v>
      </c>
      <c r="OP42" s="27">
        <f t="shared" si="362"/>
        <v>0</v>
      </c>
      <c r="OQ42" s="27">
        <f t="shared" si="363"/>
        <v>0</v>
      </c>
      <c r="OR42" s="27">
        <f t="shared" si="364"/>
        <v>0</v>
      </c>
      <c r="OS42" s="27">
        <f t="shared" si="365"/>
        <v>0</v>
      </c>
      <c r="OT42" s="27">
        <v>0</v>
      </c>
      <c r="OU42" s="27">
        <v>0</v>
      </c>
      <c r="OV42" s="27">
        <v>0</v>
      </c>
      <c r="OW42" s="27">
        <v>0</v>
      </c>
      <c r="OX42" s="27">
        <v>0</v>
      </c>
      <c r="OY42" s="27">
        <v>0</v>
      </c>
      <c r="OZ42" s="27">
        <v>0</v>
      </c>
      <c r="PA42" s="27">
        <v>0</v>
      </c>
      <c r="PB42" s="27">
        <v>0</v>
      </c>
      <c r="PC42" s="27">
        <f t="shared" si="366"/>
        <v>0</v>
      </c>
      <c r="PD42" s="27">
        <f t="shared" si="367"/>
        <v>0</v>
      </c>
      <c r="PE42" s="27">
        <f t="shared" si="368"/>
        <v>0</v>
      </c>
      <c r="PF42" s="27">
        <v>0</v>
      </c>
      <c r="PG42" s="27">
        <v>0</v>
      </c>
      <c r="PH42" s="27">
        <v>0</v>
      </c>
    </row>
    <row r="43" spans="1:424" s="1" customFormat="1">
      <c r="A43" s="15" t="s">
        <v>10</v>
      </c>
      <c r="B43" s="14">
        <v>1.1381074687685089</v>
      </c>
      <c r="C43" s="14">
        <v>0</v>
      </c>
      <c r="D43" s="14">
        <v>1.1381074687685089</v>
      </c>
      <c r="E43" s="14">
        <v>8.4125747326445079</v>
      </c>
      <c r="F43" s="14">
        <v>0</v>
      </c>
      <c r="G43" s="14">
        <v>8.4125747326445079</v>
      </c>
      <c r="H43" s="14">
        <v>0</v>
      </c>
      <c r="I43" s="14">
        <v>0</v>
      </c>
      <c r="J43" s="14">
        <v>0</v>
      </c>
      <c r="K43" s="40">
        <f t="shared" si="260"/>
        <v>9.5506822014130162</v>
      </c>
      <c r="L43" s="40">
        <f t="shared" si="260"/>
        <v>0</v>
      </c>
      <c r="M43" s="40">
        <f t="shared" si="260"/>
        <v>9.5506822014130162</v>
      </c>
      <c r="N43" s="14">
        <v>0.47796989280988739</v>
      </c>
      <c r="O43" s="14">
        <v>0</v>
      </c>
      <c r="P43" s="14">
        <v>0.47796989280988739</v>
      </c>
      <c r="Q43" s="14">
        <v>0</v>
      </c>
      <c r="R43" s="14">
        <v>0</v>
      </c>
      <c r="S43" s="14">
        <v>0</v>
      </c>
      <c r="T43" s="40">
        <v>0</v>
      </c>
      <c r="U43" s="40">
        <v>0</v>
      </c>
      <c r="V43" s="40">
        <v>0</v>
      </c>
      <c r="W43" s="40">
        <f t="shared" si="261"/>
        <v>0.47796989280988739</v>
      </c>
      <c r="X43" s="40">
        <f t="shared" si="261"/>
        <v>0</v>
      </c>
      <c r="Y43" s="40">
        <f t="shared" si="261"/>
        <v>0.47796989280988739</v>
      </c>
      <c r="Z43" s="40">
        <v>11.360878874933032</v>
      </c>
      <c r="AA43" s="40">
        <v>0</v>
      </c>
      <c r="AB43" s="40">
        <v>11.360878874933032</v>
      </c>
      <c r="AC43" s="40">
        <v>7.5763288308946315</v>
      </c>
      <c r="AD43" s="40">
        <v>0</v>
      </c>
      <c r="AE43" s="40">
        <v>7.5763288308946315</v>
      </c>
      <c r="AF43" s="40">
        <v>3.9383738036344401E-2</v>
      </c>
      <c r="AG43" s="40">
        <v>0</v>
      </c>
      <c r="AH43" s="40">
        <v>3.9383738036344401E-2</v>
      </c>
      <c r="AI43" s="40">
        <f t="shared" si="262"/>
        <v>18.97659144386401</v>
      </c>
      <c r="AJ43" s="40">
        <f t="shared" si="262"/>
        <v>0</v>
      </c>
      <c r="AK43" s="40">
        <f t="shared" si="262"/>
        <v>18.97659144386401</v>
      </c>
      <c r="AL43" s="40">
        <v>83.453297754717511</v>
      </c>
      <c r="AM43" s="40">
        <v>0</v>
      </c>
      <c r="AN43" s="40">
        <v>83.453297754717511</v>
      </c>
      <c r="AO43" s="40">
        <v>0</v>
      </c>
      <c r="AP43" s="40">
        <v>0</v>
      </c>
      <c r="AQ43" s="40">
        <v>0</v>
      </c>
      <c r="AR43" s="40">
        <v>17.139968641881964</v>
      </c>
      <c r="AS43" s="40">
        <v>0</v>
      </c>
      <c r="AT43" s="40">
        <v>17.139968641881964</v>
      </c>
      <c r="AU43" s="40">
        <f t="shared" si="263"/>
        <v>100.59326639659947</v>
      </c>
      <c r="AV43" s="40">
        <f t="shared" si="263"/>
        <v>0</v>
      </c>
      <c r="AW43" s="40">
        <f t="shared" si="263"/>
        <v>100.59326639659947</v>
      </c>
      <c r="AX43" s="40">
        <f t="shared" si="29"/>
        <v>129.59850993468638</v>
      </c>
      <c r="AY43" s="40">
        <f t="shared" si="29"/>
        <v>0</v>
      </c>
      <c r="AZ43" s="40">
        <f t="shared" si="29"/>
        <v>129.59850993468638</v>
      </c>
      <c r="BA43" s="14">
        <v>0.70271432568483583</v>
      </c>
      <c r="BB43" s="14">
        <v>0</v>
      </c>
      <c r="BC43" s="14">
        <v>0.70271432568483583</v>
      </c>
      <c r="BD43" s="14">
        <v>8.8576481131855171</v>
      </c>
      <c r="BE43" s="14">
        <v>0</v>
      </c>
      <c r="BF43" s="14">
        <v>8.8576481131855171</v>
      </c>
      <c r="BG43" s="14">
        <v>0</v>
      </c>
      <c r="BH43" s="14">
        <v>0</v>
      </c>
      <c r="BI43" s="14">
        <v>0</v>
      </c>
      <c r="BJ43" s="27">
        <f t="shared" si="264"/>
        <v>9.560362438870353</v>
      </c>
      <c r="BK43" s="27">
        <f t="shared" si="265"/>
        <v>0</v>
      </c>
      <c r="BL43" s="27">
        <f t="shared" si="266"/>
        <v>9.560362438870353</v>
      </c>
      <c r="BM43" s="14">
        <v>0.49385216442000135</v>
      </c>
      <c r="BN43" s="14">
        <v>0</v>
      </c>
      <c r="BO43" s="14">
        <v>0.49385216442000135</v>
      </c>
      <c r="BP43" s="14">
        <v>13.546586898262781</v>
      </c>
      <c r="BQ43" s="14">
        <v>0</v>
      </c>
      <c r="BR43" s="14">
        <v>13.546586898262781</v>
      </c>
      <c r="BS43" s="14">
        <v>0</v>
      </c>
      <c r="BT43" s="14">
        <v>0</v>
      </c>
      <c r="BU43" s="14">
        <v>0</v>
      </c>
      <c r="BV43" s="27">
        <f t="shared" si="267"/>
        <v>14.040439062682783</v>
      </c>
      <c r="BW43" s="27">
        <f t="shared" si="268"/>
        <v>0</v>
      </c>
      <c r="BX43" s="27">
        <f t="shared" si="269"/>
        <v>14.040439062682783</v>
      </c>
      <c r="BY43" s="14">
        <v>58.003040074567728</v>
      </c>
      <c r="BZ43" s="14">
        <v>0</v>
      </c>
      <c r="CA43" s="14">
        <v>58.003040074567728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27">
        <f t="shared" si="270"/>
        <v>58.003040074567728</v>
      </c>
      <c r="CI43" s="27">
        <f t="shared" si="271"/>
        <v>0</v>
      </c>
      <c r="CJ43" s="27">
        <f t="shared" si="272"/>
        <v>58.003040074567728</v>
      </c>
      <c r="CK43" s="14">
        <v>111.83375105105812</v>
      </c>
      <c r="CL43" s="14">
        <v>0</v>
      </c>
      <c r="CM43" s="14">
        <v>111.83375105105812</v>
      </c>
      <c r="CN43" s="14">
        <v>0</v>
      </c>
      <c r="CO43" s="14">
        <v>0</v>
      </c>
      <c r="CP43" s="14">
        <v>0</v>
      </c>
      <c r="CQ43" s="28">
        <v>9.3073154673909233</v>
      </c>
      <c r="CR43" s="28">
        <v>0</v>
      </c>
      <c r="CS43" s="28">
        <v>9.3073154673909233</v>
      </c>
      <c r="CT43" s="27">
        <f t="shared" si="273"/>
        <v>121.14106651844904</v>
      </c>
      <c r="CU43" s="27">
        <f t="shared" si="274"/>
        <v>0</v>
      </c>
      <c r="CV43" s="27">
        <f t="shared" si="275"/>
        <v>121.14106651844904</v>
      </c>
      <c r="CW43" s="27">
        <f t="shared" si="276"/>
        <v>202.74490809456992</v>
      </c>
      <c r="CX43" s="27">
        <f t="shared" si="277"/>
        <v>0</v>
      </c>
      <c r="CY43" s="27">
        <f t="shared" si="278"/>
        <v>202.74490809456992</v>
      </c>
      <c r="CZ43" s="28">
        <v>1.004114124137172</v>
      </c>
      <c r="DA43" s="28">
        <v>0</v>
      </c>
      <c r="DB43" s="28">
        <v>1.004114124137172</v>
      </c>
      <c r="DC43" s="28">
        <v>14.861209818849279</v>
      </c>
      <c r="DD43" s="28">
        <v>0</v>
      </c>
      <c r="DE43" s="28">
        <v>14.861209818849279</v>
      </c>
      <c r="DF43" s="28">
        <v>6.7308779606329754</v>
      </c>
      <c r="DG43" s="28">
        <v>0</v>
      </c>
      <c r="DH43" s="28">
        <v>6.7308779606329754</v>
      </c>
      <c r="DI43" s="27">
        <f t="shared" si="279"/>
        <v>22.596201903619423</v>
      </c>
      <c r="DJ43" s="27">
        <f t="shared" si="280"/>
        <v>0</v>
      </c>
      <c r="DK43" s="27">
        <f t="shared" si="281"/>
        <v>22.596201903619423</v>
      </c>
      <c r="DL43" s="28">
        <v>10.66216268310254</v>
      </c>
      <c r="DM43" s="28">
        <v>0</v>
      </c>
      <c r="DN43" s="28">
        <v>10.66216268310254</v>
      </c>
      <c r="DO43" s="28">
        <v>0.11804213089592892</v>
      </c>
      <c r="DP43" s="28">
        <v>0</v>
      </c>
      <c r="DQ43" s="28">
        <v>0.11804213089592892</v>
      </c>
      <c r="DR43" s="28">
        <v>0</v>
      </c>
      <c r="DS43" s="28">
        <v>0</v>
      </c>
      <c r="DT43" s="28">
        <v>0</v>
      </c>
      <c r="DU43" s="27">
        <f t="shared" si="282"/>
        <v>10.78020481399847</v>
      </c>
      <c r="DV43" s="27">
        <f t="shared" si="283"/>
        <v>0</v>
      </c>
      <c r="DW43" s="27">
        <f t="shared" si="284"/>
        <v>10.78020481399847</v>
      </c>
      <c r="DX43" s="28">
        <v>0.44150693932292256</v>
      </c>
      <c r="DY43" s="28">
        <v>0</v>
      </c>
      <c r="DZ43" s="28">
        <v>0.44150693932292256</v>
      </c>
      <c r="EA43" s="28">
        <v>8.0769225872765951</v>
      </c>
      <c r="EB43" s="28">
        <v>0</v>
      </c>
      <c r="EC43" s="28">
        <v>8.0769225872765951</v>
      </c>
      <c r="ED43" s="28">
        <v>0</v>
      </c>
      <c r="EE43" s="28">
        <v>0</v>
      </c>
      <c r="EF43" s="28">
        <v>0</v>
      </c>
      <c r="EG43" s="27">
        <f t="shared" si="285"/>
        <v>8.5184295265995171</v>
      </c>
      <c r="EH43" s="27">
        <f t="shared" si="286"/>
        <v>0</v>
      </c>
      <c r="EI43" s="27">
        <f t="shared" si="287"/>
        <v>8.5184295265995171</v>
      </c>
      <c r="EJ43" s="28">
        <v>65.456466628191393</v>
      </c>
      <c r="EK43" s="28">
        <v>0</v>
      </c>
      <c r="EL43" s="28">
        <v>65.456466628191393</v>
      </c>
      <c r="EM43" s="28">
        <v>0</v>
      </c>
      <c r="EN43" s="28">
        <v>0</v>
      </c>
      <c r="EO43" s="28">
        <v>0</v>
      </c>
      <c r="EP43" s="28">
        <v>1.2644248221982484</v>
      </c>
      <c r="EQ43" s="28">
        <v>0</v>
      </c>
      <c r="ER43" s="28">
        <v>1.2644248221982484</v>
      </c>
      <c r="ES43" s="27">
        <f t="shared" si="288"/>
        <v>66.720891450389644</v>
      </c>
      <c r="ET43" s="27">
        <f t="shared" si="289"/>
        <v>0</v>
      </c>
      <c r="EU43" s="27">
        <f t="shared" si="290"/>
        <v>66.720891450389644</v>
      </c>
      <c r="EV43" s="27">
        <f t="shared" si="291"/>
        <v>108.61572769460705</v>
      </c>
      <c r="EW43" s="27">
        <f t="shared" si="292"/>
        <v>0</v>
      </c>
      <c r="EX43" s="27">
        <f t="shared" si="293"/>
        <v>108.61572769460705</v>
      </c>
      <c r="EY43" s="28">
        <v>0.95713840159932095</v>
      </c>
      <c r="EZ43" s="28">
        <v>0</v>
      </c>
      <c r="FA43" s="28">
        <v>0.95713840159932095</v>
      </c>
      <c r="FB43" s="28">
        <v>0</v>
      </c>
      <c r="FC43" s="28">
        <v>0</v>
      </c>
      <c r="FD43" s="28">
        <v>0</v>
      </c>
      <c r="FE43" s="28">
        <v>0</v>
      </c>
      <c r="FF43" s="28">
        <v>0</v>
      </c>
      <c r="FG43" s="28">
        <v>0</v>
      </c>
      <c r="FH43" s="27">
        <f t="shared" si="294"/>
        <v>0.95713840159932095</v>
      </c>
      <c r="FI43" s="27">
        <f t="shared" si="295"/>
        <v>0</v>
      </c>
      <c r="FJ43" s="27">
        <f t="shared" si="296"/>
        <v>0.95713840159932095</v>
      </c>
      <c r="FK43" s="28">
        <v>0.78943466456696143</v>
      </c>
      <c r="FL43" s="28">
        <v>0</v>
      </c>
      <c r="FM43" s="28">
        <v>0.78943466456696143</v>
      </c>
      <c r="FN43" s="28">
        <v>0</v>
      </c>
      <c r="FO43" s="28">
        <v>0</v>
      </c>
      <c r="FP43" s="28">
        <v>0</v>
      </c>
      <c r="FQ43" s="28">
        <v>4.0903350495697516E-3</v>
      </c>
      <c r="FR43" s="28">
        <v>0</v>
      </c>
      <c r="FS43" s="28">
        <v>4.0903350495697516E-3</v>
      </c>
      <c r="FT43" s="27">
        <f t="shared" si="42"/>
        <v>0.79352499961653122</v>
      </c>
      <c r="FU43" s="27">
        <f t="shared" si="43"/>
        <v>0</v>
      </c>
      <c r="FV43" s="27">
        <f t="shared" si="44"/>
        <v>0.79352499961653122</v>
      </c>
      <c r="FW43" s="28">
        <v>0</v>
      </c>
      <c r="FX43" s="28">
        <v>0</v>
      </c>
      <c r="FY43" s="28">
        <v>0</v>
      </c>
      <c r="FZ43" s="28">
        <v>10.552041844127556</v>
      </c>
      <c r="GA43" s="28">
        <v>0</v>
      </c>
      <c r="GB43" s="28">
        <v>10.552041844127556</v>
      </c>
      <c r="GC43" s="28">
        <v>0.58645178773205819</v>
      </c>
      <c r="GD43" s="28">
        <v>0</v>
      </c>
      <c r="GE43" s="28">
        <v>0.58645178773205819</v>
      </c>
      <c r="GF43" s="27">
        <f t="shared" si="297"/>
        <v>11.138493631859614</v>
      </c>
      <c r="GG43" s="27">
        <f t="shared" si="298"/>
        <v>0</v>
      </c>
      <c r="GH43" s="27">
        <f t="shared" si="299"/>
        <v>11.138493631859614</v>
      </c>
      <c r="GI43" s="28">
        <v>0</v>
      </c>
      <c r="GJ43" s="28">
        <v>0</v>
      </c>
      <c r="GK43" s="28">
        <v>0</v>
      </c>
      <c r="GL43" s="28">
        <v>12.730656549904621</v>
      </c>
      <c r="GM43" s="28">
        <v>0</v>
      </c>
      <c r="GN43" s="28">
        <v>12.730656549904621</v>
      </c>
      <c r="GO43" s="28">
        <v>6.3911485149527311E-2</v>
      </c>
      <c r="GP43" s="28">
        <v>0</v>
      </c>
      <c r="GQ43" s="28">
        <v>6.3911485149527311E-2</v>
      </c>
      <c r="GR43" s="27">
        <f t="shared" si="300"/>
        <v>12.794568035054148</v>
      </c>
      <c r="GS43" s="27">
        <f t="shared" si="301"/>
        <v>0</v>
      </c>
      <c r="GT43" s="27">
        <f t="shared" si="302"/>
        <v>12.794568035054148</v>
      </c>
      <c r="GU43" s="27">
        <f t="shared" si="303"/>
        <v>25.683725068129611</v>
      </c>
      <c r="GV43" s="27">
        <f t="shared" si="304"/>
        <v>0</v>
      </c>
      <c r="GW43" s="27">
        <f t="shared" si="305"/>
        <v>25.683725068129611</v>
      </c>
      <c r="GX43" s="28">
        <v>14.746680437461338</v>
      </c>
      <c r="GY43" s="28">
        <v>0</v>
      </c>
      <c r="GZ43" s="28">
        <v>14.746680437461338</v>
      </c>
      <c r="HA43" s="28">
        <v>0.17690699089389164</v>
      </c>
      <c r="HB43" s="28">
        <v>0</v>
      </c>
      <c r="HC43" s="28">
        <v>0.17690699089389164</v>
      </c>
      <c r="HD43" s="28">
        <v>0</v>
      </c>
      <c r="HE43" s="28">
        <v>0</v>
      </c>
      <c r="HF43" s="28">
        <v>0</v>
      </c>
      <c r="HG43" s="27">
        <f t="shared" si="306"/>
        <v>14.92358742835523</v>
      </c>
      <c r="HH43" s="27">
        <f t="shared" si="307"/>
        <v>0</v>
      </c>
      <c r="HI43" s="27">
        <f t="shared" si="308"/>
        <v>14.92358742835523</v>
      </c>
      <c r="HJ43" s="28">
        <v>0</v>
      </c>
      <c r="HK43" s="28">
        <v>0</v>
      </c>
      <c r="HL43" s="28">
        <v>0</v>
      </c>
      <c r="HM43" s="28">
        <v>16.349069193130283</v>
      </c>
      <c r="HN43" s="28">
        <v>0</v>
      </c>
      <c r="HO43" s="28">
        <v>16.349069193130283</v>
      </c>
      <c r="HP43" s="28">
        <v>18.705613473563687</v>
      </c>
      <c r="HQ43" s="28">
        <v>0</v>
      </c>
      <c r="HR43" s="28">
        <v>18.705613473563687</v>
      </c>
      <c r="HS43" s="27">
        <f t="shared" si="309"/>
        <v>35.054682666693971</v>
      </c>
      <c r="HT43" s="27">
        <f t="shared" si="310"/>
        <v>0</v>
      </c>
      <c r="HU43" s="27">
        <f t="shared" si="311"/>
        <v>35.054682666693971</v>
      </c>
      <c r="HV43" s="28">
        <v>144.79888333853145</v>
      </c>
      <c r="HW43" s="28">
        <v>0</v>
      </c>
      <c r="HX43" s="28">
        <v>144.79888333853145</v>
      </c>
      <c r="HY43" s="28">
        <v>15.493677875889016</v>
      </c>
      <c r="HZ43" s="28">
        <v>0</v>
      </c>
      <c r="IA43" s="28">
        <v>15.493677875889016</v>
      </c>
      <c r="IB43" s="28">
        <v>0</v>
      </c>
      <c r="IC43" s="28">
        <v>0</v>
      </c>
      <c r="ID43" s="28">
        <v>0</v>
      </c>
      <c r="IE43" s="27">
        <f t="shared" si="312"/>
        <v>160.29256121442046</v>
      </c>
      <c r="IF43" s="27">
        <f t="shared" si="313"/>
        <v>0</v>
      </c>
      <c r="IG43" s="27">
        <f t="shared" si="314"/>
        <v>160.29256121442046</v>
      </c>
      <c r="IH43" s="28">
        <v>0.14009397544776389</v>
      </c>
      <c r="II43" s="28">
        <v>0</v>
      </c>
      <c r="IJ43" s="28">
        <v>0.14009397544776389</v>
      </c>
      <c r="IK43" s="28">
        <v>17.935607900482122</v>
      </c>
      <c r="IL43" s="28">
        <v>0</v>
      </c>
      <c r="IM43" s="28">
        <v>17.935607900482122</v>
      </c>
      <c r="IN43" s="28">
        <v>0.23621684911265281</v>
      </c>
      <c r="IO43" s="28">
        <v>0</v>
      </c>
      <c r="IP43" s="28">
        <v>0.23621684911265281</v>
      </c>
      <c r="IQ43" s="27">
        <f t="shared" si="315"/>
        <v>18.311918725042538</v>
      </c>
      <c r="IR43" s="27">
        <f t="shared" si="316"/>
        <v>0</v>
      </c>
      <c r="IS43" s="27">
        <f t="shared" si="317"/>
        <v>18.311918725042538</v>
      </c>
      <c r="IT43" s="27">
        <f t="shared" si="318"/>
        <v>228.5827500345122</v>
      </c>
      <c r="IU43" s="27">
        <f t="shared" si="319"/>
        <v>0</v>
      </c>
      <c r="IV43" s="27">
        <f t="shared" si="320"/>
        <v>228.5827500345122</v>
      </c>
      <c r="IW43" s="28">
        <v>27.910401210739177</v>
      </c>
      <c r="IX43" s="28">
        <v>0</v>
      </c>
      <c r="IY43" s="28">
        <v>27.910401210739177</v>
      </c>
      <c r="IZ43" s="28">
        <v>0</v>
      </c>
      <c r="JA43" s="28">
        <v>0</v>
      </c>
      <c r="JB43" s="28">
        <v>0</v>
      </c>
      <c r="JC43" s="28">
        <v>0.62173092753460169</v>
      </c>
      <c r="JD43" s="28">
        <v>0</v>
      </c>
      <c r="JE43" s="28">
        <v>0.62173092753460169</v>
      </c>
      <c r="JF43" s="27">
        <f t="shared" si="321"/>
        <v>28.532132138273781</v>
      </c>
      <c r="JG43" s="27">
        <f t="shared" si="322"/>
        <v>0</v>
      </c>
      <c r="JH43" s="27">
        <f t="shared" si="323"/>
        <v>28.532132138273781</v>
      </c>
      <c r="JI43" s="28">
        <v>0</v>
      </c>
      <c r="JJ43" s="28">
        <v>0</v>
      </c>
      <c r="JK43" s="28">
        <v>0</v>
      </c>
      <c r="JL43" s="28">
        <v>175.09957409386294</v>
      </c>
      <c r="JM43" s="28">
        <v>0</v>
      </c>
      <c r="JN43" s="28">
        <v>175.09957409386294</v>
      </c>
      <c r="JO43" s="28">
        <v>1.8406507723063664E-2</v>
      </c>
      <c r="JP43" s="28">
        <v>0</v>
      </c>
      <c r="JQ43" s="28">
        <v>1.8406507723063664E-2</v>
      </c>
      <c r="JR43" s="27">
        <f t="shared" si="324"/>
        <v>175.117980601586</v>
      </c>
      <c r="JS43" s="27">
        <f t="shared" si="325"/>
        <v>0</v>
      </c>
      <c r="JT43" s="27">
        <f t="shared" si="326"/>
        <v>175.117980601586</v>
      </c>
      <c r="JU43" s="28">
        <v>2.1474259010241074E-2</v>
      </c>
      <c r="JV43" s="28">
        <v>0</v>
      </c>
      <c r="JW43" s="28">
        <v>2.1474259010241074E-2</v>
      </c>
      <c r="JX43" s="28">
        <v>0</v>
      </c>
      <c r="JY43" s="28">
        <v>0</v>
      </c>
      <c r="JZ43" s="28">
        <v>0</v>
      </c>
      <c r="KA43" s="28">
        <v>0</v>
      </c>
      <c r="KB43" s="28">
        <v>0</v>
      </c>
      <c r="KC43" s="28">
        <v>0</v>
      </c>
      <c r="KD43" s="27">
        <f t="shared" si="327"/>
        <v>2.1474259010241074E-2</v>
      </c>
      <c r="KE43" s="27">
        <f t="shared" si="328"/>
        <v>0</v>
      </c>
      <c r="KF43" s="27">
        <f t="shared" si="329"/>
        <v>2.1474259010241074E-2</v>
      </c>
      <c r="KG43" s="28">
        <v>14.674588282212667</v>
      </c>
      <c r="KH43" s="28">
        <v>0</v>
      </c>
      <c r="KI43" s="28">
        <v>14.674588282212667</v>
      </c>
      <c r="KJ43" s="28">
        <v>0</v>
      </c>
      <c r="KK43" s="28">
        <v>0</v>
      </c>
      <c r="KL43" s="28">
        <v>0</v>
      </c>
      <c r="KM43" s="28">
        <v>20.603528936564015</v>
      </c>
      <c r="KN43" s="28">
        <v>0</v>
      </c>
      <c r="KO43" s="28">
        <v>20.603528936564015</v>
      </c>
      <c r="KP43" s="27">
        <f t="shared" si="330"/>
        <v>35.278117218776686</v>
      </c>
      <c r="KQ43" s="27">
        <f t="shared" si="331"/>
        <v>0</v>
      </c>
      <c r="KR43" s="27">
        <f t="shared" si="332"/>
        <v>35.278117218776686</v>
      </c>
      <c r="KS43" s="27">
        <f t="shared" si="333"/>
        <v>238.94970421764668</v>
      </c>
      <c r="KT43" s="27">
        <f t="shared" si="334"/>
        <v>0</v>
      </c>
      <c r="KU43" s="27">
        <f t="shared" si="335"/>
        <v>238.94970421764668</v>
      </c>
      <c r="KV43" s="27">
        <v>35.952511210074498</v>
      </c>
      <c r="KW43" s="27">
        <v>0</v>
      </c>
      <c r="KX43" s="27">
        <v>35.952511210074498</v>
      </c>
      <c r="KY43" s="27">
        <v>0</v>
      </c>
      <c r="KZ43" s="27">
        <v>0</v>
      </c>
      <c r="LA43" s="27">
        <v>0</v>
      </c>
      <c r="LB43" s="27">
        <v>52.643123379843836</v>
      </c>
      <c r="LC43" s="27">
        <v>0</v>
      </c>
      <c r="LD43" s="27">
        <v>52.643123379843836</v>
      </c>
      <c r="LE43" s="27">
        <f t="shared" si="336"/>
        <v>88.595634589918333</v>
      </c>
      <c r="LF43" s="27">
        <f t="shared" si="337"/>
        <v>0</v>
      </c>
      <c r="LG43" s="27">
        <f t="shared" si="338"/>
        <v>88.595634589918333</v>
      </c>
      <c r="LH43" s="27">
        <v>2.0451675247848758E-2</v>
      </c>
      <c r="LI43" s="27">
        <v>0</v>
      </c>
      <c r="LJ43" s="27">
        <v>2.0451675247848758E-2</v>
      </c>
      <c r="LK43" s="27">
        <v>224.65296063563807</v>
      </c>
      <c r="LL43" s="27">
        <v>0</v>
      </c>
      <c r="LM43" s="27">
        <v>224.65296063563807</v>
      </c>
      <c r="LN43" s="27">
        <v>7.4137322773451697E-2</v>
      </c>
      <c r="LO43" s="27">
        <v>0</v>
      </c>
      <c r="LP43" s="27">
        <v>7.4137322773451697E-2</v>
      </c>
      <c r="LQ43" s="27">
        <f t="shared" si="339"/>
        <v>224.74754963365936</v>
      </c>
      <c r="LR43" s="27">
        <f t="shared" si="340"/>
        <v>0</v>
      </c>
      <c r="LS43" s="27">
        <f t="shared" si="341"/>
        <v>224.74754963365936</v>
      </c>
      <c r="LT43" s="27">
        <v>4.5504977426463429E-2</v>
      </c>
      <c r="LU43" s="27">
        <v>0</v>
      </c>
      <c r="LV43" s="27">
        <v>4.5504977426463429E-2</v>
      </c>
      <c r="LW43" s="27">
        <v>117.16867007868781</v>
      </c>
      <c r="LX43" s="27">
        <v>0</v>
      </c>
      <c r="LY43" s="27">
        <v>117.16867007868781</v>
      </c>
      <c r="LZ43" s="27">
        <v>0</v>
      </c>
      <c r="MA43" s="27">
        <v>0</v>
      </c>
      <c r="MB43" s="27">
        <v>0</v>
      </c>
      <c r="MC43" s="27">
        <f t="shared" si="342"/>
        <v>117.21417505611427</v>
      </c>
      <c r="MD43" s="27">
        <f t="shared" si="343"/>
        <v>0</v>
      </c>
      <c r="ME43" s="27">
        <f t="shared" si="344"/>
        <v>117.21417505611427</v>
      </c>
      <c r="MF43" s="27">
        <v>9.2543830496515572E-2</v>
      </c>
      <c r="MG43" s="27">
        <v>0</v>
      </c>
      <c r="MH43" s="27">
        <v>9.2543830496515572E-2</v>
      </c>
      <c r="MI43" s="27">
        <v>40.582259194306289</v>
      </c>
      <c r="MJ43" s="27">
        <v>0</v>
      </c>
      <c r="MK43" s="27">
        <v>40.582259194306289</v>
      </c>
      <c r="ML43" s="27">
        <v>4.5714607097753639</v>
      </c>
      <c r="MM43" s="27">
        <v>0</v>
      </c>
      <c r="MN43" s="27">
        <v>4.5714607097753639</v>
      </c>
      <c r="MO43" s="27">
        <f t="shared" si="345"/>
        <v>45.246263734578172</v>
      </c>
      <c r="MP43" s="27">
        <f t="shared" si="346"/>
        <v>0</v>
      </c>
      <c r="MQ43" s="27">
        <f t="shared" si="347"/>
        <v>45.246263734578172</v>
      </c>
      <c r="MR43" s="27">
        <f t="shared" si="348"/>
        <v>475.80362301427016</v>
      </c>
      <c r="MS43" s="27">
        <f t="shared" si="349"/>
        <v>0</v>
      </c>
      <c r="MT43" s="27">
        <f t="shared" si="350"/>
        <v>475.80362301427016</v>
      </c>
      <c r="MU43" s="27">
        <v>56.206827791781514</v>
      </c>
      <c r="MV43" s="27">
        <v>0</v>
      </c>
      <c r="MW43" s="27">
        <v>56.206827791781514</v>
      </c>
      <c r="MX43" s="27">
        <v>86.660906111471846</v>
      </c>
      <c r="MY43" s="27">
        <v>0</v>
      </c>
      <c r="MZ43" s="27">
        <v>86.660906111471846</v>
      </c>
      <c r="NA43" s="27">
        <v>0</v>
      </c>
      <c r="NB43" s="27">
        <v>0</v>
      </c>
      <c r="NC43" s="27">
        <v>0</v>
      </c>
      <c r="ND43" s="27">
        <f t="shared" si="351"/>
        <v>142.86773390325337</v>
      </c>
      <c r="NE43" s="27">
        <f t="shared" si="352"/>
        <v>0</v>
      </c>
      <c r="NF43" s="27">
        <f t="shared" si="353"/>
        <v>142.86773390325337</v>
      </c>
      <c r="NG43" s="27">
        <v>35.703512063931903</v>
      </c>
      <c r="NH43" s="27">
        <v>0</v>
      </c>
      <c r="NI43" s="27">
        <v>35.703512063931903</v>
      </c>
      <c r="NJ43" s="27">
        <v>30.660128947812471</v>
      </c>
      <c r="NK43" s="27">
        <v>0</v>
      </c>
      <c r="NL43" s="27">
        <v>30.660128947812471</v>
      </c>
      <c r="NM43" s="27">
        <v>0</v>
      </c>
      <c r="NN43" s="27">
        <v>0</v>
      </c>
      <c r="NO43" s="27">
        <v>0</v>
      </c>
      <c r="NP43" s="27">
        <f t="shared" si="354"/>
        <v>66.363641011744377</v>
      </c>
      <c r="NQ43" s="27">
        <f t="shared" si="355"/>
        <v>0</v>
      </c>
      <c r="NR43" s="27">
        <f t="shared" si="356"/>
        <v>66.363641011744377</v>
      </c>
      <c r="NS43" s="27">
        <v>4.0903350495697446E-3</v>
      </c>
      <c r="NT43" s="27">
        <v>0</v>
      </c>
      <c r="NU43" s="27">
        <v>4.0903350495697446E-3</v>
      </c>
      <c r="NV43" s="27">
        <v>4.0903350495697516E-3</v>
      </c>
      <c r="NW43" s="27">
        <v>0</v>
      </c>
      <c r="NX43" s="27">
        <v>4.0903350495697516E-3</v>
      </c>
      <c r="NY43" s="27">
        <v>1.0225837623924307E-3</v>
      </c>
      <c r="NZ43" s="27">
        <v>0</v>
      </c>
      <c r="OA43" s="27">
        <v>1.0225837623924307E-3</v>
      </c>
      <c r="OB43" s="27">
        <f t="shared" si="357"/>
        <v>9.2032538615319272E-3</v>
      </c>
      <c r="OC43" s="27">
        <f t="shared" si="358"/>
        <v>0</v>
      </c>
      <c r="OD43" s="27">
        <f t="shared" si="359"/>
        <v>9.2032538615319272E-3</v>
      </c>
      <c r="OE43" s="27">
        <v>58.728519349841271</v>
      </c>
      <c r="OF43" s="27">
        <v>0</v>
      </c>
      <c r="OG43" s="27">
        <v>58.728519349841271</v>
      </c>
      <c r="OH43" s="27">
        <v>0</v>
      </c>
      <c r="OI43" s="27">
        <v>0</v>
      </c>
      <c r="OJ43" s="27">
        <v>0</v>
      </c>
      <c r="OK43" s="27">
        <v>70.566460275177278</v>
      </c>
      <c r="OL43" s="27">
        <v>0</v>
      </c>
      <c r="OM43" s="27">
        <v>70.566460275177278</v>
      </c>
      <c r="ON43" s="27">
        <f t="shared" si="360"/>
        <v>129.29497962501856</v>
      </c>
      <c r="OO43" s="27">
        <f t="shared" si="361"/>
        <v>0</v>
      </c>
      <c r="OP43" s="27">
        <f t="shared" si="362"/>
        <v>129.29497962501856</v>
      </c>
      <c r="OQ43" s="27">
        <f t="shared" si="363"/>
        <v>338.53555779387784</v>
      </c>
      <c r="OR43" s="27">
        <f t="shared" si="364"/>
        <v>0</v>
      </c>
      <c r="OS43" s="27">
        <f t="shared" si="365"/>
        <v>338.53555779387784</v>
      </c>
      <c r="OT43" s="27">
        <v>4.6016269307659705E-3</v>
      </c>
      <c r="OU43" s="27">
        <v>0</v>
      </c>
      <c r="OV43" s="27">
        <v>4.6016269307659705E-3</v>
      </c>
      <c r="OW43" s="27">
        <v>1.5338756435886497E-3</v>
      </c>
      <c r="OX43" s="27">
        <v>0</v>
      </c>
      <c r="OY43" s="27">
        <v>1.5338756435886497E-3</v>
      </c>
      <c r="OZ43" s="27">
        <v>4.6016269307659705E-3</v>
      </c>
      <c r="PA43" s="27">
        <v>0</v>
      </c>
      <c r="PB43" s="27">
        <v>4.6016269307659705E-3</v>
      </c>
      <c r="PC43" s="27">
        <f t="shared" si="366"/>
        <v>1.0737129505120591E-2</v>
      </c>
      <c r="PD43" s="27">
        <f t="shared" si="367"/>
        <v>0</v>
      </c>
      <c r="PE43" s="27">
        <f t="shared" si="368"/>
        <v>1.0737129505120591E-2</v>
      </c>
      <c r="PF43" s="27">
        <v>2.1351548958754312</v>
      </c>
      <c r="PG43" s="27">
        <v>0</v>
      </c>
      <c r="PH43" s="27">
        <v>2.1351548958754312</v>
      </c>
    </row>
    <row r="44" spans="1:424" s="16" customFormat="1">
      <c r="A44" s="10" t="s">
        <v>14</v>
      </c>
      <c r="B44" s="11">
        <v>6.9083223499999997</v>
      </c>
      <c r="C44" s="11">
        <v>4.3207030995682549</v>
      </c>
      <c r="D44" s="11">
        <v>11.229025449568255</v>
      </c>
      <c r="E44" s="11">
        <v>0.79665813000000008</v>
      </c>
      <c r="F44" s="11">
        <v>1.7831677800000001</v>
      </c>
      <c r="G44" s="11">
        <v>2.5798259100000003</v>
      </c>
      <c r="H44" s="11">
        <v>15.63080435</v>
      </c>
      <c r="I44" s="11">
        <v>6.2388686779244598</v>
      </c>
      <c r="J44" s="11">
        <v>21.86967302792446</v>
      </c>
      <c r="K44" s="11">
        <f t="shared" si="260"/>
        <v>23.335784830000001</v>
      </c>
      <c r="L44" s="11">
        <f t="shared" si="260"/>
        <v>12.342739557492715</v>
      </c>
      <c r="M44" s="11">
        <f t="shared" si="260"/>
        <v>35.678524387492715</v>
      </c>
      <c r="N44" s="11">
        <v>14.181559999999999</v>
      </c>
      <c r="O44" s="11">
        <v>6.0942819450029555</v>
      </c>
      <c r="P44" s="11">
        <v>20.275841945002956</v>
      </c>
      <c r="Q44" s="11">
        <v>90.942527791114401</v>
      </c>
      <c r="R44" s="11">
        <v>1.55091325</v>
      </c>
      <c r="S44" s="11">
        <v>92.493441041114394</v>
      </c>
      <c r="T44" s="11">
        <v>59.503785290000003</v>
      </c>
      <c r="U44" s="11">
        <v>3.8548191875943716</v>
      </c>
      <c r="V44" s="11">
        <v>63.358604477594376</v>
      </c>
      <c r="W44" s="11">
        <f t="shared" si="261"/>
        <v>164.62787308111442</v>
      </c>
      <c r="X44" s="11">
        <f t="shared" si="261"/>
        <v>11.500014382597326</v>
      </c>
      <c r="Y44" s="11">
        <f t="shared" si="261"/>
        <v>176.12788746371172</v>
      </c>
      <c r="Z44" s="11">
        <v>35.278861110000001</v>
      </c>
      <c r="AA44" s="11">
        <v>3.9909899550952548</v>
      </c>
      <c r="AB44" s="11">
        <v>39.269851065095253</v>
      </c>
      <c r="AC44" s="11">
        <v>75.985797939999998</v>
      </c>
      <c r="AD44" s="11">
        <v>1.7996790300000001</v>
      </c>
      <c r="AE44" s="11">
        <v>77.785476969999991</v>
      </c>
      <c r="AF44" s="11">
        <v>35.371853859999995</v>
      </c>
      <c r="AG44" s="11">
        <v>3.5539594522880829</v>
      </c>
      <c r="AH44" s="11">
        <v>38.925813312288078</v>
      </c>
      <c r="AI44" s="11">
        <f t="shared" si="262"/>
        <v>146.63651290999999</v>
      </c>
      <c r="AJ44" s="11">
        <f t="shared" si="262"/>
        <v>9.3446284373833386</v>
      </c>
      <c r="AK44" s="11">
        <f t="shared" si="262"/>
        <v>155.98114134738333</v>
      </c>
      <c r="AL44" s="11">
        <v>138.67151733999998</v>
      </c>
      <c r="AM44" s="11">
        <v>1.9937054400000001</v>
      </c>
      <c r="AN44" s="11">
        <v>140.66522277999999</v>
      </c>
      <c r="AO44" s="11">
        <v>52.565943159999996</v>
      </c>
      <c r="AP44" s="11">
        <v>1.15558212</v>
      </c>
      <c r="AQ44" s="11">
        <v>53.721525279999994</v>
      </c>
      <c r="AR44" s="11">
        <v>167.62768811999999</v>
      </c>
      <c r="AS44" s="11">
        <v>4.6593180321623846</v>
      </c>
      <c r="AT44" s="11">
        <v>172.28700615216238</v>
      </c>
      <c r="AU44" s="11">
        <f t="shared" si="263"/>
        <v>358.86514861999996</v>
      </c>
      <c r="AV44" s="11">
        <f t="shared" si="263"/>
        <v>7.8086055921623849</v>
      </c>
      <c r="AW44" s="11">
        <f t="shared" si="263"/>
        <v>366.67375421216241</v>
      </c>
      <c r="AX44" s="11">
        <f t="shared" si="29"/>
        <v>693.46531944111439</v>
      </c>
      <c r="AY44" s="11">
        <f t="shared" si="29"/>
        <v>40.995987969635763</v>
      </c>
      <c r="AZ44" s="11">
        <f t="shared" si="29"/>
        <v>734.46130741075024</v>
      </c>
      <c r="BA44" s="11">
        <v>4.0350669536718433</v>
      </c>
      <c r="BB44" s="11">
        <v>3.559184507978709</v>
      </c>
      <c r="BC44" s="11">
        <v>7.5942514616505523</v>
      </c>
      <c r="BD44" s="11">
        <v>12.1543845835272</v>
      </c>
      <c r="BE44" s="11">
        <v>2.7310894196495097</v>
      </c>
      <c r="BF44" s="11">
        <v>14.885474003176711</v>
      </c>
      <c r="BG44" s="11">
        <v>20.231393321505447</v>
      </c>
      <c r="BH44" s="11">
        <v>5.928219461307374</v>
      </c>
      <c r="BI44" s="11">
        <v>26.159612782812822</v>
      </c>
      <c r="BJ44" s="11">
        <f t="shared" si="264"/>
        <v>36.420844858704491</v>
      </c>
      <c r="BK44" s="11">
        <f t="shared" si="265"/>
        <v>12.218493388935592</v>
      </c>
      <c r="BL44" s="11">
        <f t="shared" si="266"/>
        <v>48.639338247640083</v>
      </c>
      <c r="BM44" s="11">
        <v>82.459172576348649</v>
      </c>
      <c r="BN44" s="11">
        <v>1.5190456022315335</v>
      </c>
      <c r="BO44" s="11">
        <v>83.978218178580178</v>
      </c>
      <c r="BP44" s="11">
        <v>10.0698751936518</v>
      </c>
      <c r="BQ44" s="11">
        <v>1.2622601643834586</v>
      </c>
      <c r="BR44" s="11">
        <v>11.332135358035259</v>
      </c>
      <c r="BS44" s="11">
        <v>168.63708478547682</v>
      </c>
      <c r="BT44" s="11">
        <v>2.5363916877692847</v>
      </c>
      <c r="BU44" s="11">
        <v>171.1734764732461</v>
      </c>
      <c r="BV44" s="11">
        <f t="shared" si="267"/>
        <v>261.16613255547725</v>
      </c>
      <c r="BW44" s="11">
        <f t="shared" si="268"/>
        <v>5.3176974543842768</v>
      </c>
      <c r="BX44" s="11">
        <f t="shared" si="269"/>
        <v>266.48383000986155</v>
      </c>
      <c r="BY44" s="11">
        <v>8.0732164860954168</v>
      </c>
      <c r="BZ44" s="11">
        <v>3.5662849020620411</v>
      </c>
      <c r="CA44" s="11">
        <v>11.639501388157457</v>
      </c>
      <c r="CB44" s="11">
        <v>50.983067291124485</v>
      </c>
      <c r="CC44" s="11">
        <v>1.5200163712081316</v>
      </c>
      <c r="CD44" s="11">
        <v>52.503083662332614</v>
      </c>
      <c r="CE44" s="11">
        <v>12.594114519155545</v>
      </c>
      <c r="CF44" s="11">
        <v>1.9400760802319221</v>
      </c>
      <c r="CG44" s="11">
        <v>14.534190599387466</v>
      </c>
      <c r="CH44" s="11">
        <f t="shared" si="270"/>
        <v>71.650398296375442</v>
      </c>
      <c r="CI44" s="11">
        <f t="shared" si="271"/>
        <v>7.0263773535020944</v>
      </c>
      <c r="CJ44" s="11">
        <f t="shared" si="272"/>
        <v>78.676775649877541</v>
      </c>
      <c r="CK44" s="11">
        <v>12.189998108220038</v>
      </c>
      <c r="CL44" s="11">
        <v>1.0874539198192075</v>
      </c>
      <c r="CM44" s="11">
        <v>13.277452028039246</v>
      </c>
      <c r="CN44" s="11">
        <v>12.623257133799973</v>
      </c>
      <c r="CO44" s="11">
        <v>1.1862549403578022</v>
      </c>
      <c r="CP44" s="11">
        <v>13.809512074157775</v>
      </c>
      <c r="CQ44" s="11">
        <v>102.61162524350277</v>
      </c>
      <c r="CR44" s="11">
        <v>1.4278500687687579</v>
      </c>
      <c r="CS44" s="11">
        <v>104.03947531227153</v>
      </c>
      <c r="CT44" s="11">
        <f t="shared" si="273"/>
        <v>127.42488048552278</v>
      </c>
      <c r="CU44" s="11">
        <f t="shared" si="274"/>
        <v>3.7015589289457678</v>
      </c>
      <c r="CV44" s="11">
        <f t="shared" si="275"/>
        <v>131.12643941446856</v>
      </c>
      <c r="CW44" s="11">
        <f t="shared" si="276"/>
        <v>496.66225619607991</v>
      </c>
      <c r="CX44" s="11">
        <f t="shared" si="277"/>
        <v>28.264127125767729</v>
      </c>
      <c r="CY44" s="11">
        <f t="shared" si="278"/>
        <v>524.92638332184777</v>
      </c>
      <c r="CZ44" s="11">
        <v>7.5130292510085228</v>
      </c>
      <c r="DA44" s="11">
        <v>0.65448530802779381</v>
      </c>
      <c r="DB44" s="11">
        <v>8.1675145590363165</v>
      </c>
      <c r="DC44" s="11">
        <v>40.475283127879216</v>
      </c>
      <c r="DD44" s="11">
        <v>0.83394057765756735</v>
      </c>
      <c r="DE44" s="11">
        <v>41.30922370553678</v>
      </c>
      <c r="DF44" s="11">
        <v>23.565924952577678</v>
      </c>
      <c r="DG44" s="11">
        <v>1.2652551602133109</v>
      </c>
      <c r="DH44" s="11">
        <v>24.831180112790989</v>
      </c>
      <c r="DI44" s="11">
        <f t="shared" si="279"/>
        <v>71.554237331465416</v>
      </c>
      <c r="DJ44" s="11">
        <f t="shared" si="280"/>
        <v>2.7536810458986718</v>
      </c>
      <c r="DK44" s="11">
        <f t="shared" si="281"/>
        <v>74.307918377364089</v>
      </c>
      <c r="DL44" s="11">
        <v>11.921642985331035</v>
      </c>
      <c r="DM44" s="11">
        <v>0.68330376361953749</v>
      </c>
      <c r="DN44" s="11">
        <v>12.604946748950573</v>
      </c>
      <c r="DO44" s="11">
        <v>110.99590710849101</v>
      </c>
      <c r="DP44" s="11">
        <v>0.43424633020252273</v>
      </c>
      <c r="DQ44" s="11">
        <v>111.43015343869354</v>
      </c>
      <c r="DR44" s="11">
        <v>18.234611392605693</v>
      </c>
      <c r="DS44" s="11">
        <v>0.89270335356344865</v>
      </c>
      <c r="DT44" s="11">
        <v>19.127314746169141</v>
      </c>
      <c r="DU44" s="11">
        <f t="shared" si="282"/>
        <v>141.15216148642773</v>
      </c>
      <c r="DV44" s="11">
        <f t="shared" si="283"/>
        <v>2.0102534473855087</v>
      </c>
      <c r="DW44" s="11">
        <f t="shared" si="284"/>
        <v>143.16241493381324</v>
      </c>
      <c r="DX44" s="11">
        <v>15.429933071892751</v>
      </c>
      <c r="DY44" s="11">
        <v>0.4822571491387288</v>
      </c>
      <c r="DZ44" s="11">
        <v>15.91219022103148</v>
      </c>
      <c r="EA44" s="11">
        <v>15.829389568623039</v>
      </c>
      <c r="EB44" s="11">
        <v>0.42621240087328655</v>
      </c>
      <c r="EC44" s="11">
        <v>16.255601969496325</v>
      </c>
      <c r="ED44" s="11">
        <v>14.759133973811631</v>
      </c>
      <c r="EE44" s="11">
        <v>1.003702775803623</v>
      </c>
      <c r="EF44" s="11">
        <v>15.762836749615253</v>
      </c>
      <c r="EG44" s="11">
        <f t="shared" si="285"/>
        <v>46.01845661432742</v>
      </c>
      <c r="EH44" s="11">
        <f t="shared" si="286"/>
        <v>1.9121723258156385</v>
      </c>
      <c r="EI44" s="11">
        <f t="shared" si="287"/>
        <v>47.930628940143059</v>
      </c>
      <c r="EJ44" s="11">
        <v>13.35121355128002</v>
      </c>
      <c r="EK44" s="11">
        <v>0.48448535915698193</v>
      </c>
      <c r="EL44" s="11">
        <v>13.835698910437003</v>
      </c>
      <c r="EM44" s="11">
        <v>37.717031132562646</v>
      </c>
      <c r="EN44" s="11">
        <v>0.41815086178246574</v>
      </c>
      <c r="EO44" s="11">
        <v>38.13518199434511</v>
      </c>
      <c r="EP44" s="11">
        <v>11.391561127500852</v>
      </c>
      <c r="EQ44" s="11">
        <v>0.80381679389312977</v>
      </c>
      <c r="ER44" s="11">
        <v>12.195377921393982</v>
      </c>
      <c r="ES44" s="11">
        <f t="shared" si="288"/>
        <v>62.459805811343514</v>
      </c>
      <c r="ET44" s="11">
        <f t="shared" si="289"/>
        <v>1.7064530148325774</v>
      </c>
      <c r="EU44" s="11">
        <f t="shared" si="290"/>
        <v>64.16625882617609</v>
      </c>
      <c r="EV44" s="11">
        <f t="shared" si="291"/>
        <v>321.18466124356405</v>
      </c>
      <c r="EW44" s="11">
        <f t="shared" si="292"/>
        <v>8.3825598339323975</v>
      </c>
      <c r="EX44" s="11">
        <f t="shared" si="293"/>
        <v>329.56722107749647</v>
      </c>
      <c r="EY44" s="11">
        <v>10.688920816226359</v>
      </c>
      <c r="EZ44" s="11">
        <v>0.26459150335151832</v>
      </c>
      <c r="FA44" s="11">
        <v>10.953512319577877</v>
      </c>
      <c r="FB44" s="11">
        <v>59.708057960047647</v>
      </c>
      <c r="FC44" s="11">
        <v>0.14274246739236027</v>
      </c>
      <c r="FD44" s="11">
        <v>59.850800427440007</v>
      </c>
      <c r="FE44" s="11">
        <v>41.161593564113431</v>
      </c>
      <c r="FF44" s="11">
        <v>0.71792947239790783</v>
      </c>
      <c r="FG44" s="11">
        <v>41.879523036511337</v>
      </c>
      <c r="FH44" s="11">
        <f t="shared" si="294"/>
        <v>111.55857234038744</v>
      </c>
      <c r="FI44" s="11">
        <f t="shared" si="295"/>
        <v>1.1252634431417863</v>
      </c>
      <c r="FJ44" s="11">
        <f t="shared" si="296"/>
        <v>112.68383578352922</v>
      </c>
      <c r="FK44" s="11">
        <v>31.268537654090593</v>
      </c>
      <c r="FL44" s="11">
        <v>0.4575857819953677</v>
      </c>
      <c r="FM44" s="11">
        <v>31.72612343608596</v>
      </c>
      <c r="FN44" s="11">
        <v>37.588293972380022</v>
      </c>
      <c r="FO44" s="11">
        <v>0.25711130312961755</v>
      </c>
      <c r="FP44" s="11">
        <v>37.845405275509641</v>
      </c>
      <c r="FQ44" s="11">
        <v>28.612703046788322</v>
      </c>
      <c r="FR44" s="11">
        <v>0.52606719397902679</v>
      </c>
      <c r="FS44" s="11">
        <v>29.13877024076735</v>
      </c>
      <c r="FT44" s="11">
        <f t="shared" si="42"/>
        <v>97.469534673258934</v>
      </c>
      <c r="FU44" s="11">
        <f t="shared" si="43"/>
        <v>1.2407642791040119</v>
      </c>
      <c r="FV44" s="11">
        <f t="shared" si="44"/>
        <v>98.710298952362962</v>
      </c>
      <c r="FW44" s="11">
        <v>79.970316949837169</v>
      </c>
      <c r="FX44" s="11">
        <v>0.62566634114416897</v>
      </c>
      <c r="FY44" s="11">
        <v>80.595983290981337</v>
      </c>
      <c r="FZ44" s="11">
        <v>13.122573025262932</v>
      </c>
      <c r="GA44" s="11">
        <v>0.11963974374050916</v>
      </c>
      <c r="GB44" s="11">
        <v>13.242212769003441</v>
      </c>
      <c r="GC44" s="11">
        <v>84.590582003548363</v>
      </c>
      <c r="GD44" s="11">
        <v>0.56995291001774184</v>
      </c>
      <c r="GE44" s="11">
        <v>85.16053491356611</v>
      </c>
      <c r="GF44" s="11">
        <f t="shared" si="297"/>
        <v>177.68347197864847</v>
      </c>
      <c r="GG44" s="11">
        <f t="shared" si="298"/>
        <v>1.31525899490242</v>
      </c>
      <c r="GH44" s="11">
        <f t="shared" si="299"/>
        <v>178.99873097355089</v>
      </c>
      <c r="GI44" s="11">
        <v>9.783328816921717</v>
      </c>
      <c r="GJ44" s="11">
        <v>0.30221287126181728</v>
      </c>
      <c r="GK44" s="11">
        <v>10.085541688183534</v>
      </c>
      <c r="GL44" s="11">
        <v>9.6012812974542783</v>
      </c>
      <c r="GM44" s="11">
        <v>0.12841402371371746</v>
      </c>
      <c r="GN44" s="11">
        <v>9.7296953211679948</v>
      </c>
      <c r="GO44" s="11">
        <v>26.493248902000687</v>
      </c>
      <c r="GP44" s="11">
        <v>0.29511920770210087</v>
      </c>
      <c r="GQ44" s="11">
        <v>26.788368109702787</v>
      </c>
      <c r="GR44" s="11">
        <f t="shared" si="300"/>
        <v>45.877859016376682</v>
      </c>
      <c r="GS44" s="11">
        <f t="shared" si="301"/>
        <v>0.72574610267763562</v>
      </c>
      <c r="GT44" s="11">
        <f t="shared" si="302"/>
        <v>46.603605119054315</v>
      </c>
      <c r="GU44" s="11">
        <f t="shared" si="303"/>
        <v>432.58943800867155</v>
      </c>
      <c r="GV44" s="11">
        <f t="shared" si="304"/>
        <v>4.4070328198258544</v>
      </c>
      <c r="GW44" s="11">
        <f t="shared" si="305"/>
        <v>436.99647082849737</v>
      </c>
      <c r="GX44" s="11">
        <v>66.243166839653753</v>
      </c>
      <c r="GY44" s="11">
        <v>0.31197956877642735</v>
      </c>
      <c r="GZ44" s="11">
        <v>66.555146408430176</v>
      </c>
      <c r="HA44" s="11">
        <v>19.576311847144179</v>
      </c>
      <c r="HB44" s="11">
        <v>0.20417469820996711</v>
      </c>
      <c r="HC44" s="11">
        <v>19.780486545354147</v>
      </c>
      <c r="HD44" s="11">
        <v>10.773256878154031</v>
      </c>
      <c r="HE44" s="11">
        <v>0.26491770757172145</v>
      </c>
      <c r="HF44" s="11">
        <v>11.038174585725752</v>
      </c>
      <c r="HG44" s="11">
        <f t="shared" si="306"/>
        <v>96.592735564951965</v>
      </c>
      <c r="HH44" s="11">
        <f t="shared" si="307"/>
        <v>0.78107197455811583</v>
      </c>
      <c r="HI44" s="11">
        <f t="shared" si="308"/>
        <v>97.373807539510082</v>
      </c>
      <c r="HJ44" s="11">
        <v>8.3195748096715985</v>
      </c>
      <c r="HK44" s="11">
        <v>0.15694411068446645</v>
      </c>
      <c r="HL44" s="11">
        <v>8.4765189203560656</v>
      </c>
      <c r="HM44" s="11">
        <v>5.5959173343286484</v>
      </c>
      <c r="HN44" s="11">
        <v>5.1303538651109759E-2</v>
      </c>
      <c r="HO44" s="11">
        <v>5.6472208729797577</v>
      </c>
      <c r="HP44" s="11">
        <v>8.002469539786178</v>
      </c>
      <c r="HQ44" s="11">
        <v>0.55743137184724645</v>
      </c>
      <c r="HR44" s="11">
        <v>8.5599009116334237</v>
      </c>
      <c r="HS44" s="11">
        <f t="shared" si="309"/>
        <v>21.917961683786423</v>
      </c>
      <c r="HT44" s="11">
        <f t="shared" si="310"/>
        <v>0.76567902118282261</v>
      </c>
      <c r="HU44" s="11">
        <f t="shared" si="311"/>
        <v>22.683640704969246</v>
      </c>
      <c r="HV44" s="11">
        <v>6.607179049303876</v>
      </c>
      <c r="HW44" s="11">
        <v>2.7195103868945667E-2</v>
      </c>
      <c r="HX44" s="11">
        <v>6.6343741531728213</v>
      </c>
      <c r="HY44" s="11">
        <v>11.653595660154512</v>
      </c>
      <c r="HZ44" s="11">
        <v>0.23859691281962134</v>
      </c>
      <c r="IA44" s="11">
        <v>11.892192572974134</v>
      </c>
      <c r="IB44" s="11">
        <v>28.755391317241273</v>
      </c>
      <c r="IC44" s="11">
        <v>0.69881687058691189</v>
      </c>
      <c r="ID44" s="11">
        <v>29.454208187828186</v>
      </c>
      <c r="IE44" s="11">
        <f t="shared" si="312"/>
        <v>47.016166026699665</v>
      </c>
      <c r="IF44" s="11">
        <f t="shared" si="313"/>
        <v>0.96460888727547889</v>
      </c>
      <c r="IG44" s="11">
        <f t="shared" si="314"/>
        <v>47.980774913975139</v>
      </c>
      <c r="IH44" s="11">
        <v>9.5998813802835627</v>
      </c>
      <c r="II44" s="11">
        <v>0.1100341031684758</v>
      </c>
      <c r="IJ44" s="11">
        <v>9.709915483452038</v>
      </c>
      <c r="IK44" s="11">
        <v>2.6815484985913911</v>
      </c>
      <c r="IL44" s="11">
        <v>3.095923469831223E-2</v>
      </c>
      <c r="IM44" s="11">
        <v>2.7125077332897032</v>
      </c>
      <c r="IN44" s="11">
        <v>107.24967860959283</v>
      </c>
      <c r="IO44" s="11">
        <v>0.83544377578828422</v>
      </c>
      <c r="IP44" s="11">
        <v>108.08512238538111</v>
      </c>
      <c r="IQ44" s="11">
        <f t="shared" si="315"/>
        <v>119.53110848846779</v>
      </c>
      <c r="IR44" s="11">
        <f t="shared" si="316"/>
        <v>0.97643711365507224</v>
      </c>
      <c r="IS44" s="11">
        <f t="shared" si="317"/>
        <v>120.50754560212286</v>
      </c>
      <c r="IT44" s="11">
        <f t="shared" si="318"/>
        <v>285.05797176390581</v>
      </c>
      <c r="IU44" s="11">
        <f t="shared" si="319"/>
        <v>3.4877969966714897</v>
      </c>
      <c r="IV44" s="11">
        <f t="shared" si="320"/>
        <v>288.54576876057729</v>
      </c>
      <c r="IW44" s="11">
        <v>6.2753040908463422</v>
      </c>
      <c r="IX44" s="11">
        <v>2.3041368626107585E-2</v>
      </c>
      <c r="IY44" s="11">
        <v>6.2983454594724497</v>
      </c>
      <c r="IZ44" s="11">
        <v>3.6524217994535437</v>
      </c>
      <c r="JA44" s="11">
        <v>0.19261234360859583</v>
      </c>
      <c r="JB44" s="11">
        <v>3.8450341430621395</v>
      </c>
      <c r="JC44" s="11">
        <v>16.292832560345218</v>
      </c>
      <c r="JD44" s="11">
        <v>0.68758327666514996</v>
      </c>
      <c r="JE44" s="11">
        <v>16.980415837010369</v>
      </c>
      <c r="JF44" s="11">
        <f t="shared" si="321"/>
        <v>26.220558450645104</v>
      </c>
      <c r="JG44" s="11">
        <f t="shared" si="322"/>
        <v>0.90323698889985338</v>
      </c>
      <c r="JH44" s="11">
        <f t="shared" si="323"/>
        <v>27.123795439544956</v>
      </c>
      <c r="JI44" s="11">
        <v>7.2537127459953066</v>
      </c>
      <c r="JJ44" s="11">
        <v>8.170853295020529E-2</v>
      </c>
      <c r="JK44" s="11">
        <v>7.3354212789455122</v>
      </c>
      <c r="JL44" s="11">
        <v>3.7503090759421829</v>
      </c>
      <c r="JM44" s="11">
        <v>9.081464135430993E-2</v>
      </c>
      <c r="JN44" s="11">
        <v>3.8411237172964929</v>
      </c>
      <c r="JO44" s="11">
        <v>39.398798464079185</v>
      </c>
      <c r="JP44" s="11">
        <v>1.3735135466783923</v>
      </c>
      <c r="JQ44" s="11">
        <v>40.772312010757574</v>
      </c>
      <c r="JR44" s="11">
        <f t="shared" si="324"/>
        <v>50.402820286016677</v>
      </c>
      <c r="JS44" s="11">
        <f t="shared" si="325"/>
        <v>1.5460367209829076</v>
      </c>
      <c r="JT44" s="11">
        <f t="shared" si="326"/>
        <v>51.948857006999575</v>
      </c>
      <c r="JU44" s="11">
        <v>7.5798801531830478</v>
      </c>
      <c r="JV44" s="11">
        <v>0.18043490487414551</v>
      </c>
      <c r="JW44" s="11">
        <v>7.7603150580571931</v>
      </c>
      <c r="JX44" s="11">
        <v>16.57722296927647</v>
      </c>
      <c r="JY44" s="11">
        <v>0.2254198984574324</v>
      </c>
      <c r="JZ44" s="11">
        <v>16.802642867733901</v>
      </c>
      <c r="KA44" s="11">
        <v>23.225482530690289</v>
      </c>
      <c r="KB44" s="11">
        <v>0.6498933956427706</v>
      </c>
      <c r="KC44" s="11">
        <v>23.87537592633306</v>
      </c>
      <c r="KD44" s="11">
        <f t="shared" si="327"/>
        <v>47.382585653149803</v>
      </c>
      <c r="KE44" s="11">
        <f t="shared" si="328"/>
        <v>1.0557481989743485</v>
      </c>
      <c r="KF44" s="11">
        <f t="shared" si="329"/>
        <v>48.43833385212416</v>
      </c>
      <c r="KG44" s="11">
        <v>7.6848023601233244</v>
      </c>
      <c r="KH44" s="11">
        <v>6.5532280412919322E-2</v>
      </c>
      <c r="KI44" s="11">
        <v>7.7503346405362441</v>
      </c>
      <c r="KJ44" s="11">
        <v>9.7868776938690996</v>
      </c>
      <c r="KK44" s="11">
        <v>0.1595455637759928</v>
      </c>
      <c r="KL44" s="11">
        <v>9.9464232576450922</v>
      </c>
      <c r="KM44" s="11">
        <v>7.6817775573541667</v>
      </c>
      <c r="KN44" s="11">
        <v>1.5498913504752458</v>
      </c>
      <c r="KO44" s="11">
        <v>9.2316689078294125</v>
      </c>
      <c r="KP44" s="11">
        <f t="shared" si="330"/>
        <v>25.153457611346589</v>
      </c>
      <c r="KQ44" s="11">
        <f t="shared" si="331"/>
        <v>1.7749691946641579</v>
      </c>
      <c r="KR44" s="11">
        <f t="shared" si="332"/>
        <v>26.928426806010748</v>
      </c>
      <c r="KS44" s="11">
        <f t="shared" si="333"/>
        <v>149.15942200115816</v>
      </c>
      <c r="KT44" s="11">
        <f t="shared" si="334"/>
        <v>5.2799911035212679</v>
      </c>
      <c r="KU44" s="11">
        <f t="shared" si="335"/>
        <v>154.43941310467943</v>
      </c>
      <c r="KV44" s="11">
        <v>8.0103940526528383</v>
      </c>
      <c r="KW44" s="11">
        <v>0.16433790257844497</v>
      </c>
      <c r="KX44" s="11">
        <v>8.1747319552312838</v>
      </c>
      <c r="KY44" s="11">
        <v>6.5092681879304441</v>
      </c>
      <c r="KZ44" s="11">
        <v>0.18317338418983245</v>
      </c>
      <c r="LA44" s="11">
        <v>6.692441572120277</v>
      </c>
      <c r="LB44" s="11">
        <v>27.729133964097088</v>
      </c>
      <c r="LC44" s="11">
        <v>0.52222279032431251</v>
      </c>
      <c r="LD44" s="11">
        <v>28.251356754421401</v>
      </c>
      <c r="LE44" s="11">
        <f t="shared" si="336"/>
        <v>42.248796204680374</v>
      </c>
      <c r="LF44" s="11">
        <f t="shared" si="337"/>
        <v>0.86973407709258987</v>
      </c>
      <c r="LG44" s="11">
        <f t="shared" si="338"/>
        <v>43.118530281772962</v>
      </c>
      <c r="LH44" s="11">
        <v>20.733896606555785</v>
      </c>
      <c r="LI44" s="11">
        <v>0.17722705961152044</v>
      </c>
      <c r="LJ44" s="11">
        <v>20.911123666167306</v>
      </c>
      <c r="LK44" s="11">
        <v>10.011532188380381</v>
      </c>
      <c r="LL44" s="11">
        <v>0.16622712607946497</v>
      </c>
      <c r="LM44" s="11">
        <v>10.177759314459845</v>
      </c>
      <c r="LN44" s="11">
        <v>98.584413267001722</v>
      </c>
      <c r="LO44" s="11">
        <v>1.5232970145667057</v>
      </c>
      <c r="LP44" s="11">
        <v>100.10771028156843</v>
      </c>
      <c r="LQ44" s="11">
        <f t="shared" si="339"/>
        <v>129.32984206193788</v>
      </c>
      <c r="LR44" s="11">
        <f t="shared" si="340"/>
        <v>1.8667512002576911</v>
      </c>
      <c r="LS44" s="11">
        <f t="shared" si="341"/>
        <v>131.19659326219559</v>
      </c>
      <c r="LT44" s="11">
        <v>18.280936993501481</v>
      </c>
      <c r="LU44" s="11">
        <v>0.44055925105965243</v>
      </c>
      <c r="LV44" s="11">
        <v>18.721496244561134</v>
      </c>
      <c r="LW44" s="11">
        <v>3.5778738438412332</v>
      </c>
      <c r="LX44" s="11">
        <v>0.31991635264823631</v>
      </c>
      <c r="LY44" s="11">
        <v>3.8977901964894697</v>
      </c>
      <c r="LZ44" s="11">
        <v>18.229666303819876</v>
      </c>
      <c r="MA44" s="11">
        <v>0.6546371617165091</v>
      </c>
      <c r="MB44" s="11">
        <v>18.884303465536384</v>
      </c>
      <c r="MC44" s="11">
        <f t="shared" si="342"/>
        <v>40.088477141162585</v>
      </c>
      <c r="MD44" s="11">
        <f t="shared" si="343"/>
        <v>1.4151127654243978</v>
      </c>
      <c r="ME44" s="11">
        <f t="shared" si="344"/>
        <v>41.503589906586988</v>
      </c>
      <c r="MF44" s="11">
        <v>8.7870321040172197</v>
      </c>
      <c r="MG44" s="11">
        <v>0.14386577565534836</v>
      </c>
      <c r="MH44" s="11">
        <v>8.9308978796725675</v>
      </c>
      <c r="MI44" s="11">
        <v>0.61342703609209392</v>
      </c>
      <c r="MJ44" s="11">
        <v>0.2174284063543355</v>
      </c>
      <c r="MK44" s="11">
        <v>0.83085544244642939</v>
      </c>
      <c r="ML44" s="11">
        <v>37.845220699140519</v>
      </c>
      <c r="MM44" s="11">
        <v>2.6371985295245501</v>
      </c>
      <c r="MN44" s="11">
        <v>40.482419228665066</v>
      </c>
      <c r="MO44" s="11">
        <f t="shared" si="345"/>
        <v>47.245679839249831</v>
      </c>
      <c r="MP44" s="11">
        <f t="shared" si="346"/>
        <v>2.9984927115342339</v>
      </c>
      <c r="MQ44" s="11">
        <f t="shared" si="347"/>
        <v>50.244172550784064</v>
      </c>
      <c r="MR44" s="11">
        <f t="shared" si="348"/>
        <v>258.91279524703066</v>
      </c>
      <c r="MS44" s="11">
        <f t="shared" si="349"/>
        <v>7.1500907543089127</v>
      </c>
      <c r="MT44" s="11">
        <f t="shared" si="350"/>
        <v>266.06288600133962</v>
      </c>
      <c r="MU44" s="11">
        <v>1.951856245174683</v>
      </c>
      <c r="MV44" s="11">
        <v>0.51607910707985871</v>
      </c>
      <c r="MW44" s="11">
        <v>2.4679353522545417</v>
      </c>
      <c r="MX44" s="11">
        <v>22.827685944074897</v>
      </c>
      <c r="MY44" s="11">
        <v>0.24433105126723692</v>
      </c>
      <c r="MZ44" s="11">
        <v>23.072016995342135</v>
      </c>
      <c r="NA44" s="11">
        <v>28.085632186846507</v>
      </c>
      <c r="NB44" s="11">
        <v>0.42342790528829194</v>
      </c>
      <c r="NC44" s="11">
        <v>28.509060092134799</v>
      </c>
      <c r="ND44" s="11">
        <f t="shared" si="351"/>
        <v>52.865174376096085</v>
      </c>
      <c r="NE44" s="11">
        <f t="shared" si="352"/>
        <v>1.1838380636353876</v>
      </c>
      <c r="NF44" s="11">
        <f t="shared" si="353"/>
        <v>54.049012439731477</v>
      </c>
      <c r="NG44" s="11">
        <v>19.366887715189971</v>
      </c>
      <c r="NH44" s="11">
        <v>0.16041424868214516</v>
      </c>
      <c r="NI44" s="11">
        <v>19.527301963872116</v>
      </c>
      <c r="NJ44" s="11">
        <v>3.79376377292505</v>
      </c>
      <c r="NK44" s="11">
        <v>0.11302158163030529</v>
      </c>
      <c r="NL44" s="11">
        <v>3.906785354555355</v>
      </c>
      <c r="NM44" s="11">
        <v>46.614645444644985</v>
      </c>
      <c r="NN44" s="11">
        <v>3.2938118343618825</v>
      </c>
      <c r="NO44" s="11">
        <v>49.908457279006868</v>
      </c>
      <c r="NP44" s="11">
        <f t="shared" si="354"/>
        <v>69.77529693276</v>
      </c>
      <c r="NQ44" s="11">
        <f t="shared" si="355"/>
        <v>3.567247664674333</v>
      </c>
      <c r="NR44" s="11">
        <f t="shared" si="356"/>
        <v>73.34254459743434</v>
      </c>
      <c r="NS44" s="11">
        <v>3.6481071244632597</v>
      </c>
      <c r="NT44" s="11">
        <v>0.47614312082338445</v>
      </c>
      <c r="NU44" s="11">
        <v>4.1242502452866443</v>
      </c>
      <c r="NV44" s="11">
        <v>15.128055608104999</v>
      </c>
      <c r="NW44" s="11">
        <v>0.39970396200078739</v>
      </c>
      <c r="NX44" s="11">
        <v>15.527759570105786</v>
      </c>
      <c r="NY44" s="11">
        <v>15.061501255221568</v>
      </c>
      <c r="NZ44" s="11">
        <v>0.91557906362004871</v>
      </c>
      <c r="OA44" s="11">
        <v>15.977080318841617</v>
      </c>
      <c r="OB44" s="11">
        <f t="shared" si="357"/>
        <v>33.837663987789824</v>
      </c>
      <c r="OC44" s="11">
        <f t="shared" si="358"/>
        <v>1.7914261464442205</v>
      </c>
      <c r="OD44" s="11">
        <f t="shared" si="359"/>
        <v>35.629090134234048</v>
      </c>
      <c r="OE44" s="11">
        <v>2.6674833702315643</v>
      </c>
      <c r="OF44" s="11">
        <v>0.18579119862155707</v>
      </c>
      <c r="OG44" s="11">
        <v>2.8532745688531214</v>
      </c>
      <c r="OH44" s="11">
        <v>1</v>
      </c>
      <c r="OI44" s="11">
        <v>0.17491602030851353</v>
      </c>
      <c r="OJ44" s="11">
        <v>1.1749160203085136</v>
      </c>
      <c r="OK44" s="11">
        <v>17.438757458470317</v>
      </c>
      <c r="OL44" s="11">
        <v>3.1873843841233649</v>
      </c>
      <c r="OM44" s="11">
        <v>20.626141842593682</v>
      </c>
      <c r="ON44" s="11">
        <f t="shared" si="360"/>
        <v>21.106240828701882</v>
      </c>
      <c r="OO44" s="11">
        <f t="shared" si="361"/>
        <v>3.5480916030534355</v>
      </c>
      <c r="OP44" s="11">
        <f t="shared" si="362"/>
        <v>24.654332431755318</v>
      </c>
      <c r="OQ44" s="11">
        <f t="shared" si="363"/>
        <v>177.5843761253478</v>
      </c>
      <c r="OR44" s="11">
        <f t="shared" si="364"/>
        <v>10.090603477807377</v>
      </c>
      <c r="OS44" s="11">
        <f t="shared" si="365"/>
        <v>187.67497960315518</v>
      </c>
      <c r="OT44" s="11">
        <v>8.8026771242899429</v>
      </c>
      <c r="OU44" s="11">
        <v>0.50303451731489957</v>
      </c>
      <c r="OV44" s="11">
        <v>9.3057116416048427</v>
      </c>
      <c r="OW44" s="11">
        <v>54.642093637995117</v>
      </c>
      <c r="OX44" s="11">
        <v>0.26969828666090617</v>
      </c>
      <c r="OY44" s="11">
        <v>54.911791924656022</v>
      </c>
      <c r="OZ44" s="11">
        <v>20.442192630352309</v>
      </c>
      <c r="PA44" s="11">
        <v>0.78409882249479756</v>
      </c>
      <c r="PB44" s="11">
        <v>21.226291452847107</v>
      </c>
      <c r="PC44" s="11">
        <f t="shared" si="366"/>
        <v>83.886963392637369</v>
      </c>
      <c r="PD44" s="11">
        <f t="shared" si="367"/>
        <v>1.5568316264706032</v>
      </c>
      <c r="PE44" s="11">
        <f t="shared" si="368"/>
        <v>85.443795019107966</v>
      </c>
      <c r="PF44" s="11">
        <v>22.653242162786142</v>
      </c>
      <c r="PG44" s="11">
        <v>0.13154619777792551</v>
      </c>
      <c r="PH44" s="11">
        <v>22.784788360564068</v>
      </c>
    </row>
    <row r="45" spans="1:424" s="1" customFormat="1" ht="13.15" customHeight="1">
      <c r="A45" s="13" t="s">
        <v>15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40">
        <f t="shared" si="260"/>
        <v>0</v>
      </c>
      <c r="L45" s="40">
        <f t="shared" si="260"/>
        <v>0</v>
      </c>
      <c r="M45" s="40">
        <f t="shared" si="260"/>
        <v>0</v>
      </c>
      <c r="N45" s="14">
        <v>0</v>
      </c>
      <c r="O45" s="14">
        <v>0</v>
      </c>
      <c r="P45" s="14">
        <v>0</v>
      </c>
      <c r="Q45" s="14">
        <v>7.3472438811144123</v>
      </c>
      <c r="R45" s="14">
        <v>0</v>
      </c>
      <c r="S45" s="14">
        <v>7.3472438811144123</v>
      </c>
      <c r="T45" s="40">
        <v>1.9999999999999896E-3</v>
      </c>
      <c r="U45" s="40">
        <v>0</v>
      </c>
      <c r="V45" s="40">
        <v>1.9999999999999896E-3</v>
      </c>
      <c r="W45" s="40">
        <f t="shared" si="261"/>
        <v>7.3492438811144121</v>
      </c>
      <c r="X45" s="40">
        <f t="shared" si="261"/>
        <v>0</v>
      </c>
      <c r="Y45" s="40">
        <f t="shared" si="261"/>
        <v>7.3492438811144121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f t="shared" si="262"/>
        <v>0</v>
      </c>
      <c r="AJ45" s="40">
        <f t="shared" si="262"/>
        <v>0</v>
      </c>
      <c r="AK45" s="40">
        <f t="shared" si="262"/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f t="shared" si="263"/>
        <v>0</v>
      </c>
      <c r="AV45" s="40">
        <f t="shared" si="263"/>
        <v>0</v>
      </c>
      <c r="AW45" s="40">
        <f t="shared" si="263"/>
        <v>0</v>
      </c>
      <c r="AX45" s="40">
        <f t="shared" si="29"/>
        <v>7.3492438811144121</v>
      </c>
      <c r="AY45" s="40">
        <f t="shared" si="29"/>
        <v>0</v>
      </c>
      <c r="AZ45" s="40">
        <f t="shared" si="29"/>
        <v>7.3492438811144121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27">
        <f t="shared" si="264"/>
        <v>0</v>
      </c>
      <c r="BK45" s="27">
        <f t="shared" si="265"/>
        <v>0</v>
      </c>
      <c r="BL45" s="27">
        <f t="shared" si="266"/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27">
        <f t="shared" si="267"/>
        <v>0</v>
      </c>
      <c r="BW45" s="27">
        <f t="shared" si="268"/>
        <v>0</v>
      </c>
      <c r="BX45" s="27">
        <f t="shared" si="269"/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0.99999999999999489</v>
      </c>
      <c r="CF45" s="14">
        <v>0</v>
      </c>
      <c r="CG45" s="14">
        <v>0.99999999999999489</v>
      </c>
      <c r="CH45" s="27">
        <f t="shared" si="270"/>
        <v>0.99999999999999489</v>
      </c>
      <c r="CI45" s="27">
        <f t="shared" si="271"/>
        <v>0</v>
      </c>
      <c r="CJ45" s="27">
        <f t="shared" si="272"/>
        <v>0.99999999999999489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28">
        <v>0</v>
      </c>
      <c r="CR45" s="28">
        <v>0</v>
      </c>
      <c r="CS45" s="28">
        <v>0</v>
      </c>
      <c r="CT45" s="27">
        <f t="shared" si="273"/>
        <v>0</v>
      </c>
      <c r="CU45" s="27">
        <f t="shared" si="274"/>
        <v>0</v>
      </c>
      <c r="CV45" s="27">
        <f t="shared" si="275"/>
        <v>0</v>
      </c>
      <c r="CW45" s="27">
        <f t="shared" si="276"/>
        <v>0.99999999999999489</v>
      </c>
      <c r="CX45" s="27">
        <f t="shared" si="277"/>
        <v>0</v>
      </c>
      <c r="CY45" s="27">
        <f t="shared" si="278"/>
        <v>0.99999999999999489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7">
        <f t="shared" si="279"/>
        <v>0</v>
      </c>
      <c r="DJ45" s="27">
        <f t="shared" si="280"/>
        <v>0</v>
      </c>
      <c r="DK45" s="27">
        <f t="shared" si="281"/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7">
        <f t="shared" si="282"/>
        <v>0</v>
      </c>
      <c r="DV45" s="27">
        <f t="shared" si="283"/>
        <v>0</v>
      </c>
      <c r="DW45" s="27">
        <f t="shared" si="284"/>
        <v>0</v>
      </c>
      <c r="DX45" s="28">
        <v>0</v>
      </c>
      <c r="DY45" s="28">
        <v>0</v>
      </c>
      <c r="DZ45" s="28">
        <v>0</v>
      </c>
      <c r="EA45" s="28">
        <v>0</v>
      </c>
      <c r="EB45" s="28">
        <v>0</v>
      </c>
      <c r="EC45" s="28">
        <v>0</v>
      </c>
      <c r="ED45" s="28">
        <v>0</v>
      </c>
      <c r="EE45" s="28">
        <v>0</v>
      </c>
      <c r="EF45" s="28">
        <v>0</v>
      </c>
      <c r="EG45" s="27">
        <f t="shared" si="285"/>
        <v>0</v>
      </c>
      <c r="EH45" s="27">
        <f t="shared" si="286"/>
        <v>0</v>
      </c>
      <c r="EI45" s="27">
        <f t="shared" si="287"/>
        <v>0</v>
      </c>
      <c r="EJ45" s="28">
        <v>0</v>
      </c>
      <c r="EK45" s="28">
        <v>0</v>
      </c>
      <c r="EL45" s="28">
        <v>0</v>
      </c>
      <c r="EM45" s="28">
        <v>0</v>
      </c>
      <c r="EN45" s="28">
        <v>0</v>
      </c>
      <c r="EO45" s="28">
        <v>0</v>
      </c>
      <c r="EP45" s="28">
        <v>0.99999999999999578</v>
      </c>
      <c r="EQ45" s="28">
        <v>0</v>
      </c>
      <c r="ER45" s="28">
        <v>0.99999999999999578</v>
      </c>
      <c r="ES45" s="27">
        <f t="shared" si="288"/>
        <v>0.99999999999999578</v>
      </c>
      <c r="ET45" s="27">
        <f t="shared" si="289"/>
        <v>0</v>
      </c>
      <c r="EU45" s="27">
        <f t="shared" si="290"/>
        <v>0.99999999999999578</v>
      </c>
      <c r="EV45" s="27">
        <f t="shared" si="291"/>
        <v>0.99999999999999578</v>
      </c>
      <c r="EW45" s="27">
        <f t="shared" si="292"/>
        <v>0</v>
      </c>
      <c r="EX45" s="27">
        <f t="shared" si="293"/>
        <v>0.99999999999999578</v>
      </c>
      <c r="EY45" s="28">
        <v>0</v>
      </c>
      <c r="EZ45" s="28">
        <v>0</v>
      </c>
      <c r="FA45" s="28">
        <v>0</v>
      </c>
      <c r="FB45" s="28">
        <v>0</v>
      </c>
      <c r="FC45" s="28">
        <v>0</v>
      </c>
      <c r="FD45" s="28">
        <v>0</v>
      </c>
      <c r="FE45" s="28">
        <v>3.4999999998728323E-4</v>
      </c>
      <c r="FF45" s="28">
        <v>0</v>
      </c>
      <c r="FG45" s="28">
        <v>3.4999999998728323E-4</v>
      </c>
      <c r="FH45" s="27">
        <f t="shared" si="294"/>
        <v>3.4999999998728323E-4</v>
      </c>
      <c r="FI45" s="27">
        <f t="shared" si="295"/>
        <v>0</v>
      </c>
      <c r="FJ45" s="27">
        <f t="shared" si="296"/>
        <v>3.4999999998728323E-4</v>
      </c>
      <c r="FK45" s="28">
        <v>0</v>
      </c>
      <c r="FL45" s="28">
        <v>0</v>
      </c>
      <c r="FM45" s="28">
        <v>0</v>
      </c>
      <c r="FN45" s="28">
        <v>0</v>
      </c>
      <c r="FO45" s="28">
        <v>0</v>
      </c>
      <c r="FP45" s="28">
        <v>0</v>
      </c>
      <c r="FQ45" s="28">
        <v>0</v>
      </c>
      <c r="FR45" s="28">
        <v>0</v>
      </c>
      <c r="FS45" s="28">
        <v>0</v>
      </c>
      <c r="FT45" s="27">
        <f t="shared" si="42"/>
        <v>0</v>
      </c>
      <c r="FU45" s="27">
        <f t="shared" si="43"/>
        <v>0</v>
      </c>
      <c r="FV45" s="27">
        <f t="shared" si="44"/>
        <v>0</v>
      </c>
      <c r="FW45" s="28">
        <v>0</v>
      </c>
      <c r="FX45" s="28">
        <v>0</v>
      </c>
      <c r="FY45" s="28">
        <v>0</v>
      </c>
      <c r="FZ45" s="28">
        <v>0</v>
      </c>
      <c r="GA45" s="28">
        <v>0</v>
      </c>
      <c r="GB45" s="28">
        <v>0</v>
      </c>
      <c r="GC45" s="28">
        <v>0</v>
      </c>
      <c r="GD45" s="28">
        <v>0</v>
      </c>
      <c r="GE45" s="28">
        <v>0</v>
      </c>
      <c r="GF45" s="27">
        <f t="shared" si="297"/>
        <v>0</v>
      </c>
      <c r="GG45" s="27">
        <f t="shared" si="298"/>
        <v>0</v>
      </c>
      <c r="GH45" s="27">
        <f t="shared" si="299"/>
        <v>0</v>
      </c>
      <c r="GI45" s="28">
        <v>0</v>
      </c>
      <c r="GJ45" s="28">
        <v>0</v>
      </c>
      <c r="GK45" s="28">
        <v>0</v>
      </c>
      <c r="GL45" s="28">
        <v>0</v>
      </c>
      <c r="GM45" s="28">
        <v>0</v>
      </c>
      <c r="GN45" s="28">
        <v>0</v>
      </c>
      <c r="GO45" s="28">
        <v>0</v>
      </c>
      <c r="GP45" s="28">
        <v>0</v>
      </c>
      <c r="GQ45" s="28">
        <v>0</v>
      </c>
      <c r="GR45" s="27">
        <f t="shared" si="300"/>
        <v>0</v>
      </c>
      <c r="GS45" s="27">
        <f t="shared" si="301"/>
        <v>0</v>
      </c>
      <c r="GT45" s="27">
        <f t="shared" si="302"/>
        <v>0</v>
      </c>
      <c r="GU45" s="27">
        <f t="shared" si="303"/>
        <v>3.4999999998728323E-4</v>
      </c>
      <c r="GV45" s="27">
        <f t="shared" si="304"/>
        <v>0</v>
      </c>
      <c r="GW45" s="27">
        <f t="shared" si="305"/>
        <v>3.4999999998728323E-4</v>
      </c>
      <c r="GX45" s="28">
        <v>0</v>
      </c>
      <c r="GY45" s="28">
        <v>0</v>
      </c>
      <c r="GZ45" s="28">
        <v>0</v>
      </c>
      <c r="HA45" s="28">
        <v>0</v>
      </c>
      <c r="HB45" s="28">
        <v>0</v>
      </c>
      <c r="HC45" s="28">
        <v>0</v>
      </c>
      <c r="HD45" s="28">
        <v>0</v>
      </c>
      <c r="HE45" s="28">
        <v>0</v>
      </c>
      <c r="HF45" s="28">
        <v>0</v>
      </c>
      <c r="HG45" s="27">
        <f t="shared" si="306"/>
        <v>0</v>
      </c>
      <c r="HH45" s="27">
        <f t="shared" si="307"/>
        <v>0</v>
      </c>
      <c r="HI45" s="27">
        <f t="shared" si="308"/>
        <v>0</v>
      </c>
      <c r="HJ45" s="28">
        <v>0</v>
      </c>
      <c r="HK45" s="28">
        <v>0</v>
      </c>
      <c r="HL45" s="28">
        <v>0</v>
      </c>
      <c r="HM45" s="28">
        <v>0</v>
      </c>
      <c r="HN45" s="28">
        <v>0</v>
      </c>
      <c r="HO45" s="28">
        <v>0</v>
      </c>
      <c r="HP45" s="28">
        <v>0</v>
      </c>
      <c r="HQ45" s="28">
        <v>0</v>
      </c>
      <c r="HR45" s="28">
        <v>0</v>
      </c>
      <c r="HS45" s="27">
        <f t="shared" si="309"/>
        <v>0</v>
      </c>
      <c r="HT45" s="27">
        <f t="shared" si="310"/>
        <v>0</v>
      </c>
      <c r="HU45" s="27">
        <f t="shared" si="311"/>
        <v>0</v>
      </c>
      <c r="HV45" s="28">
        <v>0</v>
      </c>
      <c r="HW45" s="28">
        <v>0</v>
      </c>
      <c r="HX45" s="28">
        <v>0</v>
      </c>
      <c r="HY45" s="28">
        <v>0</v>
      </c>
      <c r="HZ45" s="28">
        <v>0</v>
      </c>
      <c r="IA45" s="28">
        <v>0</v>
      </c>
      <c r="IB45" s="28">
        <v>0</v>
      </c>
      <c r="IC45" s="28">
        <v>0</v>
      </c>
      <c r="ID45" s="28">
        <v>0</v>
      </c>
      <c r="IE45" s="27">
        <f t="shared" si="312"/>
        <v>0</v>
      </c>
      <c r="IF45" s="27">
        <f t="shared" si="313"/>
        <v>0</v>
      </c>
      <c r="IG45" s="27">
        <f t="shared" si="314"/>
        <v>0</v>
      </c>
      <c r="IH45" s="28">
        <v>0</v>
      </c>
      <c r="II45" s="28">
        <v>0</v>
      </c>
      <c r="IJ45" s="28">
        <v>0</v>
      </c>
      <c r="IK45" s="28">
        <v>0</v>
      </c>
      <c r="IL45" s="28">
        <v>0</v>
      </c>
      <c r="IM45" s="28">
        <v>0</v>
      </c>
      <c r="IN45" s="28">
        <v>4.9999999998183323E-4</v>
      </c>
      <c r="IO45" s="28">
        <v>0</v>
      </c>
      <c r="IP45" s="28">
        <v>4.9999999998183323E-4</v>
      </c>
      <c r="IQ45" s="27">
        <f t="shared" si="315"/>
        <v>4.9999999998183323E-4</v>
      </c>
      <c r="IR45" s="27">
        <f t="shared" si="316"/>
        <v>0</v>
      </c>
      <c r="IS45" s="27">
        <f t="shared" si="317"/>
        <v>4.9999999998183323E-4</v>
      </c>
      <c r="IT45" s="27">
        <f t="shared" si="318"/>
        <v>4.9999999998183323E-4</v>
      </c>
      <c r="IU45" s="27">
        <f t="shared" si="319"/>
        <v>0</v>
      </c>
      <c r="IV45" s="27">
        <f t="shared" si="320"/>
        <v>4.9999999998183323E-4</v>
      </c>
      <c r="IW45" s="28">
        <v>0</v>
      </c>
      <c r="IX45" s="28">
        <v>0</v>
      </c>
      <c r="IY45" s="28">
        <v>0</v>
      </c>
      <c r="IZ45" s="28">
        <v>2.2320001239997497E-2</v>
      </c>
      <c r="JA45" s="28">
        <v>0</v>
      </c>
      <c r="JB45" s="28">
        <v>2.2320001239997497E-2</v>
      </c>
      <c r="JC45" s="28">
        <v>5.4999999999454964E-4</v>
      </c>
      <c r="JD45" s="28">
        <v>0</v>
      </c>
      <c r="JE45" s="28">
        <v>5.4999999999454964E-4</v>
      </c>
      <c r="JF45" s="27">
        <f t="shared" si="321"/>
        <v>2.2870001239992048E-2</v>
      </c>
      <c r="JG45" s="27">
        <f t="shared" si="322"/>
        <v>0</v>
      </c>
      <c r="JH45" s="27">
        <f t="shared" si="323"/>
        <v>2.2870001239992048E-2</v>
      </c>
      <c r="JI45" s="28">
        <v>0</v>
      </c>
      <c r="JJ45" s="28">
        <v>0</v>
      </c>
      <c r="JK45" s="28">
        <v>0</v>
      </c>
      <c r="JL45" s="28">
        <v>0</v>
      </c>
      <c r="JM45" s="28">
        <v>0</v>
      </c>
      <c r="JN45" s="28">
        <v>0</v>
      </c>
      <c r="JO45" s="28">
        <v>0</v>
      </c>
      <c r="JP45" s="28">
        <v>0</v>
      </c>
      <c r="JQ45" s="28">
        <v>0</v>
      </c>
      <c r="JR45" s="27">
        <f t="shared" si="324"/>
        <v>0</v>
      </c>
      <c r="JS45" s="27">
        <f t="shared" si="325"/>
        <v>0</v>
      </c>
      <c r="JT45" s="27">
        <f t="shared" si="326"/>
        <v>0</v>
      </c>
      <c r="JU45" s="28">
        <v>0</v>
      </c>
      <c r="JV45" s="28">
        <v>0</v>
      </c>
      <c r="JW45" s="28">
        <v>0</v>
      </c>
      <c r="JX45" s="28">
        <v>0</v>
      </c>
      <c r="JY45" s="28">
        <v>0</v>
      </c>
      <c r="JZ45" s="28">
        <v>0</v>
      </c>
      <c r="KA45" s="28">
        <v>5.999999999927295E-4</v>
      </c>
      <c r="KB45" s="28">
        <v>0</v>
      </c>
      <c r="KC45" s="28">
        <v>5.999999999927295E-4</v>
      </c>
      <c r="KD45" s="27">
        <f t="shared" si="327"/>
        <v>5.999999999927295E-4</v>
      </c>
      <c r="KE45" s="27">
        <f t="shared" si="328"/>
        <v>0</v>
      </c>
      <c r="KF45" s="27">
        <f t="shared" si="329"/>
        <v>5.999999999927295E-4</v>
      </c>
      <c r="KG45" s="28">
        <v>0</v>
      </c>
      <c r="KH45" s="28">
        <v>0</v>
      </c>
      <c r="KI45" s="28">
        <v>0</v>
      </c>
      <c r="KJ45" s="28">
        <v>0</v>
      </c>
      <c r="KK45" s="28">
        <v>0</v>
      </c>
      <c r="KL45" s="28">
        <v>0</v>
      </c>
      <c r="KM45" s="28">
        <v>0</v>
      </c>
      <c r="KN45" s="28">
        <v>0</v>
      </c>
      <c r="KO45" s="28">
        <v>0</v>
      </c>
      <c r="KP45" s="27">
        <f t="shared" si="330"/>
        <v>0</v>
      </c>
      <c r="KQ45" s="27">
        <f t="shared" si="331"/>
        <v>0</v>
      </c>
      <c r="KR45" s="27">
        <f t="shared" si="332"/>
        <v>0</v>
      </c>
      <c r="KS45" s="27">
        <f t="shared" si="333"/>
        <v>2.3470001239984776E-2</v>
      </c>
      <c r="KT45" s="27">
        <f t="shared" si="334"/>
        <v>0</v>
      </c>
      <c r="KU45" s="27">
        <f t="shared" si="335"/>
        <v>2.3470001239984776E-2</v>
      </c>
      <c r="KV45" s="27">
        <v>0</v>
      </c>
      <c r="KW45" s="27">
        <v>0</v>
      </c>
      <c r="KX45" s="27">
        <v>0</v>
      </c>
      <c r="KY45" s="27">
        <v>0</v>
      </c>
      <c r="KZ45" s="27">
        <v>0</v>
      </c>
      <c r="LA45" s="27">
        <v>0</v>
      </c>
      <c r="LB45" s="27">
        <v>7.0000000000363001E-4</v>
      </c>
      <c r="LC45" s="27">
        <v>0</v>
      </c>
      <c r="LD45" s="27">
        <v>7.0000000000363001E-4</v>
      </c>
      <c r="LE45" s="27">
        <f t="shared" si="336"/>
        <v>7.0000000000363001E-4</v>
      </c>
      <c r="LF45" s="27">
        <f t="shared" si="337"/>
        <v>0</v>
      </c>
      <c r="LG45" s="27">
        <f t="shared" si="338"/>
        <v>7.0000000000363001E-4</v>
      </c>
      <c r="LH45" s="27">
        <v>0</v>
      </c>
      <c r="LI45" s="27">
        <v>0</v>
      </c>
      <c r="LJ45" s="27">
        <v>0</v>
      </c>
      <c r="LK45" s="27">
        <v>0</v>
      </c>
      <c r="LL45" s="27">
        <v>0</v>
      </c>
      <c r="LM45" s="27">
        <v>0</v>
      </c>
      <c r="LN45" s="27">
        <v>0</v>
      </c>
      <c r="LO45" s="27">
        <v>0</v>
      </c>
      <c r="LP45" s="27">
        <v>0</v>
      </c>
      <c r="LQ45" s="27">
        <f t="shared" si="339"/>
        <v>0</v>
      </c>
      <c r="LR45" s="27">
        <f t="shared" si="340"/>
        <v>0</v>
      </c>
      <c r="LS45" s="27">
        <f t="shared" si="341"/>
        <v>0</v>
      </c>
      <c r="LT45" s="27">
        <v>0</v>
      </c>
      <c r="LU45" s="27">
        <v>0</v>
      </c>
      <c r="LV45" s="27">
        <v>0</v>
      </c>
      <c r="LW45" s="27">
        <v>0</v>
      </c>
      <c r="LX45" s="27">
        <v>0</v>
      </c>
      <c r="LY45" s="27">
        <v>0</v>
      </c>
      <c r="LZ45" s="27">
        <v>9.0000000001089501E-4</v>
      </c>
      <c r="MA45" s="27">
        <v>0</v>
      </c>
      <c r="MB45" s="27">
        <v>9.0000000001089501E-4</v>
      </c>
      <c r="MC45" s="27">
        <f t="shared" si="342"/>
        <v>9.0000000001089501E-4</v>
      </c>
      <c r="MD45" s="27">
        <f t="shared" si="343"/>
        <v>0</v>
      </c>
      <c r="ME45" s="27">
        <f t="shared" si="344"/>
        <v>9.0000000001089501E-4</v>
      </c>
      <c r="MF45" s="27">
        <v>0</v>
      </c>
      <c r="MG45" s="27">
        <v>0</v>
      </c>
      <c r="MH45" s="27">
        <v>0</v>
      </c>
      <c r="MI45" s="27">
        <v>0</v>
      </c>
      <c r="MJ45" s="27">
        <v>0</v>
      </c>
      <c r="MK45" s="27">
        <v>0</v>
      </c>
      <c r="ML45" s="27">
        <v>0</v>
      </c>
      <c r="MM45" s="27">
        <v>0</v>
      </c>
      <c r="MN45" s="27">
        <v>0</v>
      </c>
      <c r="MO45" s="27">
        <f t="shared" si="345"/>
        <v>0</v>
      </c>
      <c r="MP45" s="27">
        <f t="shared" si="346"/>
        <v>0</v>
      </c>
      <c r="MQ45" s="27">
        <f t="shared" si="347"/>
        <v>0</v>
      </c>
      <c r="MR45" s="27">
        <f t="shared" si="348"/>
        <v>1.6000000000145251E-3</v>
      </c>
      <c r="MS45" s="27">
        <f t="shared" si="349"/>
        <v>0</v>
      </c>
      <c r="MT45" s="27">
        <f t="shared" si="350"/>
        <v>1.6000000000145251E-3</v>
      </c>
      <c r="MU45" s="27">
        <v>0</v>
      </c>
      <c r="MV45" s="27">
        <v>0</v>
      </c>
      <c r="MW45" s="27">
        <v>0</v>
      </c>
      <c r="MX45" s="27">
        <v>20.047754661703731</v>
      </c>
      <c r="MY45" s="27">
        <v>0</v>
      </c>
      <c r="MZ45" s="27">
        <v>20.047754661703731</v>
      </c>
      <c r="NA45" s="27">
        <v>0</v>
      </c>
      <c r="NB45" s="27">
        <v>0</v>
      </c>
      <c r="NC45" s="27">
        <v>0</v>
      </c>
      <c r="ND45" s="27">
        <f t="shared" si="351"/>
        <v>20.047754661703731</v>
      </c>
      <c r="NE45" s="27">
        <f t="shared" si="352"/>
        <v>0</v>
      </c>
      <c r="NF45" s="27">
        <f t="shared" si="353"/>
        <v>20.047754661703731</v>
      </c>
      <c r="NG45" s="27">
        <v>0</v>
      </c>
      <c r="NH45" s="27">
        <v>0</v>
      </c>
      <c r="NI45" s="27">
        <v>0</v>
      </c>
      <c r="NJ45" s="27">
        <v>0</v>
      </c>
      <c r="NK45" s="27">
        <v>0</v>
      </c>
      <c r="NL45" s="27">
        <v>0</v>
      </c>
      <c r="NM45" s="27">
        <v>0</v>
      </c>
      <c r="NN45" s="27">
        <v>0</v>
      </c>
      <c r="NO45" s="27">
        <v>0</v>
      </c>
      <c r="NP45" s="27">
        <f t="shared" si="354"/>
        <v>0</v>
      </c>
      <c r="NQ45" s="27">
        <f t="shared" si="355"/>
        <v>0</v>
      </c>
      <c r="NR45" s="27">
        <f t="shared" si="356"/>
        <v>0</v>
      </c>
      <c r="NS45" s="27">
        <v>4.1032999999887024E-3</v>
      </c>
      <c r="NT45" s="27">
        <v>0</v>
      </c>
      <c r="NU45" s="27">
        <v>4.1032999999887024E-3</v>
      </c>
      <c r="NV45" s="27">
        <v>0</v>
      </c>
      <c r="NW45" s="27">
        <v>0</v>
      </c>
      <c r="NX45" s="27">
        <v>0</v>
      </c>
      <c r="NY45" s="27">
        <v>0</v>
      </c>
      <c r="NZ45" s="27">
        <v>0</v>
      </c>
      <c r="OA45" s="27">
        <v>0</v>
      </c>
      <c r="OB45" s="27">
        <f t="shared" si="357"/>
        <v>4.1032999999887024E-3</v>
      </c>
      <c r="OC45" s="27">
        <f t="shared" si="358"/>
        <v>0</v>
      </c>
      <c r="OD45" s="27">
        <f t="shared" si="359"/>
        <v>4.1032999999887024E-3</v>
      </c>
      <c r="OE45" s="27">
        <v>0</v>
      </c>
      <c r="OF45" s="27">
        <v>0</v>
      </c>
      <c r="OG45" s="27">
        <v>0</v>
      </c>
      <c r="OH45" s="27">
        <v>0</v>
      </c>
      <c r="OI45" s="27">
        <v>0</v>
      </c>
      <c r="OJ45" s="27">
        <v>0</v>
      </c>
      <c r="OK45" s="27">
        <v>0</v>
      </c>
      <c r="OL45" s="27">
        <v>0</v>
      </c>
      <c r="OM45" s="27">
        <v>0</v>
      </c>
      <c r="ON45" s="27">
        <f t="shared" si="360"/>
        <v>0</v>
      </c>
      <c r="OO45" s="27">
        <f t="shared" si="361"/>
        <v>0</v>
      </c>
      <c r="OP45" s="27">
        <f t="shared" si="362"/>
        <v>0</v>
      </c>
      <c r="OQ45" s="27">
        <f t="shared" si="363"/>
        <v>20.051857961703721</v>
      </c>
      <c r="OR45" s="27">
        <f t="shared" si="364"/>
        <v>0</v>
      </c>
      <c r="OS45" s="27">
        <f t="shared" si="365"/>
        <v>20.051857961703721</v>
      </c>
      <c r="OT45" s="27">
        <v>0</v>
      </c>
      <c r="OU45" s="27">
        <v>0</v>
      </c>
      <c r="OV45" s="27">
        <v>0</v>
      </c>
      <c r="OW45" s="27">
        <v>0</v>
      </c>
      <c r="OX45" s="27">
        <v>0</v>
      </c>
      <c r="OY45" s="27">
        <v>0</v>
      </c>
      <c r="OZ45" s="27">
        <v>0.35128339999997565</v>
      </c>
      <c r="PA45" s="27">
        <v>0</v>
      </c>
      <c r="PB45" s="27">
        <v>0.35128339999997565</v>
      </c>
      <c r="PC45" s="27">
        <f t="shared" si="366"/>
        <v>0.35128339999997565</v>
      </c>
      <c r="PD45" s="27">
        <f t="shared" si="367"/>
        <v>0</v>
      </c>
      <c r="PE45" s="27">
        <f t="shared" si="368"/>
        <v>0.35128339999997565</v>
      </c>
      <c r="PF45" s="27">
        <v>0.17867740000000945</v>
      </c>
      <c r="PG45" s="27">
        <v>0</v>
      </c>
      <c r="PH45" s="27">
        <v>0.17867740000000945</v>
      </c>
    </row>
    <row r="46" spans="1:424" s="1" customFormat="1">
      <c r="A46" s="13" t="s">
        <v>6</v>
      </c>
      <c r="B46" s="14">
        <v>6.9083223499999997</v>
      </c>
      <c r="C46" s="14">
        <v>4.3207030995682549</v>
      </c>
      <c r="D46" s="14">
        <v>11.229025449568255</v>
      </c>
      <c r="E46" s="14">
        <v>0.79665813000000008</v>
      </c>
      <c r="F46" s="14">
        <v>1.7831677800000001</v>
      </c>
      <c r="G46" s="14">
        <v>2.5798259100000003</v>
      </c>
      <c r="H46" s="14">
        <v>15.63080435</v>
      </c>
      <c r="I46" s="14">
        <v>6.2388686779244598</v>
      </c>
      <c r="J46" s="14">
        <v>21.86967302792446</v>
      </c>
      <c r="K46" s="40">
        <f t="shared" si="260"/>
        <v>23.335784830000001</v>
      </c>
      <c r="L46" s="40">
        <f t="shared" si="260"/>
        <v>12.342739557492715</v>
      </c>
      <c r="M46" s="40">
        <f t="shared" si="260"/>
        <v>35.678524387492715</v>
      </c>
      <c r="N46" s="14">
        <v>14.181559999999999</v>
      </c>
      <c r="O46" s="14">
        <v>6.0942819450029555</v>
      </c>
      <c r="P46" s="14">
        <v>20.275841945002956</v>
      </c>
      <c r="Q46" s="14">
        <v>83.595283909999992</v>
      </c>
      <c r="R46" s="14">
        <v>1.55091325</v>
      </c>
      <c r="S46" s="14">
        <v>85.146197159999986</v>
      </c>
      <c r="T46" s="40">
        <v>59.501785290000001</v>
      </c>
      <c r="U46" s="40">
        <v>3.8548191875943716</v>
      </c>
      <c r="V46" s="40">
        <v>63.356604477594374</v>
      </c>
      <c r="W46" s="40">
        <f t="shared" si="261"/>
        <v>157.27862920000001</v>
      </c>
      <c r="X46" s="40">
        <f t="shared" si="261"/>
        <v>11.500014382597326</v>
      </c>
      <c r="Y46" s="40">
        <f t="shared" si="261"/>
        <v>168.77864358259731</v>
      </c>
      <c r="Z46" s="40">
        <v>35.278861110000001</v>
      </c>
      <c r="AA46" s="40">
        <v>3.9909899550952548</v>
      </c>
      <c r="AB46" s="40">
        <v>39.269851065095253</v>
      </c>
      <c r="AC46" s="40">
        <v>75.985797939999998</v>
      </c>
      <c r="AD46" s="40">
        <v>1.7996790300000001</v>
      </c>
      <c r="AE46" s="40">
        <v>77.785476969999991</v>
      </c>
      <c r="AF46" s="40">
        <v>35.371853859999995</v>
      </c>
      <c r="AG46" s="40">
        <v>3.5539594522880829</v>
      </c>
      <c r="AH46" s="40">
        <v>38.925813312288078</v>
      </c>
      <c r="AI46" s="40">
        <f t="shared" si="262"/>
        <v>146.63651290999999</v>
      </c>
      <c r="AJ46" s="40">
        <f t="shared" si="262"/>
        <v>9.3446284373833386</v>
      </c>
      <c r="AK46" s="40">
        <f t="shared" si="262"/>
        <v>155.98114134738333</v>
      </c>
      <c r="AL46" s="40">
        <v>138.67151733999998</v>
      </c>
      <c r="AM46" s="40">
        <v>1.9937054400000001</v>
      </c>
      <c r="AN46" s="40">
        <v>140.66522277999999</v>
      </c>
      <c r="AO46" s="40">
        <v>52.565943159999996</v>
      </c>
      <c r="AP46" s="40">
        <v>1.15558212</v>
      </c>
      <c r="AQ46" s="40">
        <v>53.721525279999994</v>
      </c>
      <c r="AR46" s="40">
        <v>167.62768811999999</v>
      </c>
      <c r="AS46" s="40">
        <v>4.6593180321623846</v>
      </c>
      <c r="AT46" s="40">
        <v>172.28700615216238</v>
      </c>
      <c r="AU46" s="40">
        <f t="shared" si="263"/>
        <v>358.86514861999996</v>
      </c>
      <c r="AV46" s="40">
        <f t="shared" si="263"/>
        <v>7.8086055921623849</v>
      </c>
      <c r="AW46" s="40">
        <f t="shared" si="263"/>
        <v>366.67375421216241</v>
      </c>
      <c r="AX46" s="40">
        <f t="shared" si="29"/>
        <v>686.1160755599999</v>
      </c>
      <c r="AY46" s="40">
        <f t="shared" si="29"/>
        <v>40.995987969635763</v>
      </c>
      <c r="AZ46" s="40">
        <f t="shared" si="29"/>
        <v>727.11206352963575</v>
      </c>
      <c r="BA46" s="14">
        <v>4.0350669536718433</v>
      </c>
      <c r="BB46" s="14">
        <v>3.559184507978709</v>
      </c>
      <c r="BC46" s="14">
        <v>7.5942514616505523</v>
      </c>
      <c r="BD46" s="14">
        <v>12.1543845835272</v>
      </c>
      <c r="BE46" s="14">
        <v>2.7310894196495097</v>
      </c>
      <c r="BF46" s="14">
        <v>14.885474003176711</v>
      </c>
      <c r="BG46" s="14">
        <v>20.231393321505447</v>
      </c>
      <c r="BH46" s="14">
        <v>5.928219461307374</v>
      </c>
      <c r="BI46" s="14">
        <v>26.159612782812822</v>
      </c>
      <c r="BJ46" s="27">
        <f t="shared" si="264"/>
        <v>36.420844858704491</v>
      </c>
      <c r="BK46" s="27">
        <f t="shared" si="265"/>
        <v>12.218493388935592</v>
      </c>
      <c r="BL46" s="27">
        <f t="shared" si="266"/>
        <v>48.639338247640083</v>
      </c>
      <c r="BM46" s="14">
        <v>82.459172576348649</v>
      </c>
      <c r="BN46" s="14">
        <v>1.5190456022315335</v>
      </c>
      <c r="BO46" s="14">
        <v>83.978218178580178</v>
      </c>
      <c r="BP46" s="14">
        <v>10.0698751936518</v>
      </c>
      <c r="BQ46" s="14">
        <v>1.2622601643834586</v>
      </c>
      <c r="BR46" s="14">
        <v>11.332135358035259</v>
      </c>
      <c r="BS46" s="14">
        <v>168.63708478547682</v>
      </c>
      <c r="BT46" s="14">
        <v>2.5363916877692847</v>
      </c>
      <c r="BU46" s="14">
        <v>171.1734764732461</v>
      </c>
      <c r="BV46" s="27">
        <f t="shared" si="267"/>
        <v>261.16613255547725</v>
      </c>
      <c r="BW46" s="27">
        <f t="shared" si="268"/>
        <v>5.3176974543842768</v>
      </c>
      <c r="BX46" s="27">
        <f t="shared" si="269"/>
        <v>266.48383000986155</v>
      </c>
      <c r="BY46" s="14">
        <v>8.0732164860954168</v>
      </c>
      <c r="BZ46" s="14">
        <v>3.5662849020620411</v>
      </c>
      <c r="CA46" s="14">
        <v>11.639501388157457</v>
      </c>
      <c r="CB46" s="14">
        <v>50.983067291124485</v>
      </c>
      <c r="CC46" s="14">
        <v>1.5200163712081316</v>
      </c>
      <c r="CD46" s="14">
        <v>52.503083662332614</v>
      </c>
      <c r="CE46" s="14">
        <v>11.594114519155552</v>
      </c>
      <c r="CF46" s="14">
        <v>1.9400760802319221</v>
      </c>
      <c r="CG46" s="14">
        <v>13.534190599387474</v>
      </c>
      <c r="CH46" s="27">
        <f t="shared" si="270"/>
        <v>70.650398296375457</v>
      </c>
      <c r="CI46" s="27">
        <f t="shared" si="271"/>
        <v>7.0263773535020944</v>
      </c>
      <c r="CJ46" s="27">
        <f t="shared" si="272"/>
        <v>77.676775649877541</v>
      </c>
      <c r="CK46" s="14">
        <v>12.189998108220038</v>
      </c>
      <c r="CL46" s="14">
        <v>1.0874539198192075</v>
      </c>
      <c r="CM46" s="14">
        <v>13.277452028039246</v>
      </c>
      <c r="CN46" s="14">
        <v>12.623257133799973</v>
      </c>
      <c r="CO46" s="14">
        <v>1.1862549403578022</v>
      </c>
      <c r="CP46" s="14">
        <v>13.809512074157775</v>
      </c>
      <c r="CQ46" s="28">
        <v>102.61162524350277</v>
      </c>
      <c r="CR46" s="28">
        <v>1.4278500687687579</v>
      </c>
      <c r="CS46" s="28">
        <v>104.03947531227153</v>
      </c>
      <c r="CT46" s="27">
        <f t="shared" si="273"/>
        <v>127.42488048552278</v>
      </c>
      <c r="CU46" s="27">
        <f t="shared" si="274"/>
        <v>3.7015589289457678</v>
      </c>
      <c r="CV46" s="27">
        <f t="shared" si="275"/>
        <v>131.12643941446856</v>
      </c>
      <c r="CW46" s="27">
        <f t="shared" si="276"/>
        <v>495.66225619607997</v>
      </c>
      <c r="CX46" s="27">
        <f t="shared" si="277"/>
        <v>28.264127125767729</v>
      </c>
      <c r="CY46" s="27">
        <f t="shared" si="278"/>
        <v>523.92638332184777</v>
      </c>
      <c r="CZ46" s="28">
        <v>7.5130292510085228</v>
      </c>
      <c r="DA46" s="28">
        <v>0.65448530802779381</v>
      </c>
      <c r="DB46" s="28">
        <v>8.1675145590363165</v>
      </c>
      <c r="DC46" s="28">
        <v>40.475283127879216</v>
      </c>
      <c r="DD46" s="28">
        <v>0.83394057765756735</v>
      </c>
      <c r="DE46" s="28">
        <v>41.30922370553678</v>
      </c>
      <c r="DF46" s="28">
        <v>23.565924952577678</v>
      </c>
      <c r="DG46" s="28">
        <v>1.2652551602133109</v>
      </c>
      <c r="DH46" s="28">
        <v>24.831180112790989</v>
      </c>
      <c r="DI46" s="27">
        <f t="shared" si="279"/>
        <v>71.554237331465416</v>
      </c>
      <c r="DJ46" s="27">
        <f t="shared" si="280"/>
        <v>2.7536810458986718</v>
      </c>
      <c r="DK46" s="27">
        <f t="shared" si="281"/>
        <v>74.307918377364089</v>
      </c>
      <c r="DL46" s="28">
        <v>11.921642985331035</v>
      </c>
      <c r="DM46" s="28">
        <v>0.68330376361953749</v>
      </c>
      <c r="DN46" s="28">
        <v>12.604946748950573</v>
      </c>
      <c r="DO46" s="28">
        <v>110.99590710849101</v>
      </c>
      <c r="DP46" s="28">
        <v>0.43424633020252273</v>
      </c>
      <c r="DQ46" s="28">
        <v>111.43015343869354</v>
      </c>
      <c r="DR46" s="28">
        <v>18.234611392605693</v>
      </c>
      <c r="DS46" s="28">
        <v>0.89270335356344865</v>
      </c>
      <c r="DT46" s="28">
        <v>19.127314746169141</v>
      </c>
      <c r="DU46" s="27">
        <f t="shared" si="282"/>
        <v>141.15216148642773</v>
      </c>
      <c r="DV46" s="27">
        <f t="shared" si="283"/>
        <v>2.0102534473855087</v>
      </c>
      <c r="DW46" s="27">
        <f t="shared" si="284"/>
        <v>143.16241493381324</v>
      </c>
      <c r="DX46" s="28">
        <v>15.429933071892751</v>
      </c>
      <c r="DY46" s="28">
        <v>0.4822571491387288</v>
      </c>
      <c r="DZ46" s="28">
        <v>15.91219022103148</v>
      </c>
      <c r="EA46" s="28">
        <v>15.829389568623039</v>
      </c>
      <c r="EB46" s="28">
        <v>0.42621240087328655</v>
      </c>
      <c r="EC46" s="28">
        <v>16.255601969496325</v>
      </c>
      <c r="ED46" s="28">
        <v>14.759133973811631</v>
      </c>
      <c r="EE46" s="28">
        <v>1.003702775803623</v>
      </c>
      <c r="EF46" s="28">
        <v>15.762836749615253</v>
      </c>
      <c r="EG46" s="27">
        <f t="shared" si="285"/>
        <v>46.01845661432742</v>
      </c>
      <c r="EH46" s="27">
        <f t="shared" si="286"/>
        <v>1.9121723258156385</v>
      </c>
      <c r="EI46" s="27">
        <f t="shared" si="287"/>
        <v>47.930628940143059</v>
      </c>
      <c r="EJ46" s="28">
        <v>13.35121355128002</v>
      </c>
      <c r="EK46" s="28">
        <v>0.48448535915698193</v>
      </c>
      <c r="EL46" s="28">
        <v>13.835698910437003</v>
      </c>
      <c r="EM46" s="28">
        <v>37.717031132562646</v>
      </c>
      <c r="EN46" s="28">
        <v>0.41815086178246574</v>
      </c>
      <c r="EO46" s="28">
        <v>38.13518199434511</v>
      </c>
      <c r="EP46" s="28">
        <v>10.391561127500857</v>
      </c>
      <c r="EQ46" s="28">
        <v>0.80381679389312977</v>
      </c>
      <c r="ER46" s="28">
        <v>11.195377921393987</v>
      </c>
      <c r="ES46" s="27">
        <f t="shared" si="288"/>
        <v>61.459805811343521</v>
      </c>
      <c r="ET46" s="27">
        <f t="shared" si="289"/>
        <v>1.7064530148325774</v>
      </c>
      <c r="EU46" s="27">
        <f t="shared" si="290"/>
        <v>63.166258826176104</v>
      </c>
      <c r="EV46" s="27">
        <f t="shared" si="291"/>
        <v>320.18466124356411</v>
      </c>
      <c r="EW46" s="27">
        <f t="shared" si="292"/>
        <v>8.3825598339323975</v>
      </c>
      <c r="EX46" s="27">
        <f t="shared" si="293"/>
        <v>328.56722107749647</v>
      </c>
      <c r="EY46" s="28">
        <v>10.688920816226359</v>
      </c>
      <c r="EZ46" s="28">
        <v>0.26459150335151832</v>
      </c>
      <c r="FA46" s="28">
        <v>10.953512319577877</v>
      </c>
      <c r="FB46" s="28">
        <v>59.708057960047647</v>
      </c>
      <c r="FC46" s="28">
        <v>0.14274246739236027</v>
      </c>
      <c r="FD46" s="28">
        <v>59.850800427440007</v>
      </c>
      <c r="FE46" s="28">
        <v>41.161243564113448</v>
      </c>
      <c r="FF46" s="28">
        <v>0.71792947239790783</v>
      </c>
      <c r="FG46" s="28">
        <v>41.879173036511354</v>
      </c>
      <c r="FH46" s="27">
        <f t="shared" si="294"/>
        <v>111.55822234038746</v>
      </c>
      <c r="FI46" s="27">
        <f t="shared" si="295"/>
        <v>1.1252634431417863</v>
      </c>
      <c r="FJ46" s="27">
        <f t="shared" si="296"/>
        <v>112.68348578352925</v>
      </c>
      <c r="FK46" s="28">
        <v>31.268537654090593</v>
      </c>
      <c r="FL46" s="28">
        <v>0.4575857819953677</v>
      </c>
      <c r="FM46" s="28">
        <v>31.72612343608596</v>
      </c>
      <c r="FN46" s="28">
        <v>37.588293972380022</v>
      </c>
      <c r="FO46" s="28">
        <v>0.25711130312961755</v>
      </c>
      <c r="FP46" s="28">
        <v>37.845405275509641</v>
      </c>
      <c r="FQ46" s="28">
        <v>28.612703046788322</v>
      </c>
      <c r="FR46" s="28">
        <v>0.52606719397902679</v>
      </c>
      <c r="FS46" s="28">
        <v>29.13877024076735</v>
      </c>
      <c r="FT46" s="27">
        <f t="shared" si="42"/>
        <v>97.469534673258934</v>
      </c>
      <c r="FU46" s="27">
        <f t="shared" si="43"/>
        <v>1.2407642791040119</v>
      </c>
      <c r="FV46" s="27">
        <f t="shared" si="44"/>
        <v>98.710298952362962</v>
      </c>
      <c r="FW46" s="28">
        <v>79.970316949837169</v>
      </c>
      <c r="FX46" s="28">
        <v>0.62566634114416897</v>
      </c>
      <c r="FY46" s="28">
        <v>80.595983290981337</v>
      </c>
      <c r="FZ46" s="28">
        <v>13.122573025262932</v>
      </c>
      <c r="GA46" s="28">
        <v>0.11963974374050916</v>
      </c>
      <c r="GB46" s="28">
        <v>13.242212769003441</v>
      </c>
      <c r="GC46" s="28">
        <v>84.590582003548363</v>
      </c>
      <c r="GD46" s="28">
        <v>0.56995291001774184</v>
      </c>
      <c r="GE46" s="28">
        <v>85.16053491356611</v>
      </c>
      <c r="GF46" s="27">
        <f t="shared" si="297"/>
        <v>177.68347197864847</v>
      </c>
      <c r="GG46" s="27">
        <f t="shared" si="298"/>
        <v>1.31525899490242</v>
      </c>
      <c r="GH46" s="27">
        <f t="shared" si="299"/>
        <v>178.99873097355089</v>
      </c>
      <c r="GI46" s="28">
        <v>9.783328816921717</v>
      </c>
      <c r="GJ46" s="28">
        <v>0.30221287126181728</v>
      </c>
      <c r="GK46" s="28">
        <v>10.085541688183534</v>
      </c>
      <c r="GL46" s="28">
        <v>9.6012812974542783</v>
      </c>
      <c r="GM46" s="28">
        <v>0.12841402371371746</v>
      </c>
      <c r="GN46" s="28">
        <v>9.7296953211679948</v>
      </c>
      <c r="GO46" s="28">
        <v>26.493248902000687</v>
      </c>
      <c r="GP46" s="28">
        <v>0.29511920770210087</v>
      </c>
      <c r="GQ46" s="28">
        <v>26.788368109702787</v>
      </c>
      <c r="GR46" s="27">
        <f t="shared" si="300"/>
        <v>45.877859016376682</v>
      </c>
      <c r="GS46" s="27">
        <f t="shared" si="301"/>
        <v>0.72574610267763562</v>
      </c>
      <c r="GT46" s="27">
        <f t="shared" si="302"/>
        <v>46.603605119054315</v>
      </c>
      <c r="GU46" s="27">
        <f t="shared" si="303"/>
        <v>432.58908800867152</v>
      </c>
      <c r="GV46" s="27">
        <f t="shared" si="304"/>
        <v>4.4070328198258544</v>
      </c>
      <c r="GW46" s="27">
        <f t="shared" si="305"/>
        <v>436.9961208284974</v>
      </c>
      <c r="GX46" s="28">
        <v>66.243166839653753</v>
      </c>
      <c r="GY46" s="28">
        <v>0.31197956877642735</v>
      </c>
      <c r="GZ46" s="28">
        <v>66.555146408430176</v>
      </c>
      <c r="HA46" s="28">
        <v>19.576311847144179</v>
      </c>
      <c r="HB46" s="28">
        <v>0.20417469820996711</v>
      </c>
      <c r="HC46" s="28">
        <v>19.780486545354147</v>
      </c>
      <c r="HD46" s="28">
        <v>10.773256878154031</v>
      </c>
      <c r="HE46" s="28">
        <v>0.26491770757172145</v>
      </c>
      <c r="HF46" s="28">
        <v>11.038174585725752</v>
      </c>
      <c r="HG46" s="27">
        <f t="shared" si="306"/>
        <v>96.592735564951965</v>
      </c>
      <c r="HH46" s="27">
        <f t="shared" si="307"/>
        <v>0.78107197455811583</v>
      </c>
      <c r="HI46" s="27">
        <f t="shared" si="308"/>
        <v>97.373807539510082</v>
      </c>
      <c r="HJ46" s="28">
        <v>8.3195748096715985</v>
      </c>
      <c r="HK46" s="28">
        <v>0.15694411068446645</v>
      </c>
      <c r="HL46" s="28">
        <v>8.4765189203560656</v>
      </c>
      <c r="HM46" s="28">
        <v>5.5959173343286484</v>
      </c>
      <c r="HN46" s="28">
        <v>5.1303538651109759E-2</v>
      </c>
      <c r="HO46" s="28">
        <v>5.6472208729797577</v>
      </c>
      <c r="HP46" s="28">
        <v>8.002469539786178</v>
      </c>
      <c r="HQ46" s="28">
        <v>0.55743137184724645</v>
      </c>
      <c r="HR46" s="28">
        <v>8.5599009116334237</v>
      </c>
      <c r="HS46" s="27">
        <f t="shared" si="309"/>
        <v>21.917961683786423</v>
      </c>
      <c r="HT46" s="27">
        <f t="shared" si="310"/>
        <v>0.76567902118282261</v>
      </c>
      <c r="HU46" s="27">
        <f t="shared" si="311"/>
        <v>22.683640704969246</v>
      </c>
      <c r="HV46" s="28">
        <v>6.607179049303876</v>
      </c>
      <c r="HW46" s="28">
        <v>2.7195103868945667E-2</v>
      </c>
      <c r="HX46" s="28">
        <v>6.6343741531728213</v>
      </c>
      <c r="HY46" s="28">
        <v>11.653595660154512</v>
      </c>
      <c r="HZ46" s="28">
        <v>0.23859691281962134</v>
      </c>
      <c r="IA46" s="28">
        <v>11.892192572974134</v>
      </c>
      <c r="IB46" s="28">
        <v>28.755391317241273</v>
      </c>
      <c r="IC46" s="28">
        <v>0.69881687058691189</v>
      </c>
      <c r="ID46" s="28">
        <v>29.454208187828186</v>
      </c>
      <c r="IE46" s="27">
        <f t="shared" si="312"/>
        <v>47.016166026699665</v>
      </c>
      <c r="IF46" s="27">
        <f t="shared" si="313"/>
        <v>0.96460888727547889</v>
      </c>
      <c r="IG46" s="27">
        <f t="shared" si="314"/>
        <v>47.980774913975139</v>
      </c>
      <c r="IH46" s="28">
        <v>9.5998813802835627</v>
      </c>
      <c r="II46" s="28">
        <v>0.1100341031684758</v>
      </c>
      <c r="IJ46" s="28">
        <v>9.709915483452038</v>
      </c>
      <c r="IK46" s="28">
        <v>2.6815484985913911</v>
      </c>
      <c r="IL46" s="28">
        <v>3.095923469831223E-2</v>
      </c>
      <c r="IM46" s="28">
        <v>2.7125077332897032</v>
      </c>
      <c r="IN46" s="28">
        <v>107.24917860959286</v>
      </c>
      <c r="IO46" s="28">
        <v>0.83544377578828422</v>
      </c>
      <c r="IP46" s="28">
        <v>108.08462238538114</v>
      </c>
      <c r="IQ46" s="27">
        <f t="shared" si="315"/>
        <v>119.53060848846782</v>
      </c>
      <c r="IR46" s="27">
        <f t="shared" si="316"/>
        <v>0.97643711365507224</v>
      </c>
      <c r="IS46" s="27">
        <f t="shared" si="317"/>
        <v>120.50704560212287</v>
      </c>
      <c r="IT46" s="27">
        <f t="shared" si="318"/>
        <v>285.05747176390588</v>
      </c>
      <c r="IU46" s="27">
        <f t="shared" si="319"/>
        <v>3.4877969966714897</v>
      </c>
      <c r="IV46" s="27">
        <f t="shared" si="320"/>
        <v>288.5452687605773</v>
      </c>
      <c r="IW46" s="28">
        <v>6.2753040908463422</v>
      </c>
      <c r="IX46" s="28">
        <v>2.3041368626107585E-2</v>
      </c>
      <c r="IY46" s="28">
        <v>6.2983454594724497</v>
      </c>
      <c r="IZ46" s="28">
        <v>3.6301017982135462</v>
      </c>
      <c r="JA46" s="28">
        <v>0.19261234360859583</v>
      </c>
      <c r="JB46" s="28">
        <v>3.822714141822142</v>
      </c>
      <c r="JC46" s="28">
        <v>16.292282560345225</v>
      </c>
      <c r="JD46" s="28">
        <v>0.68758327666514996</v>
      </c>
      <c r="JE46" s="28">
        <v>16.979865837010376</v>
      </c>
      <c r="JF46" s="27">
        <f t="shared" si="321"/>
        <v>26.197688449405113</v>
      </c>
      <c r="JG46" s="27">
        <f t="shared" si="322"/>
        <v>0.90323698889985338</v>
      </c>
      <c r="JH46" s="27">
        <f t="shared" si="323"/>
        <v>27.100925438304969</v>
      </c>
      <c r="JI46" s="28">
        <v>7.2537127459953066</v>
      </c>
      <c r="JJ46" s="28">
        <v>8.170853295020529E-2</v>
      </c>
      <c r="JK46" s="28">
        <v>7.3354212789455122</v>
      </c>
      <c r="JL46" s="28">
        <v>3.7503090759421829</v>
      </c>
      <c r="JM46" s="28">
        <v>9.081464135430993E-2</v>
      </c>
      <c r="JN46" s="28">
        <v>3.8411237172964929</v>
      </c>
      <c r="JO46" s="28">
        <v>39.398798464079185</v>
      </c>
      <c r="JP46" s="28">
        <v>1.3735135466783923</v>
      </c>
      <c r="JQ46" s="28">
        <v>40.772312010757574</v>
      </c>
      <c r="JR46" s="27">
        <f t="shared" si="324"/>
        <v>50.402820286016677</v>
      </c>
      <c r="JS46" s="27">
        <f t="shared" si="325"/>
        <v>1.5460367209829076</v>
      </c>
      <c r="JT46" s="27">
        <f t="shared" si="326"/>
        <v>51.948857006999575</v>
      </c>
      <c r="JU46" s="28">
        <v>7.5798801531830478</v>
      </c>
      <c r="JV46" s="28">
        <v>0.18043490487414551</v>
      </c>
      <c r="JW46" s="28">
        <v>7.7603150580571931</v>
      </c>
      <c r="JX46" s="28">
        <v>16.57722296927647</v>
      </c>
      <c r="JY46" s="28">
        <v>0.2254198984574324</v>
      </c>
      <c r="JZ46" s="28">
        <v>16.802642867733901</v>
      </c>
      <c r="KA46" s="28">
        <v>23.224882530690298</v>
      </c>
      <c r="KB46" s="28">
        <v>0.6498933956427706</v>
      </c>
      <c r="KC46" s="28">
        <v>23.874775926333069</v>
      </c>
      <c r="KD46" s="27">
        <f t="shared" si="327"/>
        <v>47.381985653149812</v>
      </c>
      <c r="KE46" s="27">
        <f t="shared" si="328"/>
        <v>1.0557481989743485</v>
      </c>
      <c r="KF46" s="27">
        <f t="shared" si="329"/>
        <v>48.437733852124168</v>
      </c>
      <c r="KG46" s="28">
        <v>7.6848023601233244</v>
      </c>
      <c r="KH46" s="28">
        <v>6.5532280412919322E-2</v>
      </c>
      <c r="KI46" s="28">
        <v>7.7503346405362441</v>
      </c>
      <c r="KJ46" s="28">
        <v>9.7868776938690996</v>
      </c>
      <c r="KK46" s="28">
        <v>0.1595455637759928</v>
      </c>
      <c r="KL46" s="28">
        <v>9.9464232576450922</v>
      </c>
      <c r="KM46" s="28">
        <v>7.6817775573541667</v>
      </c>
      <c r="KN46" s="28">
        <v>1.5498913504752458</v>
      </c>
      <c r="KO46" s="28">
        <v>9.2316689078294125</v>
      </c>
      <c r="KP46" s="27">
        <f t="shared" si="330"/>
        <v>25.153457611346589</v>
      </c>
      <c r="KQ46" s="27">
        <f t="shared" si="331"/>
        <v>1.7749691946641579</v>
      </c>
      <c r="KR46" s="27">
        <f t="shared" si="332"/>
        <v>26.928426806010748</v>
      </c>
      <c r="KS46" s="27">
        <f t="shared" si="333"/>
        <v>149.13595199991818</v>
      </c>
      <c r="KT46" s="27">
        <f t="shared" si="334"/>
        <v>5.2799911035212679</v>
      </c>
      <c r="KU46" s="27">
        <f t="shared" si="335"/>
        <v>154.41594310343947</v>
      </c>
      <c r="KV46" s="27">
        <v>8.0103940526528383</v>
      </c>
      <c r="KW46" s="27">
        <v>0.16433790257844497</v>
      </c>
      <c r="KX46" s="27">
        <v>8.1747319552312838</v>
      </c>
      <c r="KY46" s="27">
        <v>6.5092681879304441</v>
      </c>
      <c r="KZ46" s="27">
        <v>0.18317338418983245</v>
      </c>
      <c r="LA46" s="27">
        <v>6.692441572120277</v>
      </c>
      <c r="LB46" s="27">
        <v>27.728433964097082</v>
      </c>
      <c r="LC46" s="27">
        <v>0.52222279032431251</v>
      </c>
      <c r="LD46" s="27">
        <v>28.250656754421396</v>
      </c>
      <c r="LE46" s="27">
        <f t="shared" si="336"/>
        <v>42.248096204680365</v>
      </c>
      <c r="LF46" s="27">
        <f t="shared" si="337"/>
        <v>0.86973407709258987</v>
      </c>
      <c r="LG46" s="27">
        <f t="shared" si="338"/>
        <v>43.117830281772953</v>
      </c>
      <c r="LH46" s="27">
        <v>20.733896606555785</v>
      </c>
      <c r="LI46" s="27">
        <v>0.17722705961152044</v>
      </c>
      <c r="LJ46" s="27">
        <v>20.911123666167306</v>
      </c>
      <c r="LK46" s="27">
        <v>10.011532188380381</v>
      </c>
      <c r="LL46" s="27">
        <v>0.16622712607946497</v>
      </c>
      <c r="LM46" s="27">
        <v>10.177759314459845</v>
      </c>
      <c r="LN46" s="27">
        <v>98.584413267001722</v>
      </c>
      <c r="LO46" s="27">
        <v>1.5232970145667057</v>
      </c>
      <c r="LP46" s="27">
        <v>100.10771028156843</v>
      </c>
      <c r="LQ46" s="27">
        <f t="shared" si="339"/>
        <v>129.32984206193788</v>
      </c>
      <c r="LR46" s="27">
        <f t="shared" si="340"/>
        <v>1.8667512002576911</v>
      </c>
      <c r="LS46" s="27">
        <f t="shared" si="341"/>
        <v>131.19659326219559</v>
      </c>
      <c r="LT46" s="27">
        <v>18.280936993501481</v>
      </c>
      <c r="LU46" s="27">
        <v>0.44055925105965243</v>
      </c>
      <c r="LV46" s="27">
        <v>18.721496244561134</v>
      </c>
      <c r="LW46" s="27">
        <v>3.5778738438412332</v>
      </c>
      <c r="LX46" s="27">
        <v>0.31991635264823631</v>
      </c>
      <c r="LY46" s="27">
        <v>3.8977901964894697</v>
      </c>
      <c r="LZ46" s="27">
        <v>18.228766303819864</v>
      </c>
      <c r="MA46" s="27">
        <v>0.6546371617165091</v>
      </c>
      <c r="MB46" s="27">
        <v>18.883403465536372</v>
      </c>
      <c r="MC46" s="27">
        <f t="shared" si="342"/>
        <v>40.087577141162576</v>
      </c>
      <c r="MD46" s="27">
        <f t="shared" si="343"/>
        <v>1.4151127654243978</v>
      </c>
      <c r="ME46" s="27">
        <f t="shared" si="344"/>
        <v>41.50268990658698</v>
      </c>
      <c r="MF46" s="27">
        <v>8.7870321040172197</v>
      </c>
      <c r="MG46" s="27">
        <v>0.14386577565534836</v>
      </c>
      <c r="MH46" s="27">
        <v>8.9308978796725675</v>
      </c>
      <c r="MI46" s="27">
        <v>0.61342703609209392</v>
      </c>
      <c r="MJ46" s="27">
        <v>0.2174284063543355</v>
      </c>
      <c r="MK46" s="27">
        <v>0.83085544244642939</v>
      </c>
      <c r="ML46" s="27">
        <v>37.845220699140519</v>
      </c>
      <c r="MM46" s="27">
        <v>2.6371985295245501</v>
      </c>
      <c r="MN46" s="27">
        <v>40.482419228665066</v>
      </c>
      <c r="MO46" s="27">
        <f t="shared" si="345"/>
        <v>47.245679839249831</v>
      </c>
      <c r="MP46" s="27">
        <f t="shared" si="346"/>
        <v>2.9984927115342339</v>
      </c>
      <c r="MQ46" s="27">
        <f t="shared" si="347"/>
        <v>50.244172550784064</v>
      </c>
      <c r="MR46" s="27">
        <f t="shared" si="348"/>
        <v>258.91119524703066</v>
      </c>
      <c r="MS46" s="27">
        <f t="shared" si="349"/>
        <v>7.1500907543089127</v>
      </c>
      <c r="MT46" s="27">
        <f t="shared" si="350"/>
        <v>266.06128600133957</v>
      </c>
      <c r="MU46" s="27">
        <v>1.951856245174683</v>
      </c>
      <c r="MV46" s="27">
        <v>0.51607910707985871</v>
      </c>
      <c r="MW46" s="27">
        <v>2.4679353522545417</v>
      </c>
      <c r="MX46" s="27">
        <v>2.7799312823711673</v>
      </c>
      <c r="MY46" s="27">
        <v>0.24433105126723692</v>
      </c>
      <c r="MZ46" s="27">
        <v>3.0242623336384042</v>
      </c>
      <c r="NA46" s="27">
        <v>28.085632186846507</v>
      </c>
      <c r="NB46" s="27">
        <v>0.42342790528829194</v>
      </c>
      <c r="NC46" s="27">
        <v>28.509060092134799</v>
      </c>
      <c r="ND46" s="27">
        <f t="shared" si="351"/>
        <v>32.817419714392358</v>
      </c>
      <c r="NE46" s="27">
        <f t="shared" si="352"/>
        <v>1.1838380636353876</v>
      </c>
      <c r="NF46" s="27">
        <f t="shared" si="353"/>
        <v>34.001257778027743</v>
      </c>
      <c r="NG46" s="27">
        <v>19.366887715189971</v>
      </c>
      <c r="NH46" s="27">
        <v>0.16041424868214516</v>
      </c>
      <c r="NI46" s="27">
        <v>19.527301963872116</v>
      </c>
      <c r="NJ46" s="27">
        <v>3.79376377292505</v>
      </c>
      <c r="NK46" s="27">
        <v>0.11302158163030529</v>
      </c>
      <c r="NL46" s="27">
        <v>3.906785354555355</v>
      </c>
      <c r="NM46" s="27">
        <v>46.614645444644985</v>
      </c>
      <c r="NN46" s="27">
        <v>3.2938118343618825</v>
      </c>
      <c r="NO46" s="27">
        <v>49.908457279006868</v>
      </c>
      <c r="NP46" s="27">
        <f t="shared" si="354"/>
        <v>69.77529693276</v>
      </c>
      <c r="NQ46" s="27">
        <f t="shared" si="355"/>
        <v>3.567247664674333</v>
      </c>
      <c r="NR46" s="27">
        <f t="shared" si="356"/>
        <v>73.34254459743434</v>
      </c>
      <c r="NS46" s="27">
        <v>3.6440038244632711</v>
      </c>
      <c r="NT46" s="27">
        <v>0.47614312082338445</v>
      </c>
      <c r="NU46" s="27">
        <v>4.1201469452866553</v>
      </c>
      <c r="NV46" s="27">
        <v>15.128055608104999</v>
      </c>
      <c r="NW46" s="27">
        <v>0.39970396200078739</v>
      </c>
      <c r="NX46" s="27">
        <v>15.527759570105786</v>
      </c>
      <c r="NY46" s="27">
        <v>15.061501255221568</v>
      </c>
      <c r="NZ46" s="27">
        <v>0.91557906362004871</v>
      </c>
      <c r="OA46" s="27">
        <v>15.977080318841617</v>
      </c>
      <c r="OB46" s="27">
        <f t="shared" si="357"/>
        <v>33.833560687789841</v>
      </c>
      <c r="OC46" s="27">
        <f t="shared" si="358"/>
        <v>1.7914261464442205</v>
      </c>
      <c r="OD46" s="27">
        <f t="shared" si="359"/>
        <v>35.624986834234058</v>
      </c>
      <c r="OE46" s="27">
        <v>2.6674833702315643</v>
      </c>
      <c r="OF46" s="27">
        <v>0.18579119862155707</v>
      </c>
      <c r="OG46" s="27">
        <v>2.8532745688531214</v>
      </c>
      <c r="OH46" s="27">
        <v>1</v>
      </c>
      <c r="OI46" s="27">
        <v>0.17491602030851353</v>
      </c>
      <c r="OJ46" s="27">
        <v>1.1749160203085136</v>
      </c>
      <c r="OK46" s="27">
        <v>17.438757458470317</v>
      </c>
      <c r="OL46" s="27">
        <v>3.1873843841233649</v>
      </c>
      <c r="OM46" s="27">
        <v>20.626141842593682</v>
      </c>
      <c r="ON46" s="27">
        <f t="shared" si="360"/>
        <v>21.106240828701882</v>
      </c>
      <c r="OO46" s="27">
        <f t="shared" si="361"/>
        <v>3.5480916030534355</v>
      </c>
      <c r="OP46" s="27">
        <f t="shared" si="362"/>
        <v>24.654332431755318</v>
      </c>
      <c r="OQ46" s="27">
        <f t="shared" si="363"/>
        <v>157.53251816364408</v>
      </c>
      <c r="OR46" s="27">
        <f t="shared" si="364"/>
        <v>10.090603477807377</v>
      </c>
      <c r="OS46" s="27">
        <f t="shared" si="365"/>
        <v>167.62312164145143</v>
      </c>
      <c r="OT46" s="27">
        <v>8.8026771242899429</v>
      </c>
      <c r="OU46" s="27">
        <v>0.50303451731489957</v>
      </c>
      <c r="OV46" s="27">
        <v>9.3057116416048427</v>
      </c>
      <c r="OW46" s="27">
        <v>54.642093637995117</v>
      </c>
      <c r="OX46" s="27">
        <v>0.26969828666090617</v>
      </c>
      <c r="OY46" s="27">
        <v>54.911791924656022</v>
      </c>
      <c r="OZ46" s="27">
        <v>20.090909230352334</v>
      </c>
      <c r="PA46" s="27">
        <v>0.78409882249479756</v>
      </c>
      <c r="PB46" s="27">
        <v>20.875008052847132</v>
      </c>
      <c r="PC46" s="27">
        <f t="shared" si="366"/>
        <v>83.535679992637398</v>
      </c>
      <c r="PD46" s="27">
        <f t="shared" si="367"/>
        <v>1.5568316264706032</v>
      </c>
      <c r="PE46" s="27">
        <f t="shared" si="368"/>
        <v>85.092511619107995</v>
      </c>
      <c r="PF46" s="27">
        <v>22.474564762786134</v>
      </c>
      <c r="PG46" s="27">
        <v>0.13154619777792551</v>
      </c>
      <c r="PH46" s="27">
        <v>22.60611096056406</v>
      </c>
    </row>
    <row r="47" spans="1:424" s="1" customFormat="1" ht="13.15" customHeight="1">
      <c r="A47" s="13" t="s">
        <v>13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40">
        <f t="shared" si="260"/>
        <v>0</v>
      </c>
      <c r="L47" s="40">
        <f t="shared" si="260"/>
        <v>0</v>
      </c>
      <c r="M47" s="40">
        <f t="shared" si="260"/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40">
        <f t="shared" si="261"/>
        <v>0</v>
      </c>
      <c r="X47" s="40">
        <f t="shared" si="261"/>
        <v>0</v>
      </c>
      <c r="Y47" s="40">
        <f t="shared" si="261"/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40">
        <f t="shared" si="262"/>
        <v>0</v>
      </c>
      <c r="AJ47" s="40">
        <f t="shared" si="262"/>
        <v>0</v>
      </c>
      <c r="AK47" s="40">
        <f t="shared" si="262"/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40">
        <f t="shared" si="263"/>
        <v>0</v>
      </c>
      <c r="AV47" s="40">
        <f t="shared" si="263"/>
        <v>0</v>
      </c>
      <c r="AW47" s="40">
        <f t="shared" si="263"/>
        <v>0</v>
      </c>
      <c r="AX47" s="40">
        <f t="shared" si="29"/>
        <v>0</v>
      </c>
      <c r="AY47" s="40">
        <f t="shared" si="29"/>
        <v>0</v>
      </c>
      <c r="AZ47" s="40">
        <f t="shared" si="29"/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27">
        <f t="shared" si="264"/>
        <v>0</v>
      </c>
      <c r="BK47" s="27">
        <f t="shared" si="265"/>
        <v>0</v>
      </c>
      <c r="BL47" s="27">
        <f t="shared" si="266"/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27">
        <f t="shared" si="267"/>
        <v>0</v>
      </c>
      <c r="BW47" s="27">
        <f t="shared" si="268"/>
        <v>0</v>
      </c>
      <c r="BX47" s="27">
        <f t="shared" si="269"/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27">
        <f t="shared" si="270"/>
        <v>0</v>
      </c>
      <c r="CI47" s="27">
        <f t="shared" si="271"/>
        <v>0</v>
      </c>
      <c r="CJ47" s="27">
        <f t="shared" si="272"/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27">
        <f t="shared" si="273"/>
        <v>0</v>
      </c>
      <c r="CU47" s="27">
        <f t="shared" si="274"/>
        <v>0</v>
      </c>
      <c r="CV47" s="27">
        <f t="shared" si="275"/>
        <v>0</v>
      </c>
      <c r="CW47" s="27">
        <f t="shared" si="276"/>
        <v>0</v>
      </c>
      <c r="CX47" s="27">
        <f t="shared" si="277"/>
        <v>0</v>
      </c>
      <c r="CY47" s="27">
        <f t="shared" si="278"/>
        <v>0</v>
      </c>
      <c r="CZ47" s="27">
        <f t="shared" ref="CZ47:CZ48" si="369">CQ47+CT47+CW47</f>
        <v>0</v>
      </c>
      <c r="DA47" s="27">
        <f t="shared" ref="DA47:DA48" si="370">CR47+CU47+CX47</f>
        <v>0</v>
      </c>
      <c r="DB47" s="27">
        <f t="shared" ref="DB47:DB48" si="371">CS47+CV47+CY47</f>
        <v>0</v>
      </c>
      <c r="DC47" s="27">
        <f t="shared" ref="DC47:DC48" si="372">CT47+CW47+CZ47</f>
        <v>0</v>
      </c>
      <c r="DD47" s="27">
        <f t="shared" ref="DD47:DD48" si="373">CU47+CX47+DA47</f>
        <v>0</v>
      </c>
      <c r="DE47" s="27">
        <f t="shared" ref="DE47:DE48" si="374">CV47+CY47+DB47</f>
        <v>0</v>
      </c>
      <c r="DF47" s="27">
        <f t="shared" ref="DF47:DF48" si="375">CW47+CZ47+DC47</f>
        <v>0</v>
      </c>
      <c r="DG47" s="27">
        <f t="shared" ref="DG47:DG48" si="376">CX47+DA47+DD47</f>
        <v>0</v>
      </c>
      <c r="DH47" s="27">
        <f t="shared" ref="DH47:DH48" si="377">CY47+DB47+DE47</f>
        <v>0</v>
      </c>
      <c r="DI47" s="27">
        <f t="shared" si="279"/>
        <v>0</v>
      </c>
      <c r="DJ47" s="27">
        <f t="shared" si="280"/>
        <v>0</v>
      </c>
      <c r="DK47" s="27">
        <f t="shared" si="281"/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7">
        <f t="shared" si="282"/>
        <v>0</v>
      </c>
      <c r="DV47" s="27">
        <f t="shared" si="283"/>
        <v>0</v>
      </c>
      <c r="DW47" s="27">
        <f t="shared" si="284"/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8">
        <v>0</v>
      </c>
      <c r="EE47" s="28">
        <v>0</v>
      </c>
      <c r="EF47" s="28">
        <v>0</v>
      </c>
      <c r="EG47" s="27">
        <f t="shared" si="285"/>
        <v>0</v>
      </c>
      <c r="EH47" s="27">
        <f t="shared" si="286"/>
        <v>0</v>
      </c>
      <c r="EI47" s="27">
        <f t="shared" si="287"/>
        <v>0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7">
        <f t="shared" si="288"/>
        <v>0</v>
      </c>
      <c r="ET47" s="27">
        <f t="shared" si="289"/>
        <v>0</v>
      </c>
      <c r="EU47" s="27">
        <f t="shared" si="290"/>
        <v>0</v>
      </c>
      <c r="EV47" s="27">
        <f t="shared" si="291"/>
        <v>0</v>
      </c>
      <c r="EW47" s="27">
        <f t="shared" si="292"/>
        <v>0</v>
      </c>
      <c r="EX47" s="27">
        <f t="shared" si="293"/>
        <v>0</v>
      </c>
      <c r="EY47" s="27">
        <f t="shared" ref="EY47:EY48" si="378">EP47+ES47+EV47</f>
        <v>0</v>
      </c>
      <c r="EZ47" s="27">
        <f t="shared" ref="EZ47:EZ48" si="379">EQ47+ET47+EW47</f>
        <v>0</v>
      </c>
      <c r="FA47" s="27">
        <f t="shared" ref="FA47:FA48" si="380">ER47+EU47+EX47</f>
        <v>0</v>
      </c>
      <c r="FB47" s="27">
        <f t="shared" ref="FB47:FB48" si="381">ES47+EV47+EY47</f>
        <v>0</v>
      </c>
      <c r="FC47" s="27">
        <f t="shared" ref="FC47:FC48" si="382">ET47+EW47+EZ47</f>
        <v>0</v>
      </c>
      <c r="FD47" s="27">
        <f t="shared" ref="FD47:FD48" si="383">EU47+EX47+FA47</f>
        <v>0</v>
      </c>
      <c r="FE47" s="27">
        <f t="shared" ref="FE47:FE48" si="384">EV47+EY47+FB47</f>
        <v>0</v>
      </c>
      <c r="FF47" s="27">
        <f t="shared" ref="FF47:FF48" si="385">EW47+EZ47+FC47</f>
        <v>0</v>
      </c>
      <c r="FG47" s="27">
        <f t="shared" ref="FG47:FG48" si="386">EX47+FA47+FD47</f>
        <v>0</v>
      </c>
      <c r="FH47" s="27">
        <f t="shared" si="294"/>
        <v>0</v>
      </c>
      <c r="FI47" s="27">
        <f t="shared" si="295"/>
        <v>0</v>
      </c>
      <c r="FJ47" s="27">
        <f t="shared" si="296"/>
        <v>0</v>
      </c>
      <c r="FK47" s="28">
        <v>0</v>
      </c>
      <c r="FL47" s="28">
        <v>0</v>
      </c>
      <c r="FM47" s="28">
        <v>0</v>
      </c>
      <c r="FN47" s="28">
        <v>0</v>
      </c>
      <c r="FO47" s="28">
        <v>0</v>
      </c>
      <c r="FP47" s="28">
        <v>0</v>
      </c>
      <c r="FQ47" s="28">
        <v>0</v>
      </c>
      <c r="FR47" s="28">
        <v>0</v>
      </c>
      <c r="FS47" s="28">
        <v>0</v>
      </c>
      <c r="FT47" s="27">
        <f t="shared" si="42"/>
        <v>0</v>
      </c>
      <c r="FU47" s="27">
        <f t="shared" si="43"/>
        <v>0</v>
      </c>
      <c r="FV47" s="27">
        <f t="shared" si="44"/>
        <v>0</v>
      </c>
      <c r="FW47" s="28">
        <v>0</v>
      </c>
      <c r="FX47" s="28">
        <v>0</v>
      </c>
      <c r="FY47" s="28">
        <v>0</v>
      </c>
      <c r="FZ47" s="28">
        <v>0</v>
      </c>
      <c r="GA47" s="28">
        <v>0</v>
      </c>
      <c r="GB47" s="28">
        <v>0</v>
      </c>
      <c r="GC47" s="28">
        <v>0</v>
      </c>
      <c r="GD47" s="28">
        <v>0</v>
      </c>
      <c r="GE47" s="28">
        <v>0</v>
      </c>
      <c r="GF47" s="27">
        <f t="shared" si="297"/>
        <v>0</v>
      </c>
      <c r="GG47" s="27">
        <f t="shared" si="298"/>
        <v>0</v>
      </c>
      <c r="GH47" s="27">
        <f t="shared" si="299"/>
        <v>0</v>
      </c>
      <c r="GI47" s="14">
        <v>0</v>
      </c>
      <c r="GJ47" s="14">
        <v>0</v>
      </c>
      <c r="GK47" s="28">
        <v>0</v>
      </c>
      <c r="GL47" s="14">
        <v>0</v>
      </c>
      <c r="GM47" s="14">
        <v>0</v>
      </c>
      <c r="GN47" s="28">
        <v>0</v>
      </c>
      <c r="GO47" s="14">
        <v>0</v>
      </c>
      <c r="GP47" s="14">
        <v>0</v>
      </c>
      <c r="GQ47" s="28">
        <v>0</v>
      </c>
      <c r="GR47" s="27">
        <f t="shared" si="300"/>
        <v>0</v>
      </c>
      <c r="GS47" s="27">
        <f t="shared" si="301"/>
        <v>0</v>
      </c>
      <c r="GT47" s="27">
        <f t="shared" si="302"/>
        <v>0</v>
      </c>
      <c r="GU47" s="27">
        <f t="shared" si="303"/>
        <v>0</v>
      </c>
      <c r="GV47" s="27">
        <f t="shared" si="304"/>
        <v>0</v>
      </c>
      <c r="GW47" s="27">
        <f t="shared" si="305"/>
        <v>0</v>
      </c>
      <c r="GX47" s="28">
        <v>0</v>
      </c>
      <c r="GY47" s="28">
        <v>0</v>
      </c>
      <c r="GZ47" s="28">
        <v>0</v>
      </c>
      <c r="HA47" s="28">
        <v>0</v>
      </c>
      <c r="HB47" s="28">
        <v>0</v>
      </c>
      <c r="HC47" s="28">
        <v>0</v>
      </c>
      <c r="HD47" s="28">
        <v>0</v>
      </c>
      <c r="HE47" s="28">
        <v>0</v>
      </c>
      <c r="HF47" s="28">
        <v>0</v>
      </c>
      <c r="HG47" s="27">
        <f t="shared" si="306"/>
        <v>0</v>
      </c>
      <c r="HH47" s="27">
        <f t="shared" si="307"/>
        <v>0</v>
      </c>
      <c r="HI47" s="27">
        <f t="shared" si="308"/>
        <v>0</v>
      </c>
      <c r="HJ47" s="28">
        <v>0</v>
      </c>
      <c r="HK47" s="28">
        <v>0</v>
      </c>
      <c r="HL47" s="28">
        <v>0</v>
      </c>
      <c r="HM47" s="28">
        <v>0</v>
      </c>
      <c r="HN47" s="28">
        <v>0</v>
      </c>
      <c r="HO47" s="28">
        <v>0</v>
      </c>
      <c r="HP47" s="28">
        <v>0</v>
      </c>
      <c r="HQ47" s="28">
        <v>0</v>
      </c>
      <c r="HR47" s="28">
        <v>0</v>
      </c>
      <c r="HS47" s="27">
        <f t="shared" si="309"/>
        <v>0</v>
      </c>
      <c r="HT47" s="27">
        <f t="shared" si="310"/>
        <v>0</v>
      </c>
      <c r="HU47" s="27">
        <f t="shared" si="311"/>
        <v>0</v>
      </c>
      <c r="HV47" s="28">
        <v>0</v>
      </c>
      <c r="HW47" s="28">
        <v>0</v>
      </c>
      <c r="HX47" s="28">
        <v>0</v>
      </c>
      <c r="HY47" s="28">
        <v>0</v>
      </c>
      <c r="HZ47" s="28">
        <v>0</v>
      </c>
      <c r="IA47" s="28">
        <v>0</v>
      </c>
      <c r="IB47" s="28">
        <v>0</v>
      </c>
      <c r="IC47" s="28">
        <v>0</v>
      </c>
      <c r="ID47" s="28">
        <v>0</v>
      </c>
      <c r="IE47" s="27">
        <f t="shared" si="312"/>
        <v>0</v>
      </c>
      <c r="IF47" s="27">
        <f t="shared" si="313"/>
        <v>0</v>
      </c>
      <c r="IG47" s="27">
        <f t="shared" si="314"/>
        <v>0</v>
      </c>
      <c r="IH47" s="28">
        <v>0</v>
      </c>
      <c r="II47" s="28">
        <v>0</v>
      </c>
      <c r="IJ47" s="28">
        <v>0</v>
      </c>
      <c r="IK47" s="28">
        <v>0</v>
      </c>
      <c r="IL47" s="28">
        <v>0</v>
      </c>
      <c r="IM47" s="28">
        <v>0</v>
      </c>
      <c r="IN47" s="28">
        <v>0</v>
      </c>
      <c r="IO47" s="28">
        <v>0</v>
      </c>
      <c r="IP47" s="28">
        <v>0</v>
      </c>
      <c r="IQ47" s="27">
        <f t="shared" si="315"/>
        <v>0</v>
      </c>
      <c r="IR47" s="27">
        <f t="shared" si="316"/>
        <v>0</v>
      </c>
      <c r="IS47" s="27">
        <f t="shared" si="317"/>
        <v>0</v>
      </c>
      <c r="IT47" s="27">
        <f t="shared" si="318"/>
        <v>0</v>
      </c>
      <c r="IU47" s="27">
        <f t="shared" si="319"/>
        <v>0</v>
      </c>
      <c r="IV47" s="27">
        <f t="shared" si="320"/>
        <v>0</v>
      </c>
      <c r="IW47" s="28">
        <v>0</v>
      </c>
      <c r="IX47" s="28">
        <v>0</v>
      </c>
      <c r="IY47" s="28">
        <v>0</v>
      </c>
      <c r="IZ47" s="28">
        <v>0</v>
      </c>
      <c r="JA47" s="28">
        <v>0</v>
      </c>
      <c r="JB47" s="28">
        <v>0</v>
      </c>
      <c r="JC47" s="28">
        <v>0</v>
      </c>
      <c r="JD47" s="28">
        <v>0</v>
      </c>
      <c r="JE47" s="28">
        <v>0</v>
      </c>
      <c r="JF47" s="27">
        <f t="shared" si="321"/>
        <v>0</v>
      </c>
      <c r="JG47" s="27">
        <f t="shared" si="322"/>
        <v>0</v>
      </c>
      <c r="JH47" s="27">
        <f t="shared" si="323"/>
        <v>0</v>
      </c>
      <c r="JI47" s="28">
        <v>0</v>
      </c>
      <c r="JJ47" s="28">
        <v>0</v>
      </c>
      <c r="JK47" s="28">
        <v>0</v>
      </c>
      <c r="JL47" s="28">
        <v>0</v>
      </c>
      <c r="JM47" s="28">
        <v>0</v>
      </c>
      <c r="JN47" s="28">
        <v>0</v>
      </c>
      <c r="JO47" s="28">
        <v>0</v>
      </c>
      <c r="JP47" s="28">
        <v>0</v>
      </c>
      <c r="JQ47" s="28">
        <v>0</v>
      </c>
      <c r="JR47" s="27">
        <f t="shared" si="324"/>
        <v>0</v>
      </c>
      <c r="JS47" s="27">
        <f t="shared" si="325"/>
        <v>0</v>
      </c>
      <c r="JT47" s="27">
        <f t="shared" si="326"/>
        <v>0</v>
      </c>
      <c r="JU47" s="28">
        <v>0</v>
      </c>
      <c r="JV47" s="28">
        <v>0</v>
      </c>
      <c r="JW47" s="28">
        <v>0</v>
      </c>
      <c r="JX47" s="28">
        <v>0</v>
      </c>
      <c r="JY47" s="28">
        <v>0</v>
      </c>
      <c r="JZ47" s="28">
        <v>0</v>
      </c>
      <c r="KA47" s="28">
        <v>0</v>
      </c>
      <c r="KB47" s="28">
        <v>0</v>
      </c>
      <c r="KC47" s="28">
        <v>0</v>
      </c>
      <c r="KD47" s="27">
        <f t="shared" si="327"/>
        <v>0</v>
      </c>
      <c r="KE47" s="27">
        <f t="shared" si="328"/>
        <v>0</v>
      </c>
      <c r="KF47" s="27">
        <f t="shared" si="329"/>
        <v>0</v>
      </c>
      <c r="KG47" s="28">
        <v>0</v>
      </c>
      <c r="KH47" s="28">
        <v>0</v>
      </c>
      <c r="KI47" s="28">
        <v>0</v>
      </c>
      <c r="KJ47" s="28">
        <v>0</v>
      </c>
      <c r="KK47" s="28">
        <v>0</v>
      </c>
      <c r="KL47" s="28">
        <v>0</v>
      </c>
      <c r="KM47" s="28">
        <v>0</v>
      </c>
      <c r="KN47" s="28">
        <v>0</v>
      </c>
      <c r="KO47" s="28">
        <v>0</v>
      </c>
      <c r="KP47" s="27">
        <f t="shared" si="330"/>
        <v>0</v>
      </c>
      <c r="KQ47" s="27">
        <f t="shared" si="331"/>
        <v>0</v>
      </c>
      <c r="KR47" s="27">
        <f t="shared" si="332"/>
        <v>0</v>
      </c>
      <c r="KS47" s="27">
        <f t="shared" si="333"/>
        <v>0</v>
      </c>
      <c r="KT47" s="27">
        <f t="shared" si="334"/>
        <v>0</v>
      </c>
      <c r="KU47" s="27">
        <f t="shared" si="335"/>
        <v>0</v>
      </c>
      <c r="KV47" s="27">
        <v>0</v>
      </c>
      <c r="KW47" s="27">
        <v>0</v>
      </c>
      <c r="KX47" s="27">
        <v>0</v>
      </c>
      <c r="KY47" s="27">
        <v>0</v>
      </c>
      <c r="KZ47" s="27">
        <v>0</v>
      </c>
      <c r="LA47" s="27">
        <v>0</v>
      </c>
      <c r="LB47" s="27">
        <v>0</v>
      </c>
      <c r="LC47" s="27">
        <v>0</v>
      </c>
      <c r="LD47" s="27">
        <v>0</v>
      </c>
      <c r="LE47" s="27">
        <f t="shared" si="336"/>
        <v>0</v>
      </c>
      <c r="LF47" s="27">
        <f t="shared" si="337"/>
        <v>0</v>
      </c>
      <c r="LG47" s="27">
        <f t="shared" si="338"/>
        <v>0</v>
      </c>
      <c r="LH47" s="27">
        <v>0</v>
      </c>
      <c r="LI47" s="27">
        <v>0</v>
      </c>
      <c r="LJ47" s="27">
        <v>0</v>
      </c>
      <c r="LK47" s="27">
        <v>0</v>
      </c>
      <c r="LL47" s="27">
        <v>0</v>
      </c>
      <c r="LM47" s="27">
        <v>0</v>
      </c>
      <c r="LN47" s="27">
        <v>0</v>
      </c>
      <c r="LO47" s="27">
        <v>0</v>
      </c>
      <c r="LP47" s="27">
        <v>0</v>
      </c>
      <c r="LQ47" s="27">
        <f t="shared" si="339"/>
        <v>0</v>
      </c>
      <c r="LR47" s="27">
        <f t="shared" si="340"/>
        <v>0</v>
      </c>
      <c r="LS47" s="27">
        <f t="shared" si="341"/>
        <v>0</v>
      </c>
      <c r="LT47" s="27">
        <v>0</v>
      </c>
      <c r="LU47" s="27">
        <v>0</v>
      </c>
      <c r="LV47" s="27">
        <v>0</v>
      </c>
      <c r="LW47" s="27">
        <v>0</v>
      </c>
      <c r="LX47" s="27">
        <v>0</v>
      </c>
      <c r="LY47" s="27">
        <v>0</v>
      </c>
      <c r="LZ47" s="27">
        <v>0</v>
      </c>
      <c r="MA47" s="27">
        <v>0</v>
      </c>
      <c r="MB47" s="27">
        <v>0</v>
      </c>
      <c r="MC47" s="27">
        <f t="shared" si="342"/>
        <v>0</v>
      </c>
      <c r="MD47" s="27">
        <f t="shared" si="343"/>
        <v>0</v>
      </c>
      <c r="ME47" s="27">
        <f t="shared" si="344"/>
        <v>0</v>
      </c>
      <c r="MF47" s="27">
        <v>0</v>
      </c>
      <c r="MG47" s="27">
        <v>0</v>
      </c>
      <c r="MH47" s="27">
        <v>0</v>
      </c>
      <c r="MI47" s="27">
        <v>0</v>
      </c>
      <c r="MJ47" s="27">
        <v>0</v>
      </c>
      <c r="MK47" s="27">
        <v>0</v>
      </c>
      <c r="ML47" s="27">
        <v>0</v>
      </c>
      <c r="MM47" s="27">
        <v>0</v>
      </c>
      <c r="MN47" s="27">
        <v>0</v>
      </c>
      <c r="MO47" s="27">
        <f t="shared" si="345"/>
        <v>0</v>
      </c>
      <c r="MP47" s="27">
        <f t="shared" si="346"/>
        <v>0</v>
      </c>
      <c r="MQ47" s="27">
        <f t="shared" si="347"/>
        <v>0</v>
      </c>
      <c r="MR47" s="27">
        <f t="shared" si="348"/>
        <v>0</v>
      </c>
      <c r="MS47" s="27">
        <f t="shared" si="349"/>
        <v>0</v>
      </c>
      <c r="MT47" s="27">
        <f t="shared" si="350"/>
        <v>0</v>
      </c>
      <c r="MU47" s="27">
        <v>0</v>
      </c>
      <c r="MV47" s="27">
        <v>0</v>
      </c>
      <c r="MW47" s="27">
        <v>0</v>
      </c>
      <c r="MX47" s="27">
        <v>0</v>
      </c>
      <c r="MY47" s="27">
        <v>0</v>
      </c>
      <c r="MZ47" s="27">
        <v>0</v>
      </c>
      <c r="NA47" s="27">
        <v>0</v>
      </c>
      <c r="NB47" s="27">
        <v>0</v>
      </c>
      <c r="NC47" s="27">
        <v>0</v>
      </c>
      <c r="ND47" s="27">
        <f t="shared" si="351"/>
        <v>0</v>
      </c>
      <c r="NE47" s="27">
        <f t="shared" si="352"/>
        <v>0</v>
      </c>
      <c r="NF47" s="27">
        <f t="shared" si="353"/>
        <v>0</v>
      </c>
      <c r="NG47" s="27">
        <v>0</v>
      </c>
      <c r="NH47" s="27">
        <v>0</v>
      </c>
      <c r="NI47" s="27">
        <v>0</v>
      </c>
      <c r="NJ47" s="27">
        <v>0</v>
      </c>
      <c r="NK47" s="27">
        <v>0</v>
      </c>
      <c r="NL47" s="27">
        <v>0</v>
      </c>
      <c r="NM47" s="27">
        <v>0</v>
      </c>
      <c r="NN47" s="27">
        <v>0</v>
      </c>
      <c r="NO47" s="27">
        <v>0</v>
      </c>
      <c r="NP47" s="27">
        <f t="shared" si="354"/>
        <v>0</v>
      </c>
      <c r="NQ47" s="27">
        <f t="shared" si="355"/>
        <v>0</v>
      </c>
      <c r="NR47" s="27">
        <f t="shared" si="356"/>
        <v>0</v>
      </c>
      <c r="NS47" s="27">
        <v>0</v>
      </c>
      <c r="NT47" s="27">
        <v>0</v>
      </c>
      <c r="NU47" s="27">
        <v>0</v>
      </c>
      <c r="NV47" s="27">
        <v>0</v>
      </c>
      <c r="NW47" s="27">
        <v>0</v>
      </c>
      <c r="NX47" s="27">
        <v>0</v>
      </c>
      <c r="NY47" s="27">
        <v>0</v>
      </c>
      <c r="NZ47" s="27">
        <v>0</v>
      </c>
      <c r="OA47" s="27">
        <v>0</v>
      </c>
      <c r="OB47" s="27">
        <f t="shared" si="357"/>
        <v>0</v>
      </c>
      <c r="OC47" s="27">
        <f t="shared" si="358"/>
        <v>0</v>
      </c>
      <c r="OD47" s="27">
        <f t="shared" si="359"/>
        <v>0</v>
      </c>
      <c r="OE47" s="27">
        <v>0</v>
      </c>
      <c r="OF47" s="27">
        <v>0</v>
      </c>
      <c r="OG47" s="27">
        <v>0</v>
      </c>
      <c r="OH47" s="27">
        <v>0</v>
      </c>
      <c r="OI47" s="27">
        <v>0</v>
      </c>
      <c r="OJ47" s="27">
        <v>0</v>
      </c>
      <c r="OK47" s="27">
        <v>0</v>
      </c>
      <c r="OL47" s="27">
        <v>0</v>
      </c>
      <c r="OM47" s="27">
        <v>0</v>
      </c>
      <c r="ON47" s="27">
        <f t="shared" si="360"/>
        <v>0</v>
      </c>
      <c r="OO47" s="27">
        <f t="shared" si="361"/>
        <v>0</v>
      </c>
      <c r="OP47" s="27">
        <f t="shared" si="362"/>
        <v>0</v>
      </c>
      <c r="OQ47" s="27">
        <f t="shared" si="363"/>
        <v>0</v>
      </c>
      <c r="OR47" s="27">
        <f t="shared" si="364"/>
        <v>0</v>
      </c>
      <c r="OS47" s="27">
        <f t="shared" si="365"/>
        <v>0</v>
      </c>
      <c r="OT47" s="27">
        <v>0</v>
      </c>
      <c r="OU47" s="27">
        <v>0</v>
      </c>
      <c r="OV47" s="27">
        <v>0</v>
      </c>
      <c r="OW47" s="27">
        <v>0</v>
      </c>
      <c r="OX47" s="27">
        <v>0</v>
      </c>
      <c r="OY47" s="27">
        <v>0</v>
      </c>
      <c r="OZ47" s="27">
        <v>0</v>
      </c>
      <c r="PA47" s="27">
        <v>0</v>
      </c>
      <c r="PB47" s="27">
        <v>0</v>
      </c>
      <c r="PC47" s="27">
        <f t="shared" si="366"/>
        <v>0</v>
      </c>
      <c r="PD47" s="27">
        <f t="shared" si="367"/>
        <v>0</v>
      </c>
      <c r="PE47" s="27">
        <f t="shared" si="368"/>
        <v>0</v>
      </c>
      <c r="PF47" s="27">
        <v>0</v>
      </c>
      <c r="PG47" s="27">
        <v>0</v>
      </c>
      <c r="PH47" s="27">
        <v>0</v>
      </c>
    </row>
    <row r="48" spans="1:424" s="1" customFormat="1" ht="13.15" customHeight="1">
      <c r="A48" s="13" t="s">
        <v>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40">
        <f t="shared" si="260"/>
        <v>0</v>
      </c>
      <c r="L48" s="40">
        <f t="shared" si="260"/>
        <v>0</v>
      </c>
      <c r="M48" s="40">
        <f t="shared" si="260"/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40">
        <f t="shared" si="261"/>
        <v>0</v>
      </c>
      <c r="X48" s="40">
        <f t="shared" si="261"/>
        <v>0</v>
      </c>
      <c r="Y48" s="40">
        <f t="shared" si="261"/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40">
        <f t="shared" si="262"/>
        <v>0</v>
      </c>
      <c r="AJ48" s="40">
        <f t="shared" si="262"/>
        <v>0</v>
      </c>
      <c r="AK48" s="40">
        <f t="shared" si="262"/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40">
        <f t="shared" si="263"/>
        <v>0</v>
      </c>
      <c r="AV48" s="40">
        <f t="shared" si="263"/>
        <v>0</v>
      </c>
      <c r="AW48" s="40">
        <f t="shared" si="263"/>
        <v>0</v>
      </c>
      <c r="AX48" s="40">
        <f t="shared" si="29"/>
        <v>0</v>
      </c>
      <c r="AY48" s="40">
        <f t="shared" si="29"/>
        <v>0</v>
      </c>
      <c r="AZ48" s="40">
        <f t="shared" si="29"/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27">
        <f t="shared" si="264"/>
        <v>0</v>
      </c>
      <c r="BK48" s="27">
        <f t="shared" si="265"/>
        <v>0</v>
      </c>
      <c r="BL48" s="27">
        <f t="shared" si="266"/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27">
        <f t="shared" si="267"/>
        <v>0</v>
      </c>
      <c r="BW48" s="27">
        <f t="shared" si="268"/>
        <v>0</v>
      </c>
      <c r="BX48" s="27">
        <f t="shared" si="269"/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27">
        <f t="shared" si="270"/>
        <v>0</v>
      </c>
      <c r="CI48" s="27">
        <f t="shared" si="271"/>
        <v>0</v>
      </c>
      <c r="CJ48" s="27">
        <f t="shared" si="272"/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27">
        <f t="shared" si="273"/>
        <v>0</v>
      </c>
      <c r="CU48" s="27">
        <f t="shared" si="274"/>
        <v>0</v>
      </c>
      <c r="CV48" s="27">
        <f t="shared" si="275"/>
        <v>0</v>
      </c>
      <c r="CW48" s="27">
        <f t="shared" si="276"/>
        <v>0</v>
      </c>
      <c r="CX48" s="27">
        <f t="shared" si="277"/>
        <v>0</v>
      </c>
      <c r="CY48" s="27">
        <f t="shared" si="278"/>
        <v>0</v>
      </c>
      <c r="CZ48" s="27">
        <f t="shared" si="369"/>
        <v>0</v>
      </c>
      <c r="DA48" s="27">
        <f t="shared" si="370"/>
        <v>0</v>
      </c>
      <c r="DB48" s="27">
        <f t="shared" si="371"/>
        <v>0</v>
      </c>
      <c r="DC48" s="27">
        <f t="shared" si="372"/>
        <v>0</v>
      </c>
      <c r="DD48" s="27">
        <f t="shared" si="373"/>
        <v>0</v>
      </c>
      <c r="DE48" s="27">
        <f t="shared" si="374"/>
        <v>0</v>
      </c>
      <c r="DF48" s="27">
        <f t="shared" si="375"/>
        <v>0</v>
      </c>
      <c r="DG48" s="27">
        <f t="shared" si="376"/>
        <v>0</v>
      </c>
      <c r="DH48" s="27">
        <f t="shared" si="377"/>
        <v>0</v>
      </c>
      <c r="DI48" s="27">
        <f t="shared" si="279"/>
        <v>0</v>
      </c>
      <c r="DJ48" s="27">
        <f t="shared" si="280"/>
        <v>0</v>
      </c>
      <c r="DK48" s="27">
        <f t="shared" si="281"/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7">
        <f t="shared" si="282"/>
        <v>0</v>
      </c>
      <c r="DV48" s="27">
        <f t="shared" si="283"/>
        <v>0</v>
      </c>
      <c r="DW48" s="27">
        <f t="shared" si="284"/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0</v>
      </c>
      <c r="EE48" s="28">
        <v>0</v>
      </c>
      <c r="EF48" s="28">
        <v>0</v>
      </c>
      <c r="EG48" s="27">
        <f t="shared" si="285"/>
        <v>0</v>
      </c>
      <c r="EH48" s="27">
        <f t="shared" si="286"/>
        <v>0</v>
      </c>
      <c r="EI48" s="27">
        <f t="shared" si="287"/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7">
        <f t="shared" si="288"/>
        <v>0</v>
      </c>
      <c r="ET48" s="27">
        <f t="shared" si="289"/>
        <v>0</v>
      </c>
      <c r="EU48" s="27">
        <f t="shared" si="290"/>
        <v>0</v>
      </c>
      <c r="EV48" s="27">
        <f t="shared" si="291"/>
        <v>0</v>
      </c>
      <c r="EW48" s="27">
        <f t="shared" si="292"/>
        <v>0</v>
      </c>
      <c r="EX48" s="27">
        <f t="shared" si="293"/>
        <v>0</v>
      </c>
      <c r="EY48" s="27">
        <f t="shared" si="378"/>
        <v>0</v>
      </c>
      <c r="EZ48" s="27">
        <f t="shared" si="379"/>
        <v>0</v>
      </c>
      <c r="FA48" s="27">
        <f t="shared" si="380"/>
        <v>0</v>
      </c>
      <c r="FB48" s="27">
        <f t="shared" si="381"/>
        <v>0</v>
      </c>
      <c r="FC48" s="27">
        <f t="shared" si="382"/>
        <v>0</v>
      </c>
      <c r="FD48" s="27">
        <f t="shared" si="383"/>
        <v>0</v>
      </c>
      <c r="FE48" s="27">
        <f t="shared" si="384"/>
        <v>0</v>
      </c>
      <c r="FF48" s="27">
        <f t="shared" si="385"/>
        <v>0</v>
      </c>
      <c r="FG48" s="27">
        <f t="shared" si="386"/>
        <v>0</v>
      </c>
      <c r="FH48" s="27">
        <f t="shared" si="294"/>
        <v>0</v>
      </c>
      <c r="FI48" s="27">
        <f t="shared" si="295"/>
        <v>0</v>
      </c>
      <c r="FJ48" s="27">
        <f t="shared" si="296"/>
        <v>0</v>
      </c>
      <c r="FK48" s="28">
        <v>0</v>
      </c>
      <c r="FL48" s="28">
        <v>0</v>
      </c>
      <c r="FM48" s="28">
        <v>0</v>
      </c>
      <c r="FN48" s="28">
        <v>0</v>
      </c>
      <c r="FO48" s="28">
        <v>0</v>
      </c>
      <c r="FP48" s="28">
        <v>0</v>
      </c>
      <c r="FQ48" s="28">
        <v>0</v>
      </c>
      <c r="FR48" s="28">
        <v>0</v>
      </c>
      <c r="FS48" s="28">
        <v>0</v>
      </c>
      <c r="FT48" s="27">
        <f t="shared" si="42"/>
        <v>0</v>
      </c>
      <c r="FU48" s="27">
        <f t="shared" si="43"/>
        <v>0</v>
      </c>
      <c r="FV48" s="27">
        <f t="shared" si="44"/>
        <v>0</v>
      </c>
      <c r="FW48" s="28">
        <v>0</v>
      </c>
      <c r="FX48" s="28">
        <v>0</v>
      </c>
      <c r="FY48" s="28">
        <v>0</v>
      </c>
      <c r="FZ48" s="28">
        <v>0</v>
      </c>
      <c r="GA48" s="28">
        <v>0</v>
      </c>
      <c r="GB48" s="28">
        <v>0</v>
      </c>
      <c r="GC48" s="28">
        <v>0</v>
      </c>
      <c r="GD48" s="28">
        <v>0</v>
      </c>
      <c r="GE48" s="28">
        <v>0</v>
      </c>
      <c r="GF48" s="27">
        <f t="shared" si="297"/>
        <v>0</v>
      </c>
      <c r="GG48" s="27">
        <f t="shared" si="298"/>
        <v>0</v>
      </c>
      <c r="GH48" s="27">
        <f t="shared" si="299"/>
        <v>0</v>
      </c>
      <c r="GI48" s="14">
        <v>0</v>
      </c>
      <c r="GJ48" s="14">
        <v>0</v>
      </c>
      <c r="GK48" s="28">
        <v>0</v>
      </c>
      <c r="GL48" s="14">
        <v>0</v>
      </c>
      <c r="GM48" s="14">
        <v>0</v>
      </c>
      <c r="GN48" s="28">
        <v>0</v>
      </c>
      <c r="GO48" s="14">
        <v>0</v>
      </c>
      <c r="GP48" s="14">
        <v>0</v>
      </c>
      <c r="GQ48" s="28">
        <v>0</v>
      </c>
      <c r="GR48" s="27">
        <f t="shared" si="300"/>
        <v>0</v>
      </c>
      <c r="GS48" s="27">
        <f t="shared" si="301"/>
        <v>0</v>
      </c>
      <c r="GT48" s="27">
        <f t="shared" si="302"/>
        <v>0</v>
      </c>
      <c r="GU48" s="27">
        <f t="shared" si="303"/>
        <v>0</v>
      </c>
      <c r="GV48" s="27">
        <f t="shared" si="304"/>
        <v>0</v>
      </c>
      <c r="GW48" s="27">
        <f t="shared" si="305"/>
        <v>0</v>
      </c>
      <c r="GX48" s="28">
        <v>0</v>
      </c>
      <c r="GY48" s="28">
        <v>0</v>
      </c>
      <c r="GZ48" s="28">
        <v>0</v>
      </c>
      <c r="HA48" s="28">
        <v>0</v>
      </c>
      <c r="HB48" s="28">
        <v>0</v>
      </c>
      <c r="HC48" s="28">
        <v>0</v>
      </c>
      <c r="HD48" s="28">
        <v>0</v>
      </c>
      <c r="HE48" s="28">
        <v>0</v>
      </c>
      <c r="HF48" s="28">
        <v>0</v>
      </c>
      <c r="HG48" s="27">
        <f t="shared" si="306"/>
        <v>0</v>
      </c>
      <c r="HH48" s="27">
        <f t="shared" si="307"/>
        <v>0</v>
      </c>
      <c r="HI48" s="27">
        <f t="shared" si="308"/>
        <v>0</v>
      </c>
      <c r="HJ48" s="28">
        <v>0</v>
      </c>
      <c r="HK48" s="28">
        <v>0</v>
      </c>
      <c r="HL48" s="28">
        <v>0</v>
      </c>
      <c r="HM48" s="28">
        <v>0</v>
      </c>
      <c r="HN48" s="28">
        <v>0</v>
      </c>
      <c r="HO48" s="28">
        <v>0</v>
      </c>
      <c r="HP48" s="28">
        <v>0</v>
      </c>
      <c r="HQ48" s="28">
        <v>0</v>
      </c>
      <c r="HR48" s="28">
        <v>0</v>
      </c>
      <c r="HS48" s="27">
        <f t="shared" si="309"/>
        <v>0</v>
      </c>
      <c r="HT48" s="27">
        <f t="shared" si="310"/>
        <v>0</v>
      </c>
      <c r="HU48" s="27">
        <f t="shared" si="311"/>
        <v>0</v>
      </c>
      <c r="HV48" s="28">
        <v>0</v>
      </c>
      <c r="HW48" s="28">
        <v>0</v>
      </c>
      <c r="HX48" s="28">
        <v>0</v>
      </c>
      <c r="HY48" s="28">
        <v>0</v>
      </c>
      <c r="HZ48" s="28">
        <v>0</v>
      </c>
      <c r="IA48" s="28">
        <v>0</v>
      </c>
      <c r="IB48" s="28">
        <v>0</v>
      </c>
      <c r="IC48" s="28">
        <v>0</v>
      </c>
      <c r="ID48" s="28">
        <v>0</v>
      </c>
      <c r="IE48" s="27">
        <f t="shared" si="312"/>
        <v>0</v>
      </c>
      <c r="IF48" s="27">
        <f t="shared" si="313"/>
        <v>0</v>
      </c>
      <c r="IG48" s="27">
        <f t="shared" si="314"/>
        <v>0</v>
      </c>
      <c r="IH48" s="28">
        <v>0</v>
      </c>
      <c r="II48" s="28">
        <v>0</v>
      </c>
      <c r="IJ48" s="28">
        <v>0</v>
      </c>
      <c r="IK48" s="28">
        <v>0</v>
      </c>
      <c r="IL48" s="28">
        <v>0</v>
      </c>
      <c r="IM48" s="28">
        <v>0</v>
      </c>
      <c r="IN48" s="28">
        <v>0</v>
      </c>
      <c r="IO48" s="28">
        <v>0</v>
      </c>
      <c r="IP48" s="28">
        <v>0</v>
      </c>
      <c r="IQ48" s="27">
        <f t="shared" si="315"/>
        <v>0</v>
      </c>
      <c r="IR48" s="27">
        <f t="shared" si="316"/>
        <v>0</v>
      </c>
      <c r="IS48" s="27">
        <f t="shared" si="317"/>
        <v>0</v>
      </c>
      <c r="IT48" s="27">
        <f t="shared" si="318"/>
        <v>0</v>
      </c>
      <c r="IU48" s="27">
        <f t="shared" si="319"/>
        <v>0</v>
      </c>
      <c r="IV48" s="27">
        <f t="shared" si="320"/>
        <v>0</v>
      </c>
      <c r="IW48" s="28">
        <v>0</v>
      </c>
      <c r="IX48" s="28">
        <v>0</v>
      </c>
      <c r="IY48" s="28">
        <v>0</v>
      </c>
      <c r="IZ48" s="28">
        <v>0</v>
      </c>
      <c r="JA48" s="28">
        <v>0</v>
      </c>
      <c r="JB48" s="28">
        <v>0</v>
      </c>
      <c r="JC48" s="28">
        <v>0</v>
      </c>
      <c r="JD48" s="28">
        <v>0</v>
      </c>
      <c r="JE48" s="28">
        <v>0</v>
      </c>
      <c r="JF48" s="27">
        <f t="shared" si="321"/>
        <v>0</v>
      </c>
      <c r="JG48" s="27">
        <f t="shared" si="322"/>
        <v>0</v>
      </c>
      <c r="JH48" s="27">
        <f t="shared" si="323"/>
        <v>0</v>
      </c>
      <c r="JI48" s="28">
        <v>0</v>
      </c>
      <c r="JJ48" s="28">
        <v>0</v>
      </c>
      <c r="JK48" s="28">
        <v>0</v>
      </c>
      <c r="JL48" s="28">
        <v>0</v>
      </c>
      <c r="JM48" s="28">
        <v>0</v>
      </c>
      <c r="JN48" s="28">
        <v>0</v>
      </c>
      <c r="JO48" s="28">
        <v>0</v>
      </c>
      <c r="JP48" s="28">
        <v>0</v>
      </c>
      <c r="JQ48" s="28">
        <v>0</v>
      </c>
      <c r="JR48" s="27">
        <f t="shared" si="324"/>
        <v>0</v>
      </c>
      <c r="JS48" s="27">
        <f t="shared" si="325"/>
        <v>0</v>
      </c>
      <c r="JT48" s="27">
        <f t="shared" si="326"/>
        <v>0</v>
      </c>
      <c r="JU48" s="28">
        <v>0</v>
      </c>
      <c r="JV48" s="28">
        <v>0</v>
      </c>
      <c r="JW48" s="28">
        <v>0</v>
      </c>
      <c r="JX48" s="28">
        <v>0</v>
      </c>
      <c r="JY48" s="28">
        <v>0</v>
      </c>
      <c r="JZ48" s="28">
        <v>0</v>
      </c>
      <c r="KA48" s="28">
        <v>0</v>
      </c>
      <c r="KB48" s="28">
        <v>0</v>
      </c>
      <c r="KC48" s="28">
        <v>0</v>
      </c>
      <c r="KD48" s="27">
        <f t="shared" si="327"/>
        <v>0</v>
      </c>
      <c r="KE48" s="27">
        <f t="shared" si="328"/>
        <v>0</v>
      </c>
      <c r="KF48" s="27">
        <f t="shared" si="329"/>
        <v>0</v>
      </c>
      <c r="KG48" s="28">
        <v>0</v>
      </c>
      <c r="KH48" s="28">
        <v>0</v>
      </c>
      <c r="KI48" s="28">
        <v>0</v>
      </c>
      <c r="KJ48" s="28">
        <v>0</v>
      </c>
      <c r="KK48" s="28">
        <v>0</v>
      </c>
      <c r="KL48" s="28">
        <v>0</v>
      </c>
      <c r="KM48" s="28">
        <v>0</v>
      </c>
      <c r="KN48" s="28">
        <v>0</v>
      </c>
      <c r="KO48" s="28">
        <v>0</v>
      </c>
      <c r="KP48" s="27">
        <f t="shared" si="330"/>
        <v>0</v>
      </c>
      <c r="KQ48" s="27">
        <f t="shared" si="331"/>
        <v>0</v>
      </c>
      <c r="KR48" s="27">
        <f t="shared" si="332"/>
        <v>0</v>
      </c>
      <c r="KS48" s="27">
        <f t="shared" si="333"/>
        <v>0</v>
      </c>
      <c r="KT48" s="27">
        <f t="shared" si="334"/>
        <v>0</v>
      </c>
      <c r="KU48" s="27">
        <f t="shared" si="335"/>
        <v>0</v>
      </c>
      <c r="KV48" s="27">
        <v>0</v>
      </c>
      <c r="KW48" s="27">
        <v>0</v>
      </c>
      <c r="KX48" s="27">
        <v>0</v>
      </c>
      <c r="KY48" s="27">
        <v>0</v>
      </c>
      <c r="KZ48" s="27">
        <v>0</v>
      </c>
      <c r="LA48" s="27">
        <v>0</v>
      </c>
      <c r="LB48" s="27">
        <v>0</v>
      </c>
      <c r="LC48" s="27">
        <v>0</v>
      </c>
      <c r="LD48" s="27">
        <v>0</v>
      </c>
      <c r="LE48" s="27">
        <f t="shared" si="336"/>
        <v>0</v>
      </c>
      <c r="LF48" s="27">
        <f t="shared" si="337"/>
        <v>0</v>
      </c>
      <c r="LG48" s="27">
        <f t="shared" si="338"/>
        <v>0</v>
      </c>
      <c r="LH48" s="27">
        <v>0</v>
      </c>
      <c r="LI48" s="27">
        <v>0</v>
      </c>
      <c r="LJ48" s="27">
        <v>0</v>
      </c>
      <c r="LK48" s="27">
        <v>0</v>
      </c>
      <c r="LL48" s="27">
        <v>0</v>
      </c>
      <c r="LM48" s="27">
        <v>0</v>
      </c>
      <c r="LN48" s="27">
        <v>0</v>
      </c>
      <c r="LO48" s="27">
        <v>0</v>
      </c>
      <c r="LP48" s="27">
        <v>0</v>
      </c>
      <c r="LQ48" s="27">
        <f t="shared" si="339"/>
        <v>0</v>
      </c>
      <c r="LR48" s="27">
        <f t="shared" si="340"/>
        <v>0</v>
      </c>
      <c r="LS48" s="27">
        <f t="shared" si="341"/>
        <v>0</v>
      </c>
      <c r="LT48" s="27">
        <v>0</v>
      </c>
      <c r="LU48" s="27">
        <v>0</v>
      </c>
      <c r="LV48" s="27">
        <v>0</v>
      </c>
      <c r="LW48" s="27">
        <v>0</v>
      </c>
      <c r="LX48" s="27">
        <v>0</v>
      </c>
      <c r="LY48" s="27">
        <v>0</v>
      </c>
      <c r="LZ48" s="27">
        <v>0</v>
      </c>
      <c r="MA48" s="27">
        <v>0</v>
      </c>
      <c r="MB48" s="27">
        <v>0</v>
      </c>
      <c r="MC48" s="27">
        <f t="shared" si="342"/>
        <v>0</v>
      </c>
      <c r="MD48" s="27">
        <f t="shared" si="343"/>
        <v>0</v>
      </c>
      <c r="ME48" s="27">
        <f t="shared" si="344"/>
        <v>0</v>
      </c>
      <c r="MF48" s="27">
        <v>0</v>
      </c>
      <c r="MG48" s="27">
        <v>0</v>
      </c>
      <c r="MH48" s="27">
        <v>0</v>
      </c>
      <c r="MI48" s="27">
        <v>0</v>
      </c>
      <c r="MJ48" s="27">
        <v>0</v>
      </c>
      <c r="MK48" s="27">
        <v>0</v>
      </c>
      <c r="ML48" s="27">
        <v>0</v>
      </c>
      <c r="MM48" s="27">
        <v>0</v>
      </c>
      <c r="MN48" s="27">
        <v>0</v>
      </c>
      <c r="MO48" s="27">
        <f t="shared" si="345"/>
        <v>0</v>
      </c>
      <c r="MP48" s="27">
        <f t="shared" si="346"/>
        <v>0</v>
      </c>
      <c r="MQ48" s="27">
        <f t="shared" si="347"/>
        <v>0</v>
      </c>
      <c r="MR48" s="27">
        <f t="shared" si="348"/>
        <v>0</v>
      </c>
      <c r="MS48" s="27">
        <f t="shared" si="349"/>
        <v>0</v>
      </c>
      <c r="MT48" s="27">
        <f t="shared" si="350"/>
        <v>0</v>
      </c>
      <c r="MU48" s="27">
        <v>0</v>
      </c>
      <c r="MV48" s="27">
        <v>0</v>
      </c>
      <c r="MW48" s="27">
        <v>0</v>
      </c>
      <c r="MX48" s="27">
        <v>0</v>
      </c>
      <c r="MY48" s="27">
        <v>0</v>
      </c>
      <c r="MZ48" s="27">
        <v>0</v>
      </c>
      <c r="NA48" s="27">
        <v>0</v>
      </c>
      <c r="NB48" s="27">
        <v>0</v>
      </c>
      <c r="NC48" s="27">
        <v>0</v>
      </c>
      <c r="ND48" s="27">
        <f t="shared" si="351"/>
        <v>0</v>
      </c>
      <c r="NE48" s="27">
        <f t="shared" si="352"/>
        <v>0</v>
      </c>
      <c r="NF48" s="27">
        <f t="shared" si="353"/>
        <v>0</v>
      </c>
      <c r="NG48" s="27">
        <v>0</v>
      </c>
      <c r="NH48" s="27">
        <v>0</v>
      </c>
      <c r="NI48" s="27">
        <v>0</v>
      </c>
      <c r="NJ48" s="27">
        <v>0</v>
      </c>
      <c r="NK48" s="27">
        <v>0</v>
      </c>
      <c r="NL48" s="27">
        <v>0</v>
      </c>
      <c r="NM48" s="27">
        <v>0</v>
      </c>
      <c r="NN48" s="27">
        <v>0</v>
      </c>
      <c r="NO48" s="27">
        <v>0</v>
      </c>
      <c r="NP48" s="27">
        <f t="shared" si="354"/>
        <v>0</v>
      </c>
      <c r="NQ48" s="27">
        <f t="shared" si="355"/>
        <v>0</v>
      </c>
      <c r="NR48" s="27">
        <f t="shared" si="356"/>
        <v>0</v>
      </c>
      <c r="NS48" s="27">
        <v>0</v>
      </c>
      <c r="NT48" s="27">
        <v>0</v>
      </c>
      <c r="NU48" s="27">
        <v>0</v>
      </c>
      <c r="NV48" s="27">
        <v>0</v>
      </c>
      <c r="NW48" s="27">
        <v>0</v>
      </c>
      <c r="NX48" s="27">
        <v>0</v>
      </c>
      <c r="NY48" s="27">
        <v>0</v>
      </c>
      <c r="NZ48" s="27">
        <v>0</v>
      </c>
      <c r="OA48" s="27">
        <v>0</v>
      </c>
      <c r="OB48" s="27">
        <f t="shared" si="357"/>
        <v>0</v>
      </c>
      <c r="OC48" s="27">
        <f t="shared" si="358"/>
        <v>0</v>
      </c>
      <c r="OD48" s="27">
        <f t="shared" si="359"/>
        <v>0</v>
      </c>
      <c r="OE48" s="27">
        <v>0</v>
      </c>
      <c r="OF48" s="27">
        <v>0</v>
      </c>
      <c r="OG48" s="27">
        <v>0</v>
      </c>
      <c r="OH48" s="27">
        <v>0</v>
      </c>
      <c r="OI48" s="27">
        <v>0</v>
      </c>
      <c r="OJ48" s="27">
        <v>0</v>
      </c>
      <c r="OK48" s="27">
        <v>0</v>
      </c>
      <c r="OL48" s="27">
        <v>0</v>
      </c>
      <c r="OM48" s="27">
        <v>0</v>
      </c>
      <c r="ON48" s="27">
        <f t="shared" si="360"/>
        <v>0</v>
      </c>
      <c r="OO48" s="27">
        <f t="shared" si="361"/>
        <v>0</v>
      </c>
      <c r="OP48" s="27">
        <f t="shared" si="362"/>
        <v>0</v>
      </c>
      <c r="OQ48" s="27">
        <f t="shared" si="363"/>
        <v>0</v>
      </c>
      <c r="OR48" s="27">
        <f t="shared" si="364"/>
        <v>0</v>
      </c>
      <c r="OS48" s="27">
        <f t="shared" si="365"/>
        <v>0</v>
      </c>
      <c r="OT48" s="27">
        <v>0</v>
      </c>
      <c r="OU48" s="27">
        <v>0</v>
      </c>
      <c r="OV48" s="27">
        <v>0</v>
      </c>
      <c r="OW48" s="27">
        <v>0</v>
      </c>
      <c r="OX48" s="27">
        <v>0</v>
      </c>
      <c r="OY48" s="27">
        <v>0</v>
      </c>
      <c r="OZ48" s="27">
        <v>0</v>
      </c>
      <c r="PA48" s="27">
        <v>0</v>
      </c>
      <c r="PB48" s="27">
        <v>0</v>
      </c>
      <c r="PC48" s="27">
        <f t="shared" si="366"/>
        <v>0</v>
      </c>
      <c r="PD48" s="27">
        <f t="shared" si="367"/>
        <v>0</v>
      </c>
      <c r="PE48" s="27">
        <f t="shared" si="368"/>
        <v>0</v>
      </c>
      <c r="PF48" s="27">
        <v>0</v>
      </c>
      <c r="PG48" s="27">
        <v>0</v>
      </c>
      <c r="PH48" s="27">
        <v>0</v>
      </c>
    </row>
    <row r="49" spans="1:424" s="1" customFormat="1">
      <c r="A49" s="13"/>
      <c r="B49" s="14"/>
      <c r="C49" s="14"/>
      <c r="D49" s="14"/>
      <c r="K49" s="40"/>
      <c r="L49" s="40"/>
      <c r="M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14"/>
      <c r="BB49" s="14"/>
      <c r="BC49" s="14"/>
      <c r="BD49" s="14"/>
      <c r="BE49" s="14"/>
      <c r="BF49" s="14"/>
      <c r="BG49" s="14"/>
      <c r="BH49" s="14"/>
      <c r="BI49" s="14"/>
      <c r="BJ49" s="27"/>
      <c r="BK49" s="27"/>
      <c r="BL49" s="27"/>
      <c r="BM49" s="14"/>
      <c r="BN49" s="14"/>
      <c r="BO49" s="14"/>
      <c r="BP49" s="14"/>
      <c r="BQ49" s="14"/>
      <c r="BR49" s="14"/>
      <c r="BS49" s="14"/>
      <c r="BT49" s="14"/>
      <c r="BU49" s="14"/>
      <c r="BV49" s="27"/>
      <c r="BW49" s="27"/>
      <c r="BX49" s="27"/>
      <c r="BY49" s="14"/>
      <c r="BZ49" s="14"/>
      <c r="CA49" s="14"/>
      <c r="CB49" s="14"/>
      <c r="CC49" s="14"/>
      <c r="CD49" s="14"/>
      <c r="CE49" s="14"/>
      <c r="CF49" s="14"/>
      <c r="CG49" s="14"/>
      <c r="CH49" s="27"/>
      <c r="CI49" s="27"/>
      <c r="CJ49" s="27"/>
      <c r="CK49" s="14"/>
      <c r="CL49" s="14"/>
      <c r="CM49" s="14"/>
      <c r="CN49" s="14"/>
      <c r="CO49" s="14"/>
      <c r="CP49" s="14"/>
      <c r="CQ49" s="28"/>
      <c r="CR49" s="28"/>
      <c r="CS49" s="28"/>
      <c r="CT49" s="27"/>
      <c r="CU49" s="27"/>
      <c r="CV49" s="27"/>
      <c r="CW49" s="27"/>
      <c r="CX49" s="27"/>
      <c r="CY49" s="27"/>
      <c r="CZ49" s="28"/>
      <c r="DA49" s="28"/>
      <c r="DB49" s="28"/>
      <c r="DC49" s="28"/>
      <c r="DD49" s="28"/>
      <c r="DE49" s="28"/>
      <c r="DF49" s="28"/>
      <c r="DG49" s="28"/>
      <c r="DH49" s="28"/>
      <c r="DI49" s="27"/>
      <c r="DJ49" s="27"/>
      <c r="DK49" s="27"/>
      <c r="DL49" s="28"/>
      <c r="DM49" s="28"/>
      <c r="DN49" s="28"/>
      <c r="DO49" s="28"/>
      <c r="DP49" s="28"/>
      <c r="DQ49" s="28"/>
      <c r="DR49" s="28"/>
      <c r="DS49" s="28"/>
      <c r="DT49" s="28"/>
      <c r="DU49" s="27"/>
      <c r="DV49" s="27"/>
      <c r="DW49" s="27"/>
      <c r="DX49" s="28"/>
      <c r="DY49" s="28"/>
      <c r="DZ49" s="28"/>
      <c r="EA49" s="28"/>
      <c r="EB49" s="28"/>
      <c r="EC49" s="28"/>
      <c r="ED49" s="28"/>
      <c r="EE49" s="28"/>
      <c r="EF49" s="28"/>
      <c r="EG49" s="27"/>
      <c r="EH49" s="27"/>
      <c r="EI49" s="27"/>
      <c r="EJ49" s="28"/>
      <c r="EK49" s="28"/>
      <c r="EL49" s="28"/>
      <c r="EM49" s="28"/>
      <c r="EN49" s="28"/>
      <c r="EO49" s="28"/>
      <c r="EP49" s="28"/>
      <c r="EQ49" s="28"/>
      <c r="ER49" s="28"/>
      <c r="ES49" s="27"/>
      <c r="ET49" s="27"/>
      <c r="EU49" s="27"/>
      <c r="EV49" s="27"/>
      <c r="EW49" s="27"/>
      <c r="EX49" s="27"/>
      <c r="EY49" s="28"/>
      <c r="EZ49" s="28"/>
      <c r="FA49" s="28"/>
      <c r="FB49" s="28"/>
      <c r="FC49" s="28"/>
      <c r="FD49" s="28"/>
      <c r="FE49" s="28"/>
      <c r="FF49" s="28"/>
      <c r="FG49" s="28"/>
      <c r="FH49" s="27"/>
      <c r="FI49" s="27"/>
      <c r="FJ49" s="27"/>
      <c r="FK49" s="28"/>
      <c r="FL49" s="28"/>
      <c r="FM49" s="28"/>
      <c r="FN49" s="28"/>
      <c r="FO49" s="28"/>
      <c r="FP49" s="28"/>
      <c r="FQ49" s="28"/>
      <c r="FR49" s="28"/>
      <c r="FS49" s="28"/>
      <c r="FT49" s="27"/>
      <c r="FU49" s="27"/>
      <c r="FV49" s="27"/>
      <c r="FW49" s="28"/>
      <c r="FX49" s="28"/>
      <c r="FY49" s="28"/>
      <c r="FZ49" s="28"/>
      <c r="GA49" s="28"/>
      <c r="GB49" s="28"/>
      <c r="GC49" s="28"/>
      <c r="GD49" s="28"/>
      <c r="GE49" s="28"/>
      <c r="GF49" s="27"/>
      <c r="GG49" s="27"/>
      <c r="GH49" s="27"/>
      <c r="GI49" s="28"/>
      <c r="GJ49" s="28"/>
      <c r="GK49" s="28"/>
      <c r="GL49" s="28"/>
      <c r="GM49" s="28"/>
      <c r="GN49" s="28"/>
      <c r="GO49" s="28"/>
      <c r="GP49" s="28"/>
      <c r="GQ49" s="28"/>
      <c r="GR49" s="27"/>
      <c r="GS49" s="27"/>
      <c r="GT49" s="27"/>
      <c r="GU49" s="27"/>
      <c r="GV49" s="27"/>
      <c r="GW49" s="27"/>
      <c r="GX49" s="28"/>
      <c r="GY49" s="28"/>
      <c r="GZ49" s="28"/>
      <c r="HA49" s="28"/>
      <c r="HB49" s="28"/>
      <c r="HC49" s="28"/>
      <c r="HD49" s="28"/>
      <c r="HE49" s="28"/>
      <c r="HF49" s="28"/>
      <c r="HG49" s="27"/>
      <c r="HH49" s="27"/>
      <c r="HI49" s="27"/>
      <c r="HJ49" s="28"/>
      <c r="HK49" s="28"/>
      <c r="HL49" s="28"/>
      <c r="HM49" s="28"/>
      <c r="HN49" s="28"/>
      <c r="HO49" s="28"/>
      <c r="HP49" s="28"/>
      <c r="HQ49" s="28"/>
      <c r="HR49" s="28"/>
      <c r="HS49" s="27"/>
      <c r="HT49" s="27"/>
      <c r="HU49" s="27"/>
      <c r="HV49" s="28"/>
      <c r="HW49" s="28"/>
      <c r="HX49" s="28"/>
      <c r="HY49" s="28"/>
      <c r="HZ49" s="28"/>
      <c r="IA49" s="28"/>
      <c r="IB49" s="28"/>
      <c r="IC49" s="28"/>
      <c r="ID49" s="28"/>
      <c r="IE49" s="27"/>
      <c r="IF49" s="27"/>
      <c r="IG49" s="27"/>
      <c r="IH49" s="28"/>
      <c r="II49" s="28"/>
      <c r="IJ49" s="28"/>
      <c r="IK49" s="28"/>
      <c r="IL49" s="28"/>
      <c r="IM49" s="28"/>
      <c r="IN49" s="28"/>
      <c r="IO49" s="28"/>
      <c r="IP49" s="28"/>
      <c r="IQ49" s="27"/>
      <c r="IR49" s="27"/>
      <c r="IS49" s="27"/>
      <c r="IT49" s="27"/>
      <c r="IU49" s="27"/>
      <c r="IV49" s="27"/>
      <c r="IW49" s="28"/>
      <c r="IX49" s="28"/>
      <c r="IY49" s="28"/>
      <c r="IZ49" s="28"/>
      <c r="JA49" s="28"/>
      <c r="JB49" s="28"/>
      <c r="JC49" s="28"/>
      <c r="JD49" s="28"/>
      <c r="JE49" s="28"/>
      <c r="JF49" s="27"/>
      <c r="JG49" s="27"/>
      <c r="JH49" s="27"/>
      <c r="JI49" s="28"/>
      <c r="JJ49" s="28"/>
      <c r="JK49" s="28"/>
      <c r="JL49" s="28"/>
      <c r="JM49" s="28"/>
      <c r="JN49" s="28"/>
      <c r="JO49" s="28"/>
      <c r="JP49" s="28"/>
      <c r="JQ49" s="28"/>
      <c r="JR49" s="27"/>
      <c r="JS49" s="27"/>
      <c r="JT49" s="27"/>
      <c r="JU49" s="28"/>
      <c r="JV49" s="28"/>
      <c r="JW49" s="28"/>
      <c r="JX49" s="28"/>
      <c r="JY49" s="28"/>
      <c r="JZ49" s="28"/>
      <c r="KA49" s="28"/>
      <c r="KB49" s="28"/>
      <c r="KC49" s="28"/>
      <c r="KD49" s="27"/>
      <c r="KE49" s="27"/>
      <c r="KF49" s="27"/>
      <c r="KG49" s="28"/>
      <c r="KH49" s="28"/>
      <c r="KI49" s="28"/>
      <c r="KJ49" s="28"/>
      <c r="KK49" s="28"/>
      <c r="KL49" s="28"/>
      <c r="KM49" s="28"/>
      <c r="KN49" s="28"/>
      <c r="KO49" s="28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</row>
    <row r="50" spans="1:424" s="9" customFormat="1" ht="14.25">
      <c r="A50" s="7" t="s">
        <v>163</v>
      </c>
      <c r="B50" s="8">
        <v>75.931303098763877</v>
      </c>
      <c r="C50" s="8">
        <v>12.322174331220333</v>
      </c>
      <c r="D50" s="8">
        <v>88.253477429984216</v>
      </c>
      <c r="E50" s="8">
        <v>78.505383955478464</v>
      </c>
      <c r="F50" s="8">
        <v>20.607781571128701</v>
      </c>
      <c r="G50" s="8">
        <v>99.113165526607162</v>
      </c>
      <c r="H50" s="8">
        <v>59.580991585494907</v>
      </c>
      <c r="I50" s="8">
        <v>17.662915429368116</v>
      </c>
      <c r="J50" s="8">
        <v>77.243907014863026</v>
      </c>
      <c r="K50" s="8">
        <f t="shared" ref="K50:M63" si="387">B50+E50+H50</f>
        <v>214.01767863973723</v>
      </c>
      <c r="L50" s="8">
        <f t="shared" si="387"/>
        <v>50.592871331717149</v>
      </c>
      <c r="M50" s="8">
        <f t="shared" si="387"/>
        <v>264.61054997145436</v>
      </c>
      <c r="N50" s="8">
        <v>69.679156458838506</v>
      </c>
      <c r="O50" s="8">
        <v>10.023755974845681</v>
      </c>
      <c r="P50" s="8">
        <v>79.70291243368419</v>
      </c>
      <c r="Q50" s="8">
        <v>246.03794791954641</v>
      </c>
      <c r="R50" s="8">
        <v>12.092974141233109</v>
      </c>
      <c r="S50" s="8">
        <v>258.13092206077954</v>
      </c>
      <c r="T50" s="8">
        <v>106.27276553716759</v>
      </c>
      <c r="U50" s="8">
        <v>23.197832625348127</v>
      </c>
      <c r="V50" s="8">
        <v>129.47059816251573</v>
      </c>
      <c r="W50" s="8">
        <f t="shared" ref="W50:Y63" si="388">N50+Q50+T50</f>
        <v>421.9898699155525</v>
      </c>
      <c r="X50" s="8">
        <f t="shared" si="388"/>
        <v>45.314562741426919</v>
      </c>
      <c r="Y50" s="8">
        <f t="shared" si="388"/>
        <v>467.30443265697949</v>
      </c>
      <c r="Z50" s="8">
        <v>79.677827905890027</v>
      </c>
      <c r="AA50" s="8">
        <v>13.125872459017973</v>
      </c>
      <c r="AB50" s="8">
        <v>92.803700364907996</v>
      </c>
      <c r="AC50" s="8">
        <v>235.88102748412823</v>
      </c>
      <c r="AD50" s="8">
        <v>14.845552098660995</v>
      </c>
      <c r="AE50" s="8">
        <v>250.72657958278921</v>
      </c>
      <c r="AF50" s="8">
        <v>109.64340187851467</v>
      </c>
      <c r="AG50" s="8">
        <v>23.436911499407849</v>
      </c>
      <c r="AH50" s="8">
        <v>133.08031337792252</v>
      </c>
      <c r="AI50" s="8">
        <f t="shared" ref="AI50:AK63" si="389">Z50+AC50+AF50</f>
        <v>425.20225726853295</v>
      </c>
      <c r="AJ50" s="8">
        <f t="shared" si="389"/>
        <v>51.408336057086814</v>
      </c>
      <c r="AK50" s="8">
        <f t="shared" si="389"/>
        <v>476.61059332561967</v>
      </c>
      <c r="AL50" s="8">
        <v>110.91389626303322</v>
      </c>
      <c r="AM50" s="8">
        <v>7.5908157269827354</v>
      </c>
      <c r="AN50" s="8">
        <v>118.50471199001596</v>
      </c>
      <c r="AO50" s="8">
        <v>259.13576495724107</v>
      </c>
      <c r="AP50" s="8">
        <v>10.211577626374901</v>
      </c>
      <c r="AQ50" s="8">
        <v>269.34734258361595</v>
      </c>
      <c r="AR50" s="8">
        <v>296.17502575988834</v>
      </c>
      <c r="AS50" s="8">
        <v>17.202036737730982</v>
      </c>
      <c r="AT50" s="8">
        <v>313.37706249761931</v>
      </c>
      <c r="AU50" s="8">
        <f t="shared" ref="AU50:AW63" si="390">AL50+AO50+AR50</f>
        <v>666.22468698016269</v>
      </c>
      <c r="AV50" s="8">
        <f t="shared" si="390"/>
        <v>35.004430091088622</v>
      </c>
      <c r="AW50" s="8">
        <f t="shared" si="390"/>
        <v>701.22911707125127</v>
      </c>
      <c r="AX50" s="8">
        <f t="shared" si="29"/>
        <v>1727.4344928039852</v>
      </c>
      <c r="AY50" s="8">
        <f t="shared" si="29"/>
        <v>182.32020022131951</v>
      </c>
      <c r="AZ50" s="8">
        <f>AW50+AK50+Y50+M50</f>
        <v>1909.7546930253047</v>
      </c>
      <c r="BA50" s="8">
        <v>117.1851527484495</v>
      </c>
      <c r="BB50" s="8">
        <v>17.546398761588485</v>
      </c>
      <c r="BC50" s="8">
        <v>134.73155151003797</v>
      </c>
      <c r="BD50" s="8">
        <v>56.364449438019662</v>
      </c>
      <c r="BE50" s="8">
        <v>6.7467404229958134</v>
      </c>
      <c r="BF50" s="8">
        <v>63.111189861015475</v>
      </c>
      <c r="BG50" s="8">
        <v>146.54010674158999</v>
      </c>
      <c r="BH50" s="8">
        <v>17.529644240284942</v>
      </c>
      <c r="BI50" s="8">
        <v>164.06975098187493</v>
      </c>
      <c r="BJ50" s="8">
        <f t="shared" ref="BJ50:BJ63" si="391">BA50+BD50+BG50</f>
        <v>320.08970892805917</v>
      </c>
      <c r="BK50" s="8">
        <f t="shared" ref="BK50:BK63" si="392">BB50+BE50+BH50</f>
        <v>41.822783424869243</v>
      </c>
      <c r="BL50" s="8">
        <f t="shared" ref="BL50:BL63" si="393">BC50+BF50+BI50</f>
        <v>361.91249235292838</v>
      </c>
      <c r="BM50" s="8">
        <v>109.32990338628612</v>
      </c>
      <c r="BN50" s="8">
        <v>9.5492133900591991</v>
      </c>
      <c r="BO50" s="8">
        <v>118.87911677634531</v>
      </c>
      <c r="BP50" s="8">
        <v>46.858699017516869</v>
      </c>
      <c r="BQ50" s="8">
        <v>14.299325520937566</v>
      </c>
      <c r="BR50" s="8">
        <v>61.158024538454434</v>
      </c>
      <c r="BS50" s="8">
        <v>199.67432243599902</v>
      </c>
      <c r="BT50" s="8">
        <v>21.808703452878216</v>
      </c>
      <c r="BU50" s="8">
        <v>221.48302588887722</v>
      </c>
      <c r="BV50" s="8">
        <f t="shared" ref="BV50:BV63" si="394">BM50+BP50+BS50</f>
        <v>355.86292483980196</v>
      </c>
      <c r="BW50" s="8">
        <f t="shared" ref="BW50:BW63" si="395">BN50+BQ50+BT50</f>
        <v>45.657242363874985</v>
      </c>
      <c r="BX50" s="8">
        <f t="shared" ref="BX50:BX63" si="396">BO50+BR50+BU50</f>
        <v>401.52016720367698</v>
      </c>
      <c r="BY50" s="8">
        <v>82.900661100402388</v>
      </c>
      <c r="BZ50" s="8">
        <v>13.053324065154845</v>
      </c>
      <c r="CA50" s="8">
        <v>95.953985165557228</v>
      </c>
      <c r="CB50" s="8">
        <v>84.702029195804343</v>
      </c>
      <c r="CC50" s="8">
        <v>17.495501557113858</v>
      </c>
      <c r="CD50" s="8">
        <v>102.1975307529182</v>
      </c>
      <c r="CE50" s="8">
        <v>179.0176145991407</v>
      </c>
      <c r="CF50" s="8">
        <v>13.760703559594129</v>
      </c>
      <c r="CG50" s="8">
        <v>192.77831815873483</v>
      </c>
      <c r="CH50" s="8">
        <f t="shared" ref="CH50:CH63" si="397">BY50+CB50+CE50</f>
        <v>346.62030489534743</v>
      </c>
      <c r="CI50" s="8">
        <f t="shared" ref="CI50:CI63" si="398">BZ50+CC50+CF50</f>
        <v>44.309529181862828</v>
      </c>
      <c r="CJ50" s="8">
        <f t="shared" ref="CJ50:CJ63" si="399">CA50+CD50+CG50</f>
        <v>390.92983407721022</v>
      </c>
      <c r="CK50" s="8">
        <v>67.95850065712122</v>
      </c>
      <c r="CL50" s="8">
        <v>7.1904674820775254</v>
      </c>
      <c r="CM50" s="8">
        <v>75.148968139198743</v>
      </c>
      <c r="CN50" s="8">
        <v>57.130739818348218</v>
      </c>
      <c r="CO50" s="8">
        <v>12.422753746081767</v>
      </c>
      <c r="CP50" s="8">
        <v>69.553493564429985</v>
      </c>
      <c r="CQ50" s="8">
        <v>344.57031748669368</v>
      </c>
      <c r="CR50" s="8">
        <v>23.95100971084501</v>
      </c>
      <c r="CS50" s="8">
        <v>368.52132719753871</v>
      </c>
      <c r="CT50" s="8">
        <f t="shared" ref="CT50:CT63" si="400">CK50+CN50+CQ50</f>
        <v>469.65955796216315</v>
      </c>
      <c r="CU50" s="8">
        <f t="shared" ref="CU50:CU63" si="401">CL50+CO50+CR50</f>
        <v>43.564230939004304</v>
      </c>
      <c r="CV50" s="8">
        <f t="shared" ref="CV50:CV63" si="402">CM50+CP50+CS50</f>
        <v>513.22378890116738</v>
      </c>
      <c r="CW50" s="8">
        <f t="shared" ref="CW50:CW63" si="403">CT50+CH50+BV50+BJ50</f>
        <v>1492.2324966253718</v>
      </c>
      <c r="CX50" s="8">
        <f t="shared" ref="CX50:CX63" si="404">CU50+CI50+BW50+BK50</f>
        <v>175.35378590961136</v>
      </c>
      <c r="CY50" s="8">
        <f t="shared" ref="CY50:CY63" si="405">CV50+CJ50+BX50+BL50</f>
        <v>1667.586282534983</v>
      </c>
      <c r="CZ50" s="8">
        <v>121.33921350015072</v>
      </c>
      <c r="DA50" s="8">
        <v>12.323434932039085</v>
      </c>
      <c r="DB50" s="8">
        <v>133.6626484321898</v>
      </c>
      <c r="DC50" s="8">
        <v>88.28426584631589</v>
      </c>
      <c r="DD50" s="8">
        <v>17.50879925504773</v>
      </c>
      <c r="DE50" s="8">
        <v>105.79306510136362</v>
      </c>
      <c r="DF50" s="8">
        <v>152.03993021172596</v>
      </c>
      <c r="DG50" s="8">
        <v>15.483769682436613</v>
      </c>
      <c r="DH50" s="8">
        <v>167.52369989416258</v>
      </c>
      <c r="DI50" s="8">
        <f t="shared" ref="DI50:DI63" si="406">CZ50+DC50+DF50</f>
        <v>361.6634095581926</v>
      </c>
      <c r="DJ50" s="8">
        <f t="shared" ref="DJ50:DJ63" si="407">DA50+DD50+DG50</f>
        <v>45.316003869523428</v>
      </c>
      <c r="DK50" s="8">
        <f t="shared" ref="DK50:DK63" si="408">DB50+DE50+DH50</f>
        <v>406.979413427716</v>
      </c>
      <c r="DL50" s="8">
        <v>143.96452572692937</v>
      </c>
      <c r="DM50" s="8">
        <v>5.7110195497563696</v>
      </c>
      <c r="DN50" s="8">
        <v>149.67554527668574</v>
      </c>
      <c r="DO50" s="8">
        <v>68.403986389410122</v>
      </c>
      <c r="DP50" s="8">
        <v>12.382434056129622</v>
      </c>
      <c r="DQ50" s="8">
        <v>80.786420445539747</v>
      </c>
      <c r="DR50" s="8">
        <v>338.88281290807487</v>
      </c>
      <c r="DS50" s="8">
        <v>22.503161317701441</v>
      </c>
      <c r="DT50" s="8">
        <v>361.38597422577629</v>
      </c>
      <c r="DU50" s="8">
        <f t="shared" ref="DU50:DU63" si="409">DL50+DO50+DR50</f>
        <v>551.25132502441443</v>
      </c>
      <c r="DV50" s="8">
        <f t="shared" ref="DV50:DV63" si="410">DM50+DP50+DS50</f>
        <v>40.596614923587431</v>
      </c>
      <c r="DW50" s="8">
        <f t="shared" ref="DW50:DW63" si="411">DN50+DQ50+DT50</f>
        <v>591.84793994800179</v>
      </c>
      <c r="DX50" s="8">
        <v>167.76145426238477</v>
      </c>
      <c r="DY50" s="8">
        <v>16.021257982544494</v>
      </c>
      <c r="DZ50" s="8">
        <v>183.78271224492926</v>
      </c>
      <c r="EA50" s="8">
        <v>106.43085600486752</v>
      </c>
      <c r="EB50" s="8">
        <v>17.389642606975045</v>
      </c>
      <c r="EC50" s="8">
        <v>123.82049861184257</v>
      </c>
      <c r="ED50" s="8">
        <v>176.71355629067966</v>
      </c>
      <c r="EE50" s="8">
        <v>11.326257905850714</v>
      </c>
      <c r="EF50" s="8">
        <v>188.03981419653039</v>
      </c>
      <c r="EG50" s="8">
        <f t="shared" ref="EG50:EG63" si="412">DX50+EA50+ED50</f>
        <v>450.90586655793197</v>
      </c>
      <c r="EH50" s="8">
        <f t="shared" ref="EH50:EH63" si="413">DY50+EB50+EE50</f>
        <v>44.737158495370252</v>
      </c>
      <c r="EI50" s="8">
        <f t="shared" ref="EI50:EI63" si="414">DZ50+EC50+EF50</f>
        <v>495.64302505330227</v>
      </c>
      <c r="EJ50" s="8">
        <v>60.081221435912113</v>
      </c>
      <c r="EK50" s="8">
        <v>2.1372791602542143</v>
      </c>
      <c r="EL50" s="8">
        <v>62.218500596166329</v>
      </c>
      <c r="EM50" s="8">
        <v>47.905675659285315</v>
      </c>
      <c r="EN50" s="8">
        <v>8.0585983444368896</v>
      </c>
      <c r="EO50" s="8">
        <v>55.964274003722203</v>
      </c>
      <c r="EP50" s="8">
        <v>288.57525279948084</v>
      </c>
      <c r="EQ50" s="8">
        <v>17.893669030539463</v>
      </c>
      <c r="ER50" s="8">
        <v>306.46892183002029</v>
      </c>
      <c r="ES50" s="8">
        <f t="shared" ref="ES50:ES63" si="415">EJ50+EM50+EP50</f>
        <v>396.56214989467827</v>
      </c>
      <c r="ET50" s="8">
        <f t="shared" ref="ET50:ET63" si="416">EK50+EN50+EQ50</f>
        <v>28.089546535230568</v>
      </c>
      <c r="EU50" s="8">
        <f t="shared" ref="EU50:EU63" si="417">EL50+EO50+ER50</f>
        <v>424.65169642990884</v>
      </c>
      <c r="EV50" s="8">
        <f t="shared" ref="EV50:EV63" si="418">ES50+EG50+DU50+DI50</f>
        <v>1760.3827510352173</v>
      </c>
      <c r="EW50" s="8">
        <f t="shared" ref="EW50:EW63" si="419">ET50+EH50+DV50+DJ50</f>
        <v>158.73932382371169</v>
      </c>
      <c r="EX50" s="8">
        <f t="shared" ref="EX50:EX63" si="420">EU50+EI50+DW50+DK50</f>
        <v>1919.122074858929</v>
      </c>
      <c r="EY50" s="8">
        <v>102.35532277758402</v>
      </c>
      <c r="EZ50" s="8">
        <v>9.3074842905569497</v>
      </c>
      <c r="FA50" s="8">
        <v>111.66280706814098</v>
      </c>
      <c r="FB50" s="8">
        <v>199.17690254872082</v>
      </c>
      <c r="FC50" s="8">
        <v>13.36571200907032</v>
      </c>
      <c r="FD50" s="8">
        <v>212.54261455779113</v>
      </c>
      <c r="FE50" s="8">
        <v>132.38416309188429</v>
      </c>
      <c r="FF50" s="8">
        <v>11.31031454676531</v>
      </c>
      <c r="FG50" s="8">
        <v>143.6944776386496</v>
      </c>
      <c r="FH50" s="8">
        <f t="shared" ref="FH50:FH63" si="421">EY50+FB50+FE50</f>
        <v>433.91638841818917</v>
      </c>
      <c r="FI50" s="8">
        <f t="shared" ref="FI50:FI63" si="422">EZ50+FC50+FF50</f>
        <v>33.983510846392583</v>
      </c>
      <c r="FJ50" s="8">
        <f t="shared" ref="FJ50:FJ63" si="423">FA50+FD50+FG50</f>
        <v>467.89989926458168</v>
      </c>
      <c r="FK50" s="8">
        <v>71.960784643826017</v>
      </c>
      <c r="FL50" s="8">
        <v>4.3471862411391342</v>
      </c>
      <c r="FM50" s="8">
        <v>76.307970884965158</v>
      </c>
      <c r="FN50" s="8">
        <v>156.88091349379582</v>
      </c>
      <c r="FO50" s="8">
        <v>12.062056571393395</v>
      </c>
      <c r="FP50" s="8">
        <v>168.9429700651892</v>
      </c>
      <c r="FQ50" s="8">
        <v>357.49725470332294</v>
      </c>
      <c r="FR50" s="8">
        <v>19.843517513734461</v>
      </c>
      <c r="FS50" s="8">
        <v>377.34077221705741</v>
      </c>
      <c r="FT50" s="8">
        <f t="shared" si="42"/>
        <v>586.33895284094478</v>
      </c>
      <c r="FU50" s="8">
        <f t="shared" si="43"/>
        <v>36.252760326266994</v>
      </c>
      <c r="FV50" s="8">
        <f t="shared" si="44"/>
        <v>622.59171316721176</v>
      </c>
      <c r="FW50" s="8">
        <v>56.085788337763489</v>
      </c>
      <c r="FX50" s="8">
        <v>3.2367365558214169</v>
      </c>
      <c r="FY50" s="8">
        <v>59.322524893584905</v>
      </c>
      <c r="FZ50" s="8">
        <v>634.00050200944372</v>
      </c>
      <c r="GA50" s="8">
        <v>9.8077725078438291</v>
      </c>
      <c r="GB50" s="8">
        <v>643.8082745172876</v>
      </c>
      <c r="GC50" s="8">
        <v>210.29435300586522</v>
      </c>
      <c r="GD50" s="8">
        <v>16.130341475601629</v>
      </c>
      <c r="GE50" s="8">
        <v>226.42469448146684</v>
      </c>
      <c r="GF50" s="8">
        <f t="shared" ref="GF50:GH51" si="424">FW50+FZ50+GC50</f>
        <v>900.3806433530724</v>
      </c>
      <c r="GG50" s="8">
        <f t="shared" si="424"/>
        <v>29.174850539266874</v>
      </c>
      <c r="GH50" s="8">
        <f t="shared" si="424"/>
        <v>929.55549389233943</v>
      </c>
      <c r="GI50" s="8">
        <v>84.753275499769558</v>
      </c>
      <c r="GJ50" s="8">
        <v>4.6401949907014846</v>
      </c>
      <c r="GK50" s="8">
        <v>89.393470490471046</v>
      </c>
      <c r="GL50" s="8">
        <v>107.50708724948673</v>
      </c>
      <c r="GM50" s="8">
        <v>5.4573683190234323</v>
      </c>
      <c r="GN50" s="8">
        <v>112.96445556851016</v>
      </c>
      <c r="GO50" s="8">
        <v>219.08623148177497</v>
      </c>
      <c r="GP50" s="8">
        <v>20.882909421607518</v>
      </c>
      <c r="GQ50" s="8">
        <v>239.96914090338248</v>
      </c>
      <c r="GR50" s="8">
        <f t="shared" ref="GR50:GR63" si="425">GI50+GL50+GO50</f>
        <v>411.34659423103125</v>
      </c>
      <c r="GS50" s="8">
        <f t="shared" ref="GS50:GS63" si="426">GJ50+GM50+GP50</f>
        <v>30.980472731332434</v>
      </c>
      <c r="GT50" s="8">
        <f t="shared" ref="GT50:GT63" si="427">GK50+GN50+GQ50</f>
        <v>442.32706696236369</v>
      </c>
      <c r="GU50" s="8">
        <f t="shared" ref="GU50:GU63" si="428">GR50+GF50+FT50+FH50</f>
        <v>2331.9825788432377</v>
      </c>
      <c r="GV50" s="8">
        <f t="shared" ref="GV50:GV63" si="429">GS50+GG50+FU50+FI50</f>
        <v>130.3915944432589</v>
      </c>
      <c r="GW50" s="8">
        <f t="shared" ref="GW50:GW63" si="430">GT50+GH50+FV50+FJ50</f>
        <v>2462.3741732864964</v>
      </c>
      <c r="GX50" s="8">
        <v>63.095550955752294</v>
      </c>
      <c r="GY50" s="8">
        <v>11.102114514714559</v>
      </c>
      <c r="GZ50" s="8">
        <v>74.197665470466859</v>
      </c>
      <c r="HA50" s="8">
        <v>71.153298478518522</v>
      </c>
      <c r="HB50" s="8">
        <v>4.5335341050967086</v>
      </c>
      <c r="HC50" s="8">
        <v>75.686832583615228</v>
      </c>
      <c r="HD50" s="8">
        <v>160.33553099108815</v>
      </c>
      <c r="HE50" s="8">
        <v>10.1786279455286</v>
      </c>
      <c r="HF50" s="8">
        <v>170.51415893661675</v>
      </c>
      <c r="HG50" s="8">
        <f t="shared" ref="HG50:HG63" si="431">GX50+HA50+HD50</f>
        <v>294.58438042535897</v>
      </c>
      <c r="HH50" s="8">
        <f t="shared" ref="HH50:HH63" si="432">GY50+HB50+HE50</f>
        <v>25.814276565339867</v>
      </c>
      <c r="HI50" s="8">
        <f t="shared" ref="HI50:HI63" si="433">GZ50+HC50+HF50</f>
        <v>320.39865699069884</v>
      </c>
      <c r="HJ50" s="8">
        <v>41.106930114467914</v>
      </c>
      <c r="HK50" s="8">
        <v>3.3030180629592039</v>
      </c>
      <c r="HL50" s="8">
        <v>44.409948177427118</v>
      </c>
      <c r="HM50" s="8">
        <v>75.400378407401718</v>
      </c>
      <c r="HN50" s="8">
        <v>4.6610936058029457</v>
      </c>
      <c r="HO50" s="8">
        <v>80.061472013204664</v>
      </c>
      <c r="HP50" s="8">
        <v>203.67995359003601</v>
      </c>
      <c r="HQ50" s="8">
        <v>17.762380579746658</v>
      </c>
      <c r="HR50" s="8">
        <v>221.44233416978267</v>
      </c>
      <c r="HS50" s="8">
        <f t="shared" ref="HS50:HS63" si="434">HJ50+HM50+HP50</f>
        <v>320.18726211190562</v>
      </c>
      <c r="HT50" s="8">
        <f t="shared" ref="HT50:HT63" si="435">HK50+HN50+HQ50</f>
        <v>25.726492248508809</v>
      </c>
      <c r="HU50" s="8">
        <f t="shared" ref="HU50:HU63" si="436">HL50+HO50+HR50</f>
        <v>345.91375436041449</v>
      </c>
      <c r="HV50" s="8">
        <v>228.63375655379045</v>
      </c>
      <c r="HW50" s="8">
        <v>6.920215069751106</v>
      </c>
      <c r="HX50" s="8">
        <v>235.55397162354154</v>
      </c>
      <c r="HY50" s="8">
        <v>239.58162041028473</v>
      </c>
      <c r="HZ50" s="8">
        <v>14.630791386248289</v>
      </c>
      <c r="IA50" s="8">
        <v>254.21241179653302</v>
      </c>
      <c r="IB50" s="8">
        <v>119.61771823062675</v>
      </c>
      <c r="IC50" s="8">
        <v>6.1883647253013292</v>
      </c>
      <c r="ID50" s="8">
        <v>125.80608295592808</v>
      </c>
      <c r="IE50" s="8">
        <f t="shared" ref="IE50:IG51" si="437">HV50+HY50+IB50</f>
        <v>587.83309519470197</v>
      </c>
      <c r="IF50" s="8">
        <f t="shared" si="437"/>
        <v>27.739371181300726</v>
      </c>
      <c r="IG50" s="8">
        <f t="shared" si="437"/>
        <v>615.57246637600269</v>
      </c>
      <c r="IH50" s="8">
        <v>104.46235542423987</v>
      </c>
      <c r="II50" s="8">
        <v>3.3862007603552176</v>
      </c>
      <c r="IJ50" s="8">
        <v>107.8485561845951</v>
      </c>
      <c r="IK50" s="8">
        <v>105.79007118021036</v>
      </c>
      <c r="IL50" s="8">
        <v>3.2781062508847953</v>
      </c>
      <c r="IM50" s="8">
        <v>109.06817743109515</v>
      </c>
      <c r="IN50" s="8">
        <v>299.06692029326371</v>
      </c>
      <c r="IO50" s="8">
        <v>12.856012373403159</v>
      </c>
      <c r="IP50" s="8">
        <v>311.92293266666684</v>
      </c>
      <c r="IQ50" s="8">
        <f t="shared" ref="IQ50:IS51" si="438">IH50+IK50+IN50</f>
        <v>509.31934689771396</v>
      </c>
      <c r="IR50" s="8">
        <f t="shared" si="438"/>
        <v>19.520319384643173</v>
      </c>
      <c r="IS50" s="8">
        <f t="shared" si="438"/>
        <v>528.83966628235703</v>
      </c>
      <c r="IT50" s="8">
        <f t="shared" ref="IT50:IV51" si="439">IQ50+IE50+HS50+HG50</f>
        <v>1711.9240846296807</v>
      </c>
      <c r="IU50" s="8">
        <f t="shared" si="439"/>
        <v>98.800459379792571</v>
      </c>
      <c r="IV50" s="8">
        <f t="shared" si="439"/>
        <v>1810.724544009473</v>
      </c>
      <c r="IW50" s="8">
        <v>62.859005055858646</v>
      </c>
      <c r="IX50" s="8">
        <v>5.8600686754728173</v>
      </c>
      <c r="IY50" s="8">
        <v>68.719073731331463</v>
      </c>
      <c r="IZ50" s="8">
        <v>165.78374481231438</v>
      </c>
      <c r="JA50" s="8">
        <v>6.9709104387689127</v>
      </c>
      <c r="JB50" s="8">
        <v>172.75465525108331</v>
      </c>
      <c r="JC50" s="8">
        <v>203.71483413666294</v>
      </c>
      <c r="JD50" s="8">
        <v>5.1397344535743024</v>
      </c>
      <c r="JE50" s="8">
        <v>208.85456859023725</v>
      </c>
      <c r="JF50" s="8">
        <f t="shared" ref="JF50:JF51" si="440">IW50+IZ50+JC50</f>
        <v>432.35758400483599</v>
      </c>
      <c r="JG50" s="8">
        <f t="shared" ref="JG50:JG51" si="441">IX50+JA50+JD50</f>
        <v>17.970713567816034</v>
      </c>
      <c r="JH50" s="8">
        <f t="shared" ref="JH50:JH51" si="442">IY50+JB50+JE50</f>
        <v>450.32829757265199</v>
      </c>
      <c r="JI50" s="8">
        <v>472.14039584932078</v>
      </c>
      <c r="JJ50" s="8">
        <v>1.5553017208276283</v>
      </c>
      <c r="JK50" s="8">
        <v>473.69569757014841</v>
      </c>
      <c r="JL50" s="8">
        <v>79.583925738949702</v>
      </c>
      <c r="JM50" s="8">
        <v>3.7090572162008764</v>
      </c>
      <c r="JN50" s="8">
        <v>83.292982955150578</v>
      </c>
      <c r="JO50" s="8">
        <v>221.65815202129022</v>
      </c>
      <c r="JP50" s="8">
        <v>10.909354091183436</v>
      </c>
      <c r="JQ50" s="8">
        <v>232.56750611247367</v>
      </c>
      <c r="JR50" s="8">
        <f t="shared" ref="JR50:JR51" si="443">JI50+JL50+JO50</f>
        <v>773.38247360956075</v>
      </c>
      <c r="JS50" s="8">
        <f t="shared" ref="JS50:JS51" si="444">JJ50+JM50+JP50</f>
        <v>16.173713028211942</v>
      </c>
      <c r="JT50" s="8">
        <f t="shared" ref="JT50:JT51" si="445">JK50+JN50+JQ50</f>
        <v>789.55618663777261</v>
      </c>
      <c r="JU50" s="8">
        <v>29.716793013850896</v>
      </c>
      <c r="JV50" s="8">
        <v>8.1021325114541654</v>
      </c>
      <c r="JW50" s="8">
        <v>37.818925525305062</v>
      </c>
      <c r="JX50" s="8">
        <v>102.81771984908045</v>
      </c>
      <c r="JY50" s="8">
        <v>7.5512305275780571</v>
      </c>
      <c r="JZ50" s="8">
        <v>110.3689503766585</v>
      </c>
      <c r="KA50" s="8">
        <v>132.59877414417124</v>
      </c>
      <c r="KB50" s="8">
        <v>5.2308104668123852</v>
      </c>
      <c r="KC50" s="8">
        <v>137.82958461098363</v>
      </c>
      <c r="KD50" s="8">
        <f t="shared" ref="KD50:KD51" si="446">JU50+JX50+KA50</f>
        <v>265.13328700710258</v>
      </c>
      <c r="KE50" s="8">
        <f t="shared" ref="KE50:KE51" si="447">JV50+JY50+KB50</f>
        <v>20.884173505844608</v>
      </c>
      <c r="KF50" s="8">
        <f t="shared" ref="KF50:KF51" si="448">JW50+JZ50+KC50</f>
        <v>286.0174605129472</v>
      </c>
      <c r="KG50" s="8">
        <v>82.941468713741244</v>
      </c>
      <c r="KH50" s="8">
        <v>4.5083033044155174</v>
      </c>
      <c r="KI50" s="8">
        <v>87.449772018156764</v>
      </c>
      <c r="KJ50" s="8">
        <v>584.36744701007228</v>
      </c>
      <c r="KK50" s="8">
        <v>2.6745476315676724</v>
      </c>
      <c r="KL50" s="8">
        <v>587.04199464163992</v>
      </c>
      <c r="KM50" s="8">
        <v>268.17302137303653</v>
      </c>
      <c r="KN50" s="8">
        <v>9.886877356633347</v>
      </c>
      <c r="KO50" s="8">
        <v>278.0598987296699</v>
      </c>
      <c r="KP50" s="8">
        <f t="shared" ref="KP50:KP51" si="449">KG50+KJ50+KM50</f>
        <v>935.48193709685006</v>
      </c>
      <c r="KQ50" s="8">
        <f t="shared" ref="KQ50:KQ51" si="450">KH50+KK50+KN50</f>
        <v>17.069728292616539</v>
      </c>
      <c r="KR50" s="8">
        <f t="shared" ref="KR50:KR51" si="451">KI50+KL50+KO50</f>
        <v>952.55166538946651</v>
      </c>
      <c r="KS50" s="8">
        <f t="shared" ref="KS50:KS51" si="452">KP50+KD50+JR50+JF50</f>
        <v>2406.3552817183495</v>
      </c>
      <c r="KT50" s="8">
        <f t="shared" ref="KT50:KT51" si="453">KQ50+KE50+JS50+JG50</f>
        <v>72.09832839448913</v>
      </c>
      <c r="KU50" s="8">
        <f t="shared" ref="KU50:KU51" si="454">KR50+KF50+JT50+JH50</f>
        <v>2478.4536101128383</v>
      </c>
      <c r="KV50" s="8">
        <v>79.548941862615877</v>
      </c>
      <c r="KW50" s="8">
        <v>9.4889750457426238</v>
      </c>
      <c r="KX50" s="8">
        <v>89.037916908358497</v>
      </c>
      <c r="KY50" s="8">
        <v>97.891814249654772</v>
      </c>
      <c r="KZ50" s="8">
        <v>5.740561457778079</v>
      </c>
      <c r="LA50" s="8">
        <v>103.63237570743286</v>
      </c>
      <c r="LB50" s="8">
        <v>85.767662085669926</v>
      </c>
      <c r="LC50" s="8">
        <v>5.9272699448577333</v>
      </c>
      <c r="LD50" s="8">
        <v>91.694932030527653</v>
      </c>
      <c r="LE50" s="8">
        <f t="shared" ref="LE50:LE54" si="455">KV50+KY50+LB50</f>
        <v>263.2084181979406</v>
      </c>
      <c r="LF50" s="8">
        <f t="shared" ref="LF50:LF54" si="456">KW50+KZ50+LC50</f>
        <v>21.156806448378436</v>
      </c>
      <c r="LG50" s="8">
        <f t="shared" ref="LG50:LG54" si="457">KX50+LA50+LD50</f>
        <v>284.36522464631901</v>
      </c>
      <c r="LH50" s="8">
        <v>61.061100720972682</v>
      </c>
      <c r="LI50" s="8">
        <v>6.136608214779363</v>
      </c>
      <c r="LJ50" s="8">
        <v>67.197708935752047</v>
      </c>
      <c r="LK50" s="8">
        <v>111.47883572122321</v>
      </c>
      <c r="LL50" s="8">
        <v>3.9477387066375709</v>
      </c>
      <c r="LM50" s="8">
        <v>115.42657442786077</v>
      </c>
      <c r="LN50" s="8">
        <v>174.27380220402591</v>
      </c>
      <c r="LO50" s="8">
        <v>10.671927262802239</v>
      </c>
      <c r="LP50" s="8">
        <v>184.94572946682814</v>
      </c>
      <c r="LQ50" s="8">
        <f t="shared" ref="LQ50:LQ54" si="458">LH50+LK50+LN50</f>
        <v>346.81373864622179</v>
      </c>
      <c r="LR50" s="8">
        <f t="shared" ref="LR50:LR54" si="459">LI50+LL50+LO50</f>
        <v>20.756274184219173</v>
      </c>
      <c r="LS50" s="8">
        <f t="shared" ref="LS50:LS54" si="460">LJ50+LM50+LP50</f>
        <v>367.57001283044099</v>
      </c>
      <c r="LT50" s="8">
        <v>69.116449578951134</v>
      </c>
      <c r="LU50" s="8">
        <v>7.9480304254459755</v>
      </c>
      <c r="LV50" s="8">
        <v>77.064480004397112</v>
      </c>
      <c r="LW50" s="8">
        <v>107.11711278372864</v>
      </c>
      <c r="LX50" s="8">
        <v>4.4415568877625358</v>
      </c>
      <c r="LY50" s="8">
        <v>111.55866967149117</v>
      </c>
      <c r="LZ50" s="8">
        <v>76.850792675232512</v>
      </c>
      <c r="MA50" s="8">
        <v>5.11188172739962</v>
      </c>
      <c r="MB50" s="8">
        <v>81.962674402632132</v>
      </c>
      <c r="MC50" s="8">
        <f t="shared" ref="MC50:MC54" si="461">LT50+LW50+LZ50</f>
        <v>253.0843550379123</v>
      </c>
      <c r="MD50" s="8">
        <f t="shared" ref="MD50:MD54" si="462">LU50+LX50+MA50</f>
        <v>17.501469040608132</v>
      </c>
      <c r="ME50" s="8">
        <f t="shared" ref="ME50:ME54" si="463">LV50+LY50+MB50</f>
        <v>270.58582407852043</v>
      </c>
      <c r="MF50" s="8">
        <v>64.442478393633507</v>
      </c>
      <c r="MG50" s="8">
        <v>3.1698577709875826</v>
      </c>
      <c r="MH50" s="8">
        <v>67.612336164621084</v>
      </c>
      <c r="MI50" s="8">
        <v>493.6778640287547</v>
      </c>
      <c r="MJ50" s="8">
        <v>2.1144429829328386</v>
      </c>
      <c r="MK50" s="8">
        <v>495.79230701168751</v>
      </c>
      <c r="ML50" s="8">
        <v>234.2097610580268</v>
      </c>
      <c r="MM50" s="8">
        <v>7.7616720110900754</v>
      </c>
      <c r="MN50" s="8">
        <v>241.97143306911687</v>
      </c>
      <c r="MO50" s="8">
        <f t="shared" ref="MO50:MO54" si="464">MF50+MI50+ML50</f>
        <v>792.33010348041489</v>
      </c>
      <c r="MP50" s="8">
        <f t="shared" ref="MP50:MP54" si="465">MG50+MJ50+MM50</f>
        <v>13.045972765010497</v>
      </c>
      <c r="MQ50" s="8">
        <f t="shared" ref="MQ50:MQ54" si="466">MH50+MK50+MN50</f>
        <v>805.37607624542545</v>
      </c>
      <c r="MR50" s="8">
        <f t="shared" ref="MR50:MR53" si="467">MO50+MC50+LQ50+LE50</f>
        <v>1655.4366153624894</v>
      </c>
      <c r="MS50" s="8">
        <f t="shared" ref="MS50:MS53" si="468">MP50+MD50+LR50+LF50</f>
        <v>72.460522438216231</v>
      </c>
      <c r="MT50" s="8">
        <f t="shared" ref="MT50:MT53" si="469">MQ50+ME50+LS50+LG50</f>
        <v>1727.8971378007059</v>
      </c>
      <c r="MU50" s="8">
        <v>101.38951108776553</v>
      </c>
      <c r="MV50" s="8">
        <v>5.1946073596968043</v>
      </c>
      <c r="MW50" s="8">
        <v>106.58411844746233</v>
      </c>
      <c r="MX50" s="8">
        <v>166.32582204121474</v>
      </c>
      <c r="MY50" s="8">
        <v>1.9772982902761744</v>
      </c>
      <c r="MZ50" s="8">
        <v>168.3031203314909</v>
      </c>
      <c r="NA50" s="8">
        <v>92.760701893675034</v>
      </c>
      <c r="NB50" s="8">
        <v>4.1841224302650133</v>
      </c>
      <c r="NC50" s="8">
        <v>96.944824323940054</v>
      </c>
      <c r="ND50" s="8">
        <f t="shared" ref="ND50:ND54" si="470">MU50+MX50+NA50</f>
        <v>360.47603502265531</v>
      </c>
      <c r="NE50" s="8">
        <f t="shared" ref="NE50:NE54" si="471">MV50+MY50+NB50</f>
        <v>11.356028080237992</v>
      </c>
      <c r="NF50" s="8">
        <f t="shared" ref="NF50:NF54" si="472">MW50+MZ50+NC50</f>
        <v>371.8320631028933</v>
      </c>
      <c r="NG50" s="8">
        <v>51.213415555108242</v>
      </c>
      <c r="NH50" s="8">
        <v>4.3401549832431252</v>
      </c>
      <c r="NI50" s="8">
        <v>55.553570538351366</v>
      </c>
      <c r="NJ50" s="8">
        <v>66.196633108455075</v>
      </c>
      <c r="NK50" s="8">
        <v>4.0386459255284288</v>
      </c>
      <c r="NL50" s="8">
        <v>70.235279033983502</v>
      </c>
      <c r="NM50" s="8">
        <v>174.39891528042432</v>
      </c>
      <c r="NN50" s="8">
        <v>5.594573044237741</v>
      </c>
      <c r="NO50" s="8">
        <v>179.99348832466205</v>
      </c>
      <c r="NP50" s="8">
        <f t="shared" ref="NP50:NP54" si="473">NG50+NJ50+NM50</f>
        <v>291.80896394398764</v>
      </c>
      <c r="NQ50" s="8">
        <f t="shared" ref="NQ50:NQ54" si="474">NH50+NK50+NN50</f>
        <v>13.973373953009295</v>
      </c>
      <c r="NR50" s="8">
        <f t="shared" ref="NR50:NR54" si="475">NI50+NL50+NO50</f>
        <v>305.78233789699692</v>
      </c>
      <c r="NS50" s="8">
        <v>406.27992386344317</v>
      </c>
      <c r="NT50" s="8">
        <v>2.8382972293092963</v>
      </c>
      <c r="NU50" s="8">
        <v>409.11822109275249</v>
      </c>
      <c r="NV50" s="8">
        <v>130.64425354652349</v>
      </c>
      <c r="NW50" s="8">
        <v>3.7942633050929788</v>
      </c>
      <c r="NX50" s="8">
        <v>134.43851685161647</v>
      </c>
      <c r="NY50" s="8">
        <v>44.899678969382308</v>
      </c>
      <c r="NZ50" s="8">
        <v>3.7652775742267988</v>
      </c>
      <c r="OA50" s="8">
        <v>48.664956543609108</v>
      </c>
      <c r="OB50" s="8">
        <f t="shared" ref="OB50:OB54" si="476">NS50+NV50+NY50</f>
        <v>581.82385637934897</v>
      </c>
      <c r="OC50" s="8">
        <f t="shared" ref="OC50:OC54" si="477">NT50+NW50+NZ50</f>
        <v>10.397838108629074</v>
      </c>
      <c r="OD50" s="8">
        <f t="shared" ref="OD50:OD54" si="478">NU50+NX50+OA50</f>
        <v>592.22169448797808</v>
      </c>
      <c r="OE50" s="8">
        <v>107.44568828620075</v>
      </c>
      <c r="OF50" s="8">
        <v>1.9629822295284867</v>
      </c>
      <c r="OG50" s="8">
        <v>109.40867051572924</v>
      </c>
      <c r="OH50" s="8">
        <v>42.986823153093205</v>
      </c>
      <c r="OI50" s="8">
        <v>1.302833495447238</v>
      </c>
      <c r="OJ50" s="8">
        <v>44.289656648540443</v>
      </c>
      <c r="OK50" s="8">
        <v>377.93282998816079</v>
      </c>
      <c r="OL50" s="8">
        <v>7.338933867360657</v>
      </c>
      <c r="OM50" s="8">
        <v>385.27176385552144</v>
      </c>
      <c r="ON50" s="8">
        <f t="shared" ref="ON50:ON54" si="479">OE50+OH50+OK50</f>
        <v>528.36534142745472</v>
      </c>
      <c r="OO50" s="8">
        <f t="shared" ref="OO50:OO54" si="480">OF50+OI50+OL50</f>
        <v>10.604749592336383</v>
      </c>
      <c r="OP50" s="8">
        <f t="shared" ref="OP50:OP54" si="481">OG50+OJ50+OM50</f>
        <v>538.9700910197912</v>
      </c>
      <c r="OQ50" s="8">
        <f t="shared" ref="OQ50:OQ53" si="482">ON50+OB50+NP50+ND50</f>
        <v>1762.4741967734467</v>
      </c>
      <c r="OR50" s="8">
        <f t="shared" ref="OR50:OR53" si="483">OO50+OC50+NQ50+NE50</f>
        <v>46.33198973421274</v>
      </c>
      <c r="OS50" s="8">
        <f t="shared" ref="OS50:OS53" si="484">OP50+OD50+NR50+NF50</f>
        <v>1808.8061865076595</v>
      </c>
      <c r="OT50" s="8">
        <v>192.23495933991674</v>
      </c>
      <c r="OU50" s="8">
        <v>3.7156698639452306</v>
      </c>
      <c r="OV50" s="8">
        <v>195.95062920386198</v>
      </c>
      <c r="OW50" s="8">
        <v>101.37978466090433</v>
      </c>
      <c r="OX50" s="8">
        <v>3.7755428932984976</v>
      </c>
      <c r="OY50" s="8">
        <v>105.15532755420283</v>
      </c>
      <c r="OZ50" s="8">
        <v>133.63667557604813</v>
      </c>
      <c r="PA50" s="8">
        <v>5.4710671334113901</v>
      </c>
      <c r="PB50" s="8">
        <v>139.10774270945953</v>
      </c>
      <c r="PC50" s="8">
        <f t="shared" ref="PC50:PC63" si="485">OT50+OW50+OZ50</f>
        <v>427.25141957686924</v>
      </c>
      <c r="PD50" s="8">
        <f t="shared" ref="PD50:PD63" si="486">OU50+OX50+PA50</f>
        <v>12.962279890655118</v>
      </c>
      <c r="PE50" s="8">
        <f t="shared" ref="PE50:PE63" si="487">OV50+OY50+PB50</f>
        <v>440.21369946752429</v>
      </c>
      <c r="PF50" s="8">
        <v>43.954881170899476</v>
      </c>
      <c r="PG50" s="8">
        <v>1.3163002784620341</v>
      </c>
      <c r="PH50" s="8">
        <v>45.271181449361514</v>
      </c>
    </row>
    <row r="51" spans="1:424" s="16" customFormat="1">
      <c r="A51" s="10" t="s">
        <v>4</v>
      </c>
      <c r="B51" s="11">
        <v>12.643007793648691</v>
      </c>
      <c r="C51" s="11">
        <v>0.77853937201181067</v>
      </c>
      <c r="D51" s="11">
        <v>13.421547165660501</v>
      </c>
      <c r="E51" s="11">
        <v>27.594281369840655</v>
      </c>
      <c r="F51" s="11">
        <v>9.3539177053876887</v>
      </c>
      <c r="G51" s="11">
        <v>36.948199075228345</v>
      </c>
      <c r="H51" s="11">
        <v>7.9594120925937801</v>
      </c>
      <c r="I51" s="11">
        <v>0.912984615864458</v>
      </c>
      <c r="J51" s="11">
        <v>8.872396708458238</v>
      </c>
      <c r="K51" s="11">
        <f t="shared" si="387"/>
        <v>48.196701256083124</v>
      </c>
      <c r="L51" s="11">
        <f t="shared" si="387"/>
        <v>11.045441693263957</v>
      </c>
      <c r="M51" s="11">
        <f t="shared" si="387"/>
        <v>59.242142949347084</v>
      </c>
      <c r="N51" s="11">
        <v>32.067852680399206</v>
      </c>
      <c r="O51" s="11">
        <v>2.0598330788099464</v>
      </c>
      <c r="P51" s="11">
        <v>34.12768575920915</v>
      </c>
      <c r="Q51" s="11">
        <v>7.6538817555932388</v>
      </c>
      <c r="R51" s="11">
        <v>0.2329330210806636</v>
      </c>
      <c r="S51" s="11">
        <v>7.8868147766739023</v>
      </c>
      <c r="T51" s="11">
        <v>20.575373079536718</v>
      </c>
      <c r="U51" s="11">
        <v>1.0112436297235066</v>
      </c>
      <c r="V51" s="11">
        <v>21.586616709260223</v>
      </c>
      <c r="W51" s="11">
        <f t="shared" si="388"/>
        <v>60.297107515529163</v>
      </c>
      <c r="X51" s="11">
        <f t="shared" si="388"/>
        <v>3.3040097296141164</v>
      </c>
      <c r="Y51" s="11">
        <f t="shared" si="388"/>
        <v>63.601117245143271</v>
      </c>
      <c r="Z51" s="11">
        <v>22.11877714884022</v>
      </c>
      <c r="AA51" s="11">
        <v>0.5550908114529014</v>
      </c>
      <c r="AB51" s="11">
        <v>22.673867960293123</v>
      </c>
      <c r="AC51" s="11">
        <v>39.75867136601267</v>
      </c>
      <c r="AD51" s="11">
        <v>5.8816262426133683</v>
      </c>
      <c r="AE51" s="11">
        <v>45.640297608626042</v>
      </c>
      <c r="AF51" s="11">
        <v>14.808554329574193</v>
      </c>
      <c r="AG51" s="11">
        <v>0.65112097789014212</v>
      </c>
      <c r="AH51" s="11">
        <v>15.459675307464336</v>
      </c>
      <c r="AI51" s="11">
        <f t="shared" si="389"/>
        <v>76.68600284442708</v>
      </c>
      <c r="AJ51" s="11">
        <f t="shared" si="389"/>
        <v>7.0878380319564114</v>
      </c>
      <c r="AK51" s="11">
        <f t="shared" si="389"/>
        <v>83.773840876383503</v>
      </c>
      <c r="AL51" s="11">
        <v>36.87039809563349</v>
      </c>
      <c r="AM51" s="11">
        <v>1.51412490730944</v>
      </c>
      <c r="AN51" s="11">
        <v>38.384523002942927</v>
      </c>
      <c r="AO51" s="11">
        <v>208.60489241622432</v>
      </c>
      <c r="AP51" s="11">
        <v>0.78576508970945225</v>
      </c>
      <c r="AQ51" s="11">
        <v>209.39065750593377</v>
      </c>
      <c r="AR51" s="11">
        <v>64.539421929957513</v>
      </c>
      <c r="AS51" s="11">
        <v>0.68838327296726154</v>
      </c>
      <c r="AT51" s="11">
        <v>65.22780520292477</v>
      </c>
      <c r="AU51" s="11">
        <f t="shared" si="390"/>
        <v>310.01471244181528</v>
      </c>
      <c r="AV51" s="11">
        <f t="shared" si="390"/>
        <v>2.9882732699861538</v>
      </c>
      <c r="AW51" s="11">
        <f t="shared" si="390"/>
        <v>313.00298571180144</v>
      </c>
      <c r="AX51" s="11">
        <f t="shared" si="29"/>
        <v>495.19452405785466</v>
      </c>
      <c r="AY51" s="11">
        <f t="shared" si="29"/>
        <v>24.425562724820637</v>
      </c>
      <c r="AZ51" s="11">
        <f t="shared" si="29"/>
        <v>519.62008678267523</v>
      </c>
      <c r="BA51" s="11">
        <v>31.656178706738309</v>
      </c>
      <c r="BB51" s="11">
        <v>2.5547203489055796</v>
      </c>
      <c r="BC51" s="11">
        <v>34.210899055643893</v>
      </c>
      <c r="BD51" s="11">
        <v>30.118460704662471</v>
      </c>
      <c r="BE51" s="11">
        <v>3.91061288557799</v>
      </c>
      <c r="BF51" s="11">
        <v>34.029073590240458</v>
      </c>
      <c r="BG51" s="11">
        <v>83.957338828016745</v>
      </c>
      <c r="BH51" s="11">
        <v>8.0351610313779833</v>
      </c>
      <c r="BI51" s="11">
        <v>91.992499859394727</v>
      </c>
      <c r="BJ51" s="11">
        <f t="shared" si="391"/>
        <v>145.73197823941751</v>
      </c>
      <c r="BK51" s="11">
        <f t="shared" si="392"/>
        <v>14.500494265861553</v>
      </c>
      <c r="BL51" s="11">
        <f t="shared" si="393"/>
        <v>160.23247250527908</v>
      </c>
      <c r="BM51" s="11">
        <v>28.522740217708083</v>
      </c>
      <c r="BN51" s="11">
        <v>1.6652561827970733</v>
      </c>
      <c r="BO51" s="11">
        <v>30.187996400505156</v>
      </c>
      <c r="BP51" s="11">
        <v>12.272215008461881</v>
      </c>
      <c r="BQ51" s="11">
        <v>1.2115848514441439E-2</v>
      </c>
      <c r="BR51" s="11">
        <v>12.284330856976322</v>
      </c>
      <c r="BS51" s="11">
        <v>84.342748602894943</v>
      </c>
      <c r="BT51" s="11">
        <v>2.2000997019168334</v>
      </c>
      <c r="BU51" s="11">
        <v>86.54284830481177</v>
      </c>
      <c r="BV51" s="11">
        <f t="shared" si="394"/>
        <v>125.1377038290649</v>
      </c>
      <c r="BW51" s="11">
        <f t="shared" si="395"/>
        <v>3.8774717332283481</v>
      </c>
      <c r="BX51" s="11">
        <f t="shared" si="396"/>
        <v>129.01517556229325</v>
      </c>
      <c r="BY51" s="11">
        <v>14.316767305951949</v>
      </c>
      <c r="BZ51" s="11">
        <v>2.070190149450617</v>
      </c>
      <c r="CA51" s="11">
        <v>16.386957455402566</v>
      </c>
      <c r="CB51" s="29">
        <v>35.789530787440626</v>
      </c>
      <c r="CC51" s="29">
        <v>7.672927606182542</v>
      </c>
      <c r="CD51" s="29">
        <v>43.462458393623166</v>
      </c>
      <c r="CE51" s="11">
        <v>94.807799246355771</v>
      </c>
      <c r="CF51" s="11">
        <v>1.7377087988219835</v>
      </c>
      <c r="CG51" s="11">
        <v>96.545508045177755</v>
      </c>
      <c r="CH51" s="29">
        <f t="shared" si="397"/>
        <v>144.91409733974834</v>
      </c>
      <c r="CI51" s="29">
        <f t="shared" si="398"/>
        <v>11.480826554455144</v>
      </c>
      <c r="CJ51" s="29">
        <f t="shared" si="399"/>
        <v>156.39492389420349</v>
      </c>
      <c r="CK51" s="11">
        <v>4.6029404396087594</v>
      </c>
      <c r="CL51" s="11">
        <v>2.6769695730201502</v>
      </c>
      <c r="CM51" s="11">
        <v>7.2799100126289096</v>
      </c>
      <c r="CN51" s="11">
        <v>4.9744067735948425</v>
      </c>
      <c r="CO51" s="11">
        <v>1.6367766625933748</v>
      </c>
      <c r="CP51" s="11">
        <v>6.6111834361882176</v>
      </c>
      <c r="CQ51" s="29">
        <v>12.91935239770328</v>
      </c>
      <c r="CR51" s="29">
        <v>0.21392196663309185</v>
      </c>
      <c r="CS51" s="29">
        <v>13.133274364336373</v>
      </c>
      <c r="CT51" s="29">
        <f t="shared" si="400"/>
        <v>22.49669961090688</v>
      </c>
      <c r="CU51" s="29">
        <f t="shared" si="401"/>
        <v>4.527668202246617</v>
      </c>
      <c r="CV51" s="29">
        <f t="shared" si="402"/>
        <v>27.0243678131535</v>
      </c>
      <c r="CW51" s="11">
        <f t="shared" si="403"/>
        <v>438.28047901913766</v>
      </c>
      <c r="CX51" s="11">
        <f t="shared" si="404"/>
        <v>34.38646075579166</v>
      </c>
      <c r="CY51" s="11">
        <f t="shared" si="405"/>
        <v>472.66693977492929</v>
      </c>
      <c r="CZ51" s="29">
        <v>63.978582770486192</v>
      </c>
      <c r="DA51" s="29">
        <v>0.23317261834106237</v>
      </c>
      <c r="DB51" s="29">
        <v>64.211755388827257</v>
      </c>
      <c r="DC51" s="29">
        <v>44.080013321607701</v>
      </c>
      <c r="DD51" s="29">
        <v>8.2379927192036124</v>
      </c>
      <c r="DE51" s="29">
        <v>52.318006040811312</v>
      </c>
      <c r="DF51" s="29">
        <v>11.367120121891984</v>
      </c>
      <c r="DG51" s="29">
        <v>0.20197116211531677</v>
      </c>
      <c r="DH51" s="29">
        <v>11.569091284007301</v>
      </c>
      <c r="DI51" s="29">
        <f t="shared" si="406"/>
        <v>119.42571621398588</v>
      </c>
      <c r="DJ51" s="29">
        <f t="shared" si="407"/>
        <v>8.6731364996599911</v>
      </c>
      <c r="DK51" s="29">
        <f t="shared" si="408"/>
        <v>128.09885271364587</v>
      </c>
      <c r="DL51" s="29">
        <v>12.017918223976523</v>
      </c>
      <c r="DM51" s="29">
        <v>8.6127117387503005E-2</v>
      </c>
      <c r="DN51" s="11">
        <v>12.104045341364026</v>
      </c>
      <c r="DO51" s="11">
        <v>6.4190388223925394</v>
      </c>
      <c r="DP51" s="11">
        <v>0.11022430374828078</v>
      </c>
      <c r="DQ51" s="11">
        <v>6.5292631261408198</v>
      </c>
      <c r="DR51" s="11">
        <v>26.194567764069475</v>
      </c>
      <c r="DS51" s="11">
        <v>0.23871195349289051</v>
      </c>
      <c r="DT51" s="11">
        <v>26.433279717562367</v>
      </c>
      <c r="DU51" s="11">
        <f t="shared" si="409"/>
        <v>44.631524810438535</v>
      </c>
      <c r="DV51" s="11">
        <f t="shared" si="410"/>
        <v>0.43506337462867428</v>
      </c>
      <c r="DW51" s="11">
        <f t="shared" si="411"/>
        <v>45.066588185067218</v>
      </c>
      <c r="DX51" s="11">
        <v>30.418907573766639</v>
      </c>
      <c r="DY51" s="11">
        <v>2.7941436627927789</v>
      </c>
      <c r="DZ51" s="11">
        <v>33.213051236559416</v>
      </c>
      <c r="EA51" s="11">
        <v>45.842710613908167</v>
      </c>
      <c r="EB51" s="11">
        <v>8.4409023279119353</v>
      </c>
      <c r="EC51" s="11">
        <v>54.283612941820103</v>
      </c>
      <c r="ED51" s="11">
        <v>23.632705705506101</v>
      </c>
      <c r="EE51" s="11">
        <v>0.20788105305675852</v>
      </c>
      <c r="EF51" s="11">
        <v>23.840586758562861</v>
      </c>
      <c r="EG51" s="11">
        <f t="shared" si="412"/>
        <v>99.894323893180896</v>
      </c>
      <c r="EH51" s="11">
        <f t="shared" si="413"/>
        <v>11.442927043761472</v>
      </c>
      <c r="EI51" s="11">
        <f t="shared" si="414"/>
        <v>111.33725093694238</v>
      </c>
      <c r="EJ51" s="11">
        <v>14.829819053803245</v>
      </c>
      <c r="EK51" s="11">
        <v>0.25214599428375678</v>
      </c>
      <c r="EL51" s="11">
        <v>15.081965048087001</v>
      </c>
      <c r="EM51" s="11">
        <v>11.49548383791025</v>
      </c>
      <c r="EN51" s="11">
        <v>0.39904219691895509</v>
      </c>
      <c r="EO51" s="11">
        <v>11.894526034829205</v>
      </c>
      <c r="EP51" s="11">
        <v>28.224949516140974</v>
      </c>
      <c r="EQ51" s="11">
        <v>1.531651523905452</v>
      </c>
      <c r="ER51" s="11">
        <v>29.756601040046426</v>
      </c>
      <c r="ES51" s="11">
        <f t="shared" si="415"/>
        <v>54.550252407854472</v>
      </c>
      <c r="ET51" s="11">
        <f t="shared" si="416"/>
        <v>2.1828397151081638</v>
      </c>
      <c r="EU51" s="11">
        <f t="shared" si="417"/>
        <v>56.733092122962631</v>
      </c>
      <c r="EV51" s="11">
        <f t="shared" si="418"/>
        <v>318.5018173254598</v>
      </c>
      <c r="EW51" s="11">
        <f t="shared" si="419"/>
        <v>22.733966633158303</v>
      </c>
      <c r="EX51" s="11">
        <f t="shared" si="420"/>
        <v>341.23578395861807</v>
      </c>
      <c r="EY51" s="11">
        <v>17.131144373488496</v>
      </c>
      <c r="EZ51" s="11">
        <v>0.18325212313953668</v>
      </c>
      <c r="FA51" s="11">
        <v>17.314396496628031</v>
      </c>
      <c r="FB51" s="11">
        <v>45.198366532213946</v>
      </c>
      <c r="FC51" s="11">
        <v>6.3065376183001591</v>
      </c>
      <c r="FD51" s="11">
        <v>51.504904150514108</v>
      </c>
      <c r="FE51" s="11">
        <v>13.553722818445365</v>
      </c>
      <c r="FF51" s="11">
        <v>0.51121007449522704</v>
      </c>
      <c r="FG51" s="11">
        <v>14.064932892940593</v>
      </c>
      <c r="FH51" s="11">
        <f t="shared" si="421"/>
        <v>75.8832337241478</v>
      </c>
      <c r="FI51" s="11">
        <f t="shared" si="422"/>
        <v>7.0009998159349225</v>
      </c>
      <c r="FJ51" s="11">
        <f t="shared" si="423"/>
        <v>82.884233540082732</v>
      </c>
      <c r="FK51" s="11">
        <v>12.273880210266586</v>
      </c>
      <c r="FL51" s="11">
        <v>1.0384668912942332</v>
      </c>
      <c r="FM51" s="11">
        <v>13.312347101560819</v>
      </c>
      <c r="FN51" s="11">
        <v>75.796065284150473</v>
      </c>
      <c r="FO51" s="11">
        <v>1.0282614782470869</v>
      </c>
      <c r="FP51" s="11">
        <v>76.824326762397561</v>
      </c>
      <c r="FQ51" s="11">
        <v>48.97158046271916</v>
      </c>
      <c r="FR51" s="11">
        <v>0.57423298666830447</v>
      </c>
      <c r="FS51" s="11">
        <v>49.545813449387467</v>
      </c>
      <c r="FT51" s="11">
        <f t="shared" si="42"/>
        <v>137.04152595713623</v>
      </c>
      <c r="FU51" s="11">
        <f t="shared" si="43"/>
        <v>2.6409613562096244</v>
      </c>
      <c r="FV51" s="11">
        <f t="shared" si="44"/>
        <v>139.68248731334586</v>
      </c>
      <c r="FW51" s="11">
        <v>18.702359696803917</v>
      </c>
      <c r="FX51" s="11">
        <v>1.0900805029066944</v>
      </c>
      <c r="FY51" s="11">
        <v>19.792440199710612</v>
      </c>
      <c r="FZ51" s="11">
        <v>47.782846268105104</v>
      </c>
      <c r="GA51" s="11">
        <v>4.1069525470005059</v>
      </c>
      <c r="GB51" s="11">
        <v>51.889798815105607</v>
      </c>
      <c r="GC51" s="11">
        <v>26.193499731571762</v>
      </c>
      <c r="GD51" s="11">
        <v>1.0292926501792077</v>
      </c>
      <c r="GE51" s="11">
        <v>27.22279238175097</v>
      </c>
      <c r="GF51" s="11">
        <f>FW51+FZ51+GC51</f>
        <v>92.67870569648079</v>
      </c>
      <c r="GG51" s="11">
        <f t="shared" si="424"/>
        <v>6.2263257000864076</v>
      </c>
      <c r="GH51" s="11">
        <f t="shared" si="424"/>
        <v>98.905031396567182</v>
      </c>
      <c r="GI51" s="11">
        <v>36.405686428779596</v>
      </c>
      <c r="GJ51" s="11">
        <v>1.641248024623817</v>
      </c>
      <c r="GK51" s="11">
        <v>38.046934453403416</v>
      </c>
      <c r="GL51" s="11">
        <v>17.962202772224583</v>
      </c>
      <c r="GM51" s="11">
        <v>2.0991602030851353</v>
      </c>
      <c r="GN51" s="11">
        <v>20.061362975309716</v>
      </c>
      <c r="GO51" s="11">
        <v>39.732675631317647</v>
      </c>
      <c r="GP51" s="11">
        <v>1.1405186569384866</v>
      </c>
      <c r="GQ51" s="11">
        <v>40.873194288256137</v>
      </c>
      <c r="GR51" s="11">
        <f t="shared" si="425"/>
        <v>94.100564832321822</v>
      </c>
      <c r="GS51" s="11">
        <f t="shared" si="426"/>
        <v>4.8809268846474394</v>
      </c>
      <c r="GT51" s="11">
        <f t="shared" si="427"/>
        <v>98.981491716969259</v>
      </c>
      <c r="GU51" s="11">
        <f t="shared" si="428"/>
        <v>399.70403021008667</v>
      </c>
      <c r="GV51" s="11">
        <f t="shared" si="429"/>
        <v>20.749213756878394</v>
      </c>
      <c r="GW51" s="11">
        <f t="shared" si="430"/>
        <v>420.45324396696503</v>
      </c>
      <c r="GX51" s="11">
        <v>18.818866266613664</v>
      </c>
      <c r="GY51" s="11">
        <v>0.61417920934926862</v>
      </c>
      <c r="GZ51" s="11">
        <v>19.433045475962935</v>
      </c>
      <c r="HA51" s="11">
        <v>12.885230372863695</v>
      </c>
      <c r="HB51" s="11">
        <v>0.76898912993460578</v>
      </c>
      <c r="HC51" s="11">
        <v>13.654219502798302</v>
      </c>
      <c r="HD51" s="11">
        <v>14.894042836033806</v>
      </c>
      <c r="HE51" s="11">
        <v>0.56309659622768859</v>
      </c>
      <c r="HF51" s="11">
        <v>15.457139432261496</v>
      </c>
      <c r="HG51" s="11">
        <f t="shared" si="431"/>
        <v>46.598139475511168</v>
      </c>
      <c r="HH51" s="11">
        <f t="shared" si="432"/>
        <v>1.9462649355115629</v>
      </c>
      <c r="HI51" s="11">
        <f t="shared" si="433"/>
        <v>48.54440441102274</v>
      </c>
      <c r="HJ51" s="11">
        <v>5.8819431647944862</v>
      </c>
      <c r="HK51" s="11">
        <v>1.2529744456317777</v>
      </c>
      <c r="HL51" s="11">
        <v>7.1349176104262639</v>
      </c>
      <c r="HM51" s="11">
        <v>7.519314310548463</v>
      </c>
      <c r="HN51" s="11">
        <v>1.0826917472377457</v>
      </c>
      <c r="HO51" s="11">
        <v>8.602006057786209</v>
      </c>
      <c r="HP51" s="11">
        <v>29.897289938287098</v>
      </c>
      <c r="HQ51" s="11">
        <v>0.511520197051891</v>
      </c>
      <c r="HR51" s="11">
        <v>30.408810135338989</v>
      </c>
      <c r="HS51" s="11">
        <f t="shared" si="434"/>
        <v>43.298547413630047</v>
      </c>
      <c r="HT51" s="11">
        <f t="shared" si="435"/>
        <v>2.8471863899214149</v>
      </c>
      <c r="HU51" s="11">
        <f t="shared" si="436"/>
        <v>46.145733803551465</v>
      </c>
      <c r="HV51" s="11">
        <v>79.075382894116544</v>
      </c>
      <c r="HW51" s="11">
        <v>0.51337696527816834</v>
      </c>
      <c r="HX51" s="11">
        <v>79.588759859394713</v>
      </c>
      <c r="HY51" s="11">
        <v>48.607427640168112</v>
      </c>
      <c r="HZ51" s="11">
        <v>3.5857984208596863</v>
      </c>
      <c r="IA51" s="11">
        <v>52.193226061027801</v>
      </c>
      <c r="IB51" s="11">
        <v>31.661661358451397</v>
      </c>
      <c r="IC51" s="11">
        <v>0.57428925724628421</v>
      </c>
      <c r="ID51" s="11">
        <v>32.235950615697682</v>
      </c>
      <c r="IE51" s="11">
        <f t="shared" si="437"/>
        <v>159.34447189273607</v>
      </c>
      <c r="IF51" s="11">
        <f t="shared" si="437"/>
        <v>4.6734646433841389</v>
      </c>
      <c r="IG51" s="11">
        <f t="shared" si="437"/>
        <v>164.0179365361202</v>
      </c>
      <c r="IH51" s="11">
        <v>9.9712260378355992</v>
      </c>
      <c r="II51" s="11">
        <v>0.62439584279308535</v>
      </c>
      <c r="IJ51" s="11">
        <v>10.595621880628684</v>
      </c>
      <c r="IK51" s="11">
        <v>23.264912952557228</v>
      </c>
      <c r="IL51" s="11">
        <v>1.1363191074888921</v>
      </c>
      <c r="IM51" s="11">
        <v>24.401232060046119</v>
      </c>
      <c r="IN51" s="11">
        <v>42.820796366759893</v>
      </c>
      <c r="IO51" s="11">
        <v>0.56861873475711078</v>
      </c>
      <c r="IP51" s="11">
        <v>43.389415101517002</v>
      </c>
      <c r="IQ51" s="11">
        <f t="shared" si="438"/>
        <v>76.056935357152724</v>
      </c>
      <c r="IR51" s="11">
        <f t="shared" si="438"/>
        <v>2.3293336850390882</v>
      </c>
      <c r="IS51" s="11">
        <f t="shared" si="438"/>
        <v>78.386269042191799</v>
      </c>
      <c r="IT51" s="11">
        <f t="shared" si="439"/>
        <v>325.29809413903001</v>
      </c>
      <c r="IU51" s="11">
        <f t="shared" si="439"/>
        <v>11.796249653856204</v>
      </c>
      <c r="IV51" s="11">
        <f t="shared" si="439"/>
        <v>337.09434379288621</v>
      </c>
      <c r="IW51" s="11">
        <v>10.845224522785722</v>
      </c>
      <c r="IX51" s="11">
        <v>0.61416484075814359</v>
      </c>
      <c r="IY51" s="11">
        <v>11.459389363543865</v>
      </c>
      <c r="IZ51" s="11">
        <v>47.249533030506072</v>
      </c>
      <c r="JA51" s="11">
        <v>2.7284875750959952</v>
      </c>
      <c r="JB51" s="11">
        <v>49.978020605602069</v>
      </c>
      <c r="JC51" s="11">
        <v>44.384851380130179</v>
      </c>
      <c r="JD51" s="11">
        <v>0.2282924613591161</v>
      </c>
      <c r="JE51" s="11">
        <v>44.613143841489297</v>
      </c>
      <c r="JF51" s="11">
        <f t="shared" si="440"/>
        <v>102.47960893342197</v>
      </c>
      <c r="JG51" s="11">
        <f t="shared" si="441"/>
        <v>3.5709448772132548</v>
      </c>
      <c r="JH51" s="11">
        <f t="shared" si="442"/>
        <v>106.05055381063522</v>
      </c>
      <c r="JI51" s="11">
        <v>4.7045757902271665</v>
      </c>
      <c r="JJ51" s="11">
        <v>0.16384812943865262</v>
      </c>
      <c r="JK51" s="11">
        <v>4.868423919665819</v>
      </c>
      <c r="JL51" s="11">
        <v>12.338523669235057</v>
      </c>
      <c r="JM51" s="11">
        <v>0.89231280622548992</v>
      </c>
      <c r="JN51" s="11">
        <v>13.230836475460547</v>
      </c>
      <c r="JO51" s="11">
        <v>12.845196948507795</v>
      </c>
      <c r="JP51" s="11">
        <v>6.4021181288762316E-2</v>
      </c>
      <c r="JQ51" s="11">
        <v>12.909218129796557</v>
      </c>
      <c r="JR51" s="11">
        <f t="shared" si="443"/>
        <v>29.888296407970017</v>
      </c>
      <c r="JS51" s="11">
        <f t="shared" si="444"/>
        <v>1.1201821169529049</v>
      </c>
      <c r="JT51" s="11">
        <f t="shared" si="445"/>
        <v>31.008478524922921</v>
      </c>
      <c r="JU51" s="11">
        <v>14.582666008139768</v>
      </c>
      <c r="JV51" s="11">
        <v>0.10753565060358007</v>
      </c>
      <c r="JW51" s="11">
        <v>14.690201658743348</v>
      </c>
      <c r="JX51" s="11">
        <v>38.217015614189371</v>
      </c>
      <c r="JY51" s="11">
        <v>3.5247864078166304</v>
      </c>
      <c r="JZ51" s="11">
        <v>41.741802022005999</v>
      </c>
      <c r="KA51" s="11">
        <v>6.7081604981005514</v>
      </c>
      <c r="KB51" s="11">
        <v>0.57265968923679467</v>
      </c>
      <c r="KC51" s="11">
        <v>7.2808201873373459</v>
      </c>
      <c r="KD51" s="11">
        <f t="shared" si="446"/>
        <v>59.507842120429693</v>
      </c>
      <c r="KE51" s="11">
        <f t="shared" si="447"/>
        <v>4.2049817476570057</v>
      </c>
      <c r="KF51" s="11">
        <f t="shared" si="448"/>
        <v>63.712823868086694</v>
      </c>
      <c r="KG51" s="11">
        <v>14.02041187357797</v>
      </c>
      <c r="KH51" s="11">
        <v>0.23121921128114409</v>
      </c>
      <c r="KI51" s="11">
        <v>14.251631084859115</v>
      </c>
      <c r="KJ51" s="11">
        <v>9.4186261508924591</v>
      </c>
      <c r="KK51" s="11">
        <v>0.94709275059693332</v>
      </c>
      <c r="KL51" s="11">
        <v>10.365718901489393</v>
      </c>
      <c r="KM51" s="11">
        <v>44.258259232586674</v>
      </c>
      <c r="KN51" s="11">
        <v>0.67518217217242804</v>
      </c>
      <c r="KO51" s="11">
        <v>44.933441404759101</v>
      </c>
      <c r="KP51" s="11">
        <f t="shared" si="449"/>
        <v>67.697297257057102</v>
      </c>
      <c r="KQ51" s="11">
        <f t="shared" si="450"/>
        <v>1.8534941340505056</v>
      </c>
      <c r="KR51" s="11">
        <f t="shared" si="451"/>
        <v>69.550791391107609</v>
      </c>
      <c r="KS51" s="11">
        <f t="shared" si="452"/>
        <v>259.5730447188788</v>
      </c>
      <c r="KT51" s="11">
        <f t="shared" si="453"/>
        <v>10.74960287587367</v>
      </c>
      <c r="KU51" s="11">
        <f t="shared" si="454"/>
        <v>270.32264759475242</v>
      </c>
      <c r="KV51" s="11">
        <v>5.7884996301212279</v>
      </c>
      <c r="KW51" s="11">
        <v>0.61519280816839905</v>
      </c>
      <c r="KX51" s="11">
        <v>6.4036924382896272</v>
      </c>
      <c r="KY51" s="11">
        <v>61.007921014607611</v>
      </c>
      <c r="KZ51" s="11">
        <v>2.7751271838554477</v>
      </c>
      <c r="LA51" s="11">
        <v>63.783048198463057</v>
      </c>
      <c r="LB51" s="11">
        <v>21.532992295452978</v>
      </c>
      <c r="LC51" s="11">
        <v>0.62899649266551805</v>
      </c>
      <c r="LD51" s="11">
        <v>22.161988788118496</v>
      </c>
      <c r="LE51" s="11">
        <f t="shared" si="455"/>
        <v>88.329412940181811</v>
      </c>
      <c r="LF51" s="11">
        <f t="shared" si="456"/>
        <v>4.019316484689365</v>
      </c>
      <c r="LG51" s="11">
        <f t="shared" si="457"/>
        <v>92.348729424871181</v>
      </c>
      <c r="LH51" s="11">
        <v>21.837103076494373</v>
      </c>
      <c r="LI51" s="11">
        <v>0.51167307250630167</v>
      </c>
      <c r="LJ51" s="11">
        <v>22.348776149000674</v>
      </c>
      <c r="LK51" s="11">
        <v>32.408441786862866</v>
      </c>
      <c r="LL51" s="11">
        <v>1.237395487066872</v>
      </c>
      <c r="LM51" s="11">
        <v>33.645837273929736</v>
      </c>
      <c r="LN51" s="11">
        <v>17.84121688219324</v>
      </c>
      <c r="LO51" s="11">
        <v>0.61473243584565129</v>
      </c>
      <c r="LP51" s="11">
        <v>18.455949318038893</v>
      </c>
      <c r="LQ51" s="11">
        <f t="shared" si="458"/>
        <v>72.086761745550476</v>
      </c>
      <c r="LR51" s="11">
        <f t="shared" si="459"/>
        <v>2.363800995418825</v>
      </c>
      <c r="LS51" s="11">
        <f t="shared" si="460"/>
        <v>74.450562740969303</v>
      </c>
      <c r="LT51" s="11">
        <v>22.605317435564441</v>
      </c>
      <c r="LU51" s="11">
        <v>0.57290500708139258</v>
      </c>
      <c r="LV51" s="11">
        <v>23.178222442645833</v>
      </c>
      <c r="LW51" s="11">
        <v>68.110832851423694</v>
      </c>
      <c r="LX51" s="11">
        <v>2.2115079020160242</v>
      </c>
      <c r="LY51" s="11">
        <v>70.322340753439718</v>
      </c>
      <c r="LZ51" s="11">
        <v>31.809110495288444</v>
      </c>
      <c r="MA51" s="11">
        <v>0.56362284554383557</v>
      </c>
      <c r="MB51" s="11">
        <v>32.372733340832276</v>
      </c>
      <c r="MC51" s="11">
        <f t="shared" si="461"/>
        <v>122.52526078227658</v>
      </c>
      <c r="MD51" s="11">
        <f t="shared" si="462"/>
        <v>3.348035754641252</v>
      </c>
      <c r="ME51" s="11">
        <f t="shared" si="463"/>
        <v>125.87329653691782</v>
      </c>
      <c r="MF51" s="11">
        <v>17.666684796633657</v>
      </c>
      <c r="MG51" s="11">
        <v>0.72763589882556257</v>
      </c>
      <c r="MH51" s="11">
        <v>18.394320695459218</v>
      </c>
      <c r="MI51" s="11">
        <v>16.470353843636715</v>
      </c>
      <c r="MJ51" s="11">
        <v>0.90245350595910689</v>
      </c>
      <c r="MK51" s="11">
        <v>17.372807349595821</v>
      </c>
      <c r="ML51" s="11">
        <v>47.994473509025838</v>
      </c>
      <c r="MM51" s="11">
        <v>0.8385758322553597</v>
      </c>
      <c r="MN51" s="11">
        <v>48.833049341281196</v>
      </c>
      <c r="MO51" s="11">
        <f t="shared" si="464"/>
        <v>82.131512149296213</v>
      </c>
      <c r="MP51" s="11">
        <f t="shared" si="465"/>
        <v>2.468665237040029</v>
      </c>
      <c r="MQ51" s="11">
        <f t="shared" si="466"/>
        <v>84.600177386336242</v>
      </c>
      <c r="MR51" s="11">
        <f t="shared" si="467"/>
        <v>365.07294761730509</v>
      </c>
      <c r="MS51" s="11">
        <f t="shared" si="468"/>
        <v>12.19981847178947</v>
      </c>
      <c r="MT51" s="11">
        <f t="shared" si="469"/>
        <v>377.27276608909455</v>
      </c>
      <c r="MU51" s="11">
        <v>16.981542473425602</v>
      </c>
      <c r="MV51" s="11">
        <v>0.71694099180399118</v>
      </c>
      <c r="MW51" s="11">
        <v>17.698483465229593</v>
      </c>
      <c r="MX51" s="11">
        <v>31.297812803704311</v>
      </c>
      <c r="MY51" s="11">
        <v>0.8897097559665974</v>
      </c>
      <c r="MZ51" s="11">
        <v>32.18752255967091</v>
      </c>
      <c r="NA51" s="11">
        <v>36.722821461987998</v>
      </c>
      <c r="NB51" s="11">
        <v>0.8388026924630464</v>
      </c>
      <c r="NC51" s="11">
        <v>37.561624154451046</v>
      </c>
      <c r="ND51" s="11">
        <f t="shared" si="470"/>
        <v>85.002176739117914</v>
      </c>
      <c r="NE51" s="11">
        <f t="shared" si="471"/>
        <v>2.445453440233635</v>
      </c>
      <c r="NF51" s="11">
        <f t="shared" si="472"/>
        <v>87.447630179351549</v>
      </c>
      <c r="NG51" s="11">
        <v>22.261691404672185</v>
      </c>
      <c r="NH51" s="11">
        <v>1.1504635576711677</v>
      </c>
      <c r="NI51" s="11">
        <v>23.412154962343351</v>
      </c>
      <c r="NJ51" s="11">
        <v>17.077266510330652</v>
      </c>
      <c r="NK51" s="11">
        <v>0.66581011642116139</v>
      </c>
      <c r="NL51" s="11">
        <v>17.743076626751815</v>
      </c>
      <c r="NM51" s="11">
        <v>40.313363278802356</v>
      </c>
      <c r="NN51" s="11">
        <v>0.665816814344805</v>
      </c>
      <c r="NO51" s="11">
        <v>40.979180093147164</v>
      </c>
      <c r="NP51" s="11">
        <f t="shared" si="473"/>
        <v>79.652321193805193</v>
      </c>
      <c r="NQ51" s="11">
        <f t="shared" si="474"/>
        <v>2.4820904884371342</v>
      </c>
      <c r="NR51" s="11">
        <f t="shared" si="475"/>
        <v>82.13441168224233</v>
      </c>
      <c r="NS51" s="11">
        <v>31.29781281157258</v>
      </c>
      <c r="NT51" s="11">
        <v>0.61412058819018012</v>
      </c>
      <c r="NU51" s="11">
        <v>31.911933399762759</v>
      </c>
      <c r="NV51" s="11">
        <v>50.05489697877627</v>
      </c>
      <c r="NW51" s="11">
        <v>2.1502109079009939</v>
      </c>
      <c r="NX51" s="11">
        <v>52.205107886677261</v>
      </c>
      <c r="NY51" s="11">
        <v>13.114849321260028</v>
      </c>
      <c r="NZ51" s="11">
        <v>1.591202497149548</v>
      </c>
      <c r="OA51" s="11">
        <v>14.706051818409575</v>
      </c>
      <c r="OB51" s="11">
        <f t="shared" si="476"/>
        <v>94.467559111608878</v>
      </c>
      <c r="OC51" s="11">
        <f t="shared" si="477"/>
        <v>4.355533993240722</v>
      </c>
      <c r="OD51" s="11">
        <f t="shared" si="478"/>
        <v>98.82309310484959</v>
      </c>
      <c r="OE51" s="11">
        <v>64.488173893334292</v>
      </c>
      <c r="OF51" s="11">
        <v>0.4366458230009766</v>
      </c>
      <c r="OG51" s="11">
        <v>64.924819716335264</v>
      </c>
      <c r="OH51" s="11">
        <v>17.49283544991129</v>
      </c>
      <c r="OI51" s="11">
        <v>0.38554245512135515</v>
      </c>
      <c r="OJ51" s="11">
        <v>17.878377905032647</v>
      </c>
      <c r="OK51" s="11">
        <v>239.81020669383329</v>
      </c>
      <c r="OL51" s="11">
        <v>0.62941105607338066</v>
      </c>
      <c r="OM51" s="11">
        <v>240.43961774990669</v>
      </c>
      <c r="ON51" s="11">
        <f t="shared" si="479"/>
        <v>321.79121603707887</v>
      </c>
      <c r="OO51" s="11">
        <f t="shared" si="480"/>
        <v>1.4515993341957123</v>
      </c>
      <c r="OP51" s="11">
        <f t="shared" si="481"/>
        <v>323.24281537127462</v>
      </c>
      <c r="OQ51" s="11">
        <f t="shared" si="482"/>
        <v>580.91327308161078</v>
      </c>
      <c r="OR51" s="11">
        <f t="shared" si="483"/>
        <v>10.734677256107203</v>
      </c>
      <c r="OS51" s="11">
        <f t="shared" si="484"/>
        <v>591.64795033771804</v>
      </c>
      <c r="OT51" s="11">
        <v>21.745858894309833</v>
      </c>
      <c r="OU51" s="11">
        <v>5.7543753802733369E-2</v>
      </c>
      <c r="OV51" s="11">
        <v>21.803402648112566</v>
      </c>
      <c r="OW51" s="11">
        <v>58.047489317586397</v>
      </c>
      <c r="OX51" s="11">
        <v>1.7129375763742247</v>
      </c>
      <c r="OY51" s="11">
        <v>59.76042689396062</v>
      </c>
      <c r="OZ51" s="11">
        <v>16.10622220745157</v>
      </c>
      <c r="PA51" s="11">
        <v>0.11786363412975566</v>
      </c>
      <c r="PB51" s="11">
        <v>16.224085841581324</v>
      </c>
      <c r="PC51" s="11">
        <f t="shared" si="485"/>
        <v>95.899570419347796</v>
      </c>
      <c r="PD51" s="11">
        <f t="shared" si="486"/>
        <v>1.8883449643067138</v>
      </c>
      <c r="PE51" s="11">
        <f t="shared" si="487"/>
        <v>97.787915383654521</v>
      </c>
      <c r="PF51" s="11">
        <v>16.428837476855353</v>
      </c>
      <c r="PG51" s="11">
        <v>7.2150800427440015E-2</v>
      </c>
      <c r="PH51" s="11">
        <v>16.500988277282794</v>
      </c>
    </row>
    <row r="52" spans="1:424" s="1" customFormat="1" ht="12.75" customHeight="1">
      <c r="A52" s="13" t="s">
        <v>15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40">
        <v>0</v>
      </c>
      <c r="L52" s="40">
        <v>0</v>
      </c>
      <c r="M52" s="40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27">
        <v>0</v>
      </c>
      <c r="BK52" s="27">
        <v>0</v>
      </c>
      <c r="BL52" s="27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27">
        <v>0</v>
      </c>
      <c r="BW52" s="27">
        <v>0</v>
      </c>
      <c r="BX52" s="27">
        <v>0</v>
      </c>
      <c r="BY52" s="14">
        <v>0</v>
      </c>
      <c r="BZ52" s="14">
        <v>0</v>
      </c>
      <c r="CA52" s="14">
        <v>0</v>
      </c>
      <c r="CB52" s="30">
        <v>0</v>
      </c>
      <c r="CC52" s="30">
        <v>0</v>
      </c>
      <c r="CD52" s="30">
        <v>0</v>
      </c>
      <c r="CE52" s="14">
        <v>0</v>
      </c>
      <c r="CF52" s="14">
        <v>0</v>
      </c>
      <c r="CG52" s="14">
        <v>0</v>
      </c>
      <c r="CH52" s="27">
        <v>0</v>
      </c>
      <c r="CI52" s="27">
        <v>0</v>
      </c>
      <c r="CJ52" s="27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31">
        <v>0</v>
      </c>
      <c r="CR52" s="31">
        <v>0</v>
      </c>
      <c r="CS52" s="31">
        <v>0</v>
      </c>
      <c r="CT52" s="32">
        <v>0</v>
      </c>
      <c r="CU52" s="32">
        <v>0</v>
      </c>
      <c r="CV52" s="32">
        <v>0</v>
      </c>
      <c r="CW52" s="27">
        <v>0</v>
      </c>
      <c r="CX52" s="27">
        <v>0</v>
      </c>
      <c r="CY52" s="27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2">
        <v>0</v>
      </c>
      <c r="DK52" s="32">
        <v>0</v>
      </c>
      <c r="DL52" s="31">
        <v>0</v>
      </c>
      <c r="DM52" s="31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7">
        <v>0</v>
      </c>
      <c r="DV52" s="27">
        <v>0</v>
      </c>
      <c r="DW52" s="27">
        <v>0</v>
      </c>
      <c r="DX52" s="28">
        <v>0</v>
      </c>
      <c r="DY52" s="28">
        <v>0</v>
      </c>
      <c r="DZ52" s="28">
        <v>0</v>
      </c>
      <c r="EA52" s="28">
        <v>0</v>
      </c>
      <c r="EB52" s="28">
        <v>0</v>
      </c>
      <c r="EC52" s="28">
        <v>0</v>
      </c>
      <c r="ED52" s="28">
        <v>0</v>
      </c>
      <c r="EE52" s="28">
        <v>0</v>
      </c>
      <c r="EF52" s="28">
        <v>0</v>
      </c>
      <c r="EG52" s="27">
        <v>0</v>
      </c>
      <c r="EH52" s="27">
        <v>0</v>
      </c>
      <c r="EI52" s="27">
        <v>0</v>
      </c>
      <c r="EJ52" s="28">
        <v>0</v>
      </c>
      <c r="EK52" s="28">
        <v>0</v>
      </c>
      <c r="EL52" s="28">
        <v>0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7">
        <v>0</v>
      </c>
      <c r="ET52" s="27">
        <v>0</v>
      </c>
      <c r="EU52" s="27">
        <v>0</v>
      </c>
      <c r="EV52" s="27">
        <v>0</v>
      </c>
      <c r="EW52" s="27">
        <v>0</v>
      </c>
      <c r="EX52" s="27">
        <v>0</v>
      </c>
      <c r="EY52" s="28">
        <v>0</v>
      </c>
      <c r="EZ52" s="28">
        <v>0</v>
      </c>
      <c r="FA52" s="28">
        <v>0</v>
      </c>
      <c r="FB52" s="28">
        <v>0</v>
      </c>
      <c r="FC52" s="28">
        <v>0</v>
      </c>
      <c r="FD52" s="28">
        <v>0</v>
      </c>
      <c r="FE52" s="28">
        <v>0</v>
      </c>
      <c r="FF52" s="28">
        <v>0</v>
      </c>
      <c r="FG52" s="28">
        <v>0</v>
      </c>
      <c r="FH52" s="27">
        <v>0</v>
      </c>
      <c r="FI52" s="27">
        <v>0</v>
      </c>
      <c r="FJ52" s="27">
        <v>0</v>
      </c>
      <c r="FK52" s="28">
        <v>0</v>
      </c>
      <c r="FL52" s="28">
        <v>0</v>
      </c>
      <c r="FM52" s="28">
        <v>0</v>
      </c>
      <c r="FN52" s="28">
        <v>0</v>
      </c>
      <c r="FO52" s="28">
        <v>0</v>
      </c>
      <c r="FP52" s="28">
        <v>0</v>
      </c>
      <c r="FQ52" s="28">
        <v>0</v>
      </c>
      <c r="FR52" s="28">
        <v>0</v>
      </c>
      <c r="FS52" s="28">
        <v>0</v>
      </c>
      <c r="FT52" s="27">
        <v>0</v>
      </c>
      <c r="FU52" s="27">
        <v>0</v>
      </c>
      <c r="FV52" s="27">
        <v>0</v>
      </c>
      <c r="FW52" s="28">
        <v>0</v>
      </c>
      <c r="FX52" s="28">
        <v>0</v>
      </c>
      <c r="FY52" s="28">
        <v>0</v>
      </c>
      <c r="FZ52" s="28">
        <v>0</v>
      </c>
      <c r="GA52" s="28">
        <v>0</v>
      </c>
      <c r="GB52" s="28">
        <v>0</v>
      </c>
      <c r="GC52" s="28">
        <v>0</v>
      </c>
      <c r="GD52" s="28">
        <v>0</v>
      </c>
      <c r="GE52" s="28">
        <v>0</v>
      </c>
      <c r="GF52" s="27">
        <v>0</v>
      </c>
      <c r="GG52" s="27">
        <v>0</v>
      </c>
      <c r="GH52" s="27">
        <v>0</v>
      </c>
      <c r="GI52" s="28">
        <v>0</v>
      </c>
      <c r="GJ52" s="28">
        <v>0</v>
      </c>
      <c r="GK52" s="28">
        <v>0</v>
      </c>
      <c r="GL52" s="28">
        <v>0</v>
      </c>
      <c r="GM52" s="28">
        <v>0</v>
      </c>
      <c r="GN52" s="28">
        <v>0</v>
      </c>
      <c r="GO52" s="28">
        <v>0</v>
      </c>
      <c r="GP52" s="28">
        <v>0</v>
      </c>
      <c r="GQ52" s="28">
        <v>0</v>
      </c>
      <c r="GR52" s="27">
        <v>0</v>
      </c>
      <c r="GS52" s="27">
        <v>0</v>
      </c>
      <c r="GT52" s="27">
        <v>0</v>
      </c>
      <c r="GU52" s="27">
        <v>0</v>
      </c>
      <c r="GV52" s="27">
        <v>0</v>
      </c>
      <c r="GW52" s="27">
        <v>0</v>
      </c>
      <c r="GX52" s="28">
        <v>0</v>
      </c>
      <c r="GY52" s="28">
        <v>0</v>
      </c>
      <c r="GZ52" s="28">
        <v>0</v>
      </c>
      <c r="HA52" s="28">
        <v>0</v>
      </c>
      <c r="HB52" s="28">
        <v>0</v>
      </c>
      <c r="HC52" s="28">
        <v>0</v>
      </c>
      <c r="HD52" s="28">
        <v>0</v>
      </c>
      <c r="HE52" s="28">
        <v>0</v>
      </c>
      <c r="HF52" s="28">
        <v>0</v>
      </c>
      <c r="HG52" s="27">
        <v>0</v>
      </c>
      <c r="HH52" s="27">
        <v>0</v>
      </c>
      <c r="HI52" s="27">
        <v>0</v>
      </c>
      <c r="HJ52" s="28">
        <v>0</v>
      </c>
      <c r="HK52" s="28">
        <v>0</v>
      </c>
      <c r="HL52" s="28">
        <v>0</v>
      </c>
      <c r="HM52" s="28">
        <v>0</v>
      </c>
      <c r="HN52" s="28">
        <v>0</v>
      </c>
      <c r="HO52" s="28">
        <v>0</v>
      </c>
      <c r="HP52" s="28">
        <v>0</v>
      </c>
      <c r="HQ52" s="28">
        <v>0</v>
      </c>
      <c r="HR52" s="28">
        <v>0</v>
      </c>
      <c r="HS52" s="27">
        <v>0</v>
      </c>
      <c r="HT52" s="27">
        <v>0</v>
      </c>
      <c r="HU52" s="27">
        <v>0</v>
      </c>
      <c r="HV52" s="28">
        <v>0</v>
      </c>
      <c r="HW52" s="28">
        <v>0</v>
      </c>
      <c r="HX52" s="28">
        <v>0</v>
      </c>
      <c r="HY52" s="28">
        <v>0</v>
      </c>
      <c r="HZ52" s="28">
        <v>0</v>
      </c>
      <c r="IA52" s="28">
        <v>0</v>
      </c>
      <c r="IB52" s="28">
        <v>0</v>
      </c>
      <c r="IC52" s="28">
        <v>0</v>
      </c>
      <c r="ID52" s="28">
        <v>0</v>
      </c>
      <c r="IE52" s="27">
        <v>0</v>
      </c>
      <c r="IF52" s="27">
        <v>0</v>
      </c>
      <c r="IG52" s="27">
        <v>0</v>
      </c>
      <c r="IH52" s="28">
        <v>0</v>
      </c>
      <c r="II52" s="28">
        <v>0</v>
      </c>
      <c r="IJ52" s="28">
        <v>0</v>
      </c>
      <c r="IK52" s="28">
        <v>0</v>
      </c>
      <c r="IL52" s="28">
        <v>0</v>
      </c>
      <c r="IM52" s="28">
        <v>0</v>
      </c>
      <c r="IN52" s="28">
        <v>0</v>
      </c>
      <c r="IO52" s="28">
        <v>0</v>
      </c>
      <c r="IP52" s="28">
        <v>0</v>
      </c>
      <c r="IQ52" s="27">
        <v>0</v>
      </c>
      <c r="IR52" s="27">
        <v>0</v>
      </c>
      <c r="IS52" s="27">
        <v>0</v>
      </c>
      <c r="IT52" s="27">
        <v>0</v>
      </c>
      <c r="IU52" s="27">
        <v>0</v>
      </c>
      <c r="IV52" s="27">
        <v>0</v>
      </c>
      <c r="IW52" s="28">
        <v>0</v>
      </c>
      <c r="IX52" s="28">
        <v>0</v>
      </c>
      <c r="IY52" s="28">
        <v>0</v>
      </c>
      <c r="IZ52" s="28">
        <v>0</v>
      </c>
      <c r="JA52" s="28">
        <v>0</v>
      </c>
      <c r="JB52" s="28">
        <v>0</v>
      </c>
      <c r="JC52" s="28">
        <v>0</v>
      </c>
      <c r="JD52" s="28">
        <v>0</v>
      </c>
      <c r="JE52" s="28">
        <v>0</v>
      </c>
      <c r="JF52" s="27">
        <v>0</v>
      </c>
      <c r="JG52" s="27">
        <v>0</v>
      </c>
      <c r="JH52" s="27">
        <v>0</v>
      </c>
      <c r="JI52" s="28">
        <v>0</v>
      </c>
      <c r="JJ52" s="28">
        <v>0</v>
      </c>
      <c r="JK52" s="28">
        <v>0</v>
      </c>
      <c r="JL52" s="28">
        <v>0</v>
      </c>
      <c r="JM52" s="28">
        <v>0</v>
      </c>
      <c r="JN52" s="28">
        <v>0</v>
      </c>
      <c r="JO52" s="28">
        <v>0</v>
      </c>
      <c r="JP52" s="28">
        <v>0</v>
      </c>
      <c r="JQ52" s="28">
        <v>0</v>
      </c>
      <c r="JR52" s="27">
        <v>0</v>
      </c>
      <c r="JS52" s="27">
        <v>0</v>
      </c>
      <c r="JT52" s="27">
        <v>0</v>
      </c>
      <c r="JU52" s="28">
        <v>0</v>
      </c>
      <c r="JV52" s="28">
        <v>0</v>
      </c>
      <c r="JW52" s="28">
        <v>0</v>
      </c>
      <c r="JX52" s="28">
        <v>0</v>
      </c>
      <c r="JY52" s="28">
        <v>0</v>
      </c>
      <c r="JZ52" s="28">
        <v>0</v>
      </c>
      <c r="KA52" s="28">
        <v>0</v>
      </c>
      <c r="KB52" s="28">
        <v>0</v>
      </c>
      <c r="KC52" s="28">
        <v>0</v>
      </c>
      <c r="KD52" s="27">
        <v>0</v>
      </c>
      <c r="KE52" s="27">
        <v>0</v>
      </c>
      <c r="KF52" s="27">
        <v>0</v>
      </c>
      <c r="KG52" s="28">
        <v>0</v>
      </c>
      <c r="KH52" s="28">
        <v>0</v>
      </c>
      <c r="KI52" s="28">
        <v>0</v>
      </c>
      <c r="KJ52" s="28">
        <v>0</v>
      </c>
      <c r="KK52" s="28">
        <v>0</v>
      </c>
      <c r="KL52" s="28">
        <v>0</v>
      </c>
      <c r="KM52" s="28">
        <v>0</v>
      </c>
      <c r="KN52" s="28">
        <v>0</v>
      </c>
      <c r="KO52" s="28">
        <v>0</v>
      </c>
      <c r="KP52" s="27">
        <v>0</v>
      </c>
      <c r="KQ52" s="27">
        <v>0</v>
      </c>
      <c r="KR52" s="27">
        <v>0</v>
      </c>
      <c r="KS52" s="27">
        <v>0</v>
      </c>
      <c r="KT52" s="27">
        <v>0</v>
      </c>
      <c r="KU52" s="27">
        <v>0</v>
      </c>
      <c r="KV52" s="27">
        <v>0</v>
      </c>
      <c r="KW52" s="27">
        <v>0</v>
      </c>
      <c r="KX52" s="27">
        <v>0</v>
      </c>
      <c r="KY52" s="27">
        <v>0</v>
      </c>
      <c r="KZ52" s="27">
        <v>0</v>
      </c>
      <c r="LA52" s="27">
        <v>0</v>
      </c>
      <c r="LB52" s="27">
        <v>0</v>
      </c>
      <c r="LC52" s="27">
        <v>0</v>
      </c>
      <c r="LD52" s="27">
        <v>0</v>
      </c>
      <c r="LE52" s="27">
        <f t="shared" si="455"/>
        <v>0</v>
      </c>
      <c r="LF52" s="27">
        <f t="shared" si="456"/>
        <v>0</v>
      </c>
      <c r="LG52" s="27">
        <f t="shared" si="457"/>
        <v>0</v>
      </c>
      <c r="LH52" s="27">
        <v>0</v>
      </c>
      <c r="LI52" s="27">
        <v>0</v>
      </c>
      <c r="LJ52" s="27">
        <v>0</v>
      </c>
      <c r="LK52" s="27">
        <v>0</v>
      </c>
      <c r="LL52" s="27">
        <v>0</v>
      </c>
      <c r="LM52" s="27">
        <v>0</v>
      </c>
      <c r="LN52" s="27">
        <v>0</v>
      </c>
      <c r="LO52" s="27">
        <v>0</v>
      </c>
      <c r="LP52" s="27">
        <v>0</v>
      </c>
      <c r="LQ52" s="27">
        <f t="shared" si="458"/>
        <v>0</v>
      </c>
      <c r="LR52" s="27">
        <f t="shared" si="459"/>
        <v>0</v>
      </c>
      <c r="LS52" s="27">
        <f t="shared" si="460"/>
        <v>0</v>
      </c>
      <c r="LT52" s="27">
        <v>0</v>
      </c>
      <c r="LU52" s="27">
        <v>0</v>
      </c>
      <c r="LV52" s="27">
        <v>0</v>
      </c>
      <c r="LW52" s="27">
        <v>0</v>
      </c>
      <c r="LX52" s="27">
        <v>0</v>
      </c>
      <c r="LY52" s="27">
        <v>0</v>
      </c>
      <c r="LZ52" s="27">
        <v>0</v>
      </c>
      <c r="MA52" s="27">
        <v>0</v>
      </c>
      <c r="MB52" s="27">
        <v>0</v>
      </c>
      <c r="MC52" s="27">
        <f t="shared" si="461"/>
        <v>0</v>
      </c>
      <c r="MD52" s="27">
        <f t="shared" si="462"/>
        <v>0</v>
      </c>
      <c r="ME52" s="27">
        <f t="shared" si="463"/>
        <v>0</v>
      </c>
      <c r="MF52" s="27">
        <v>0</v>
      </c>
      <c r="MG52" s="27">
        <v>0</v>
      </c>
      <c r="MH52" s="27">
        <v>0</v>
      </c>
      <c r="MI52" s="27">
        <v>0</v>
      </c>
      <c r="MJ52" s="27">
        <v>0</v>
      </c>
      <c r="MK52" s="27">
        <v>0</v>
      </c>
      <c r="ML52" s="27">
        <v>0</v>
      </c>
      <c r="MM52" s="27">
        <v>0</v>
      </c>
      <c r="MN52" s="27">
        <v>0</v>
      </c>
      <c r="MO52" s="27">
        <f t="shared" si="464"/>
        <v>0</v>
      </c>
      <c r="MP52" s="27">
        <f t="shared" si="465"/>
        <v>0</v>
      </c>
      <c r="MQ52" s="27">
        <f t="shared" si="466"/>
        <v>0</v>
      </c>
      <c r="MR52" s="27">
        <f t="shared" si="467"/>
        <v>0</v>
      </c>
      <c r="MS52" s="27">
        <f t="shared" si="468"/>
        <v>0</v>
      </c>
      <c r="MT52" s="27">
        <f t="shared" si="469"/>
        <v>0</v>
      </c>
      <c r="MU52" s="27">
        <v>0</v>
      </c>
      <c r="MV52" s="27">
        <v>0</v>
      </c>
      <c r="MW52" s="27">
        <v>0</v>
      </c>
      <c r="MX52" s="27">
        <v>0</v>
      </c>
      <c r="MY52" s="27">
        <v>0</v>
      </c>
      <c r="MZ52" s="27">
        <v>0</v>
      </c>
      <c r="NA52" s="27">
        <v>0</v>
      </c>
      <c r="NB52" s="27">
        <v>0</v>
      </c>
      <c r="NC52" s="27">
        <v>0</v>
      </c>
      <c r="ND52" s="27">
        <f t="shared" si="470"/>
        <v>0</v>
      </c>
      <c r="NE52" s="27">
        <f t="shared" si="471"/>
        <v>0</v>
      </c>
      <c r="NF52" s="27">
        <f t="shared" si="472"/>
        <v>0</v>
      </c>
      <c r="NG52" s="27">
        <v>0</v>
      </c>
      <c r="NH52" s="27">
        <v>0</v>
      </c>
      <c r="NI52" s="27">
        <v>0</v>
      </c>
      <c r="NJ52" s="27">
        <v>0</v>
      </c>
      <c r="NK52" s="27">
        <v>0</v>
      </c>
      <c r="NL52" s="27">
        <v>0</v>
      </c>
      <c r="NM52" s="27">
        <v>0</v>
      </c>
      <c r="NN52" s="27">
        <v>0</v>
      </c>
      <c r="NO52" s="27">
        <v>0</v>
      </c>
      <c r="NP52" s="27">
        <f t="shared" si="473"/>
        <v>0</v>
      </c>
      <c r="NQ52" s="27">
        <f t="shared" si="474"/>
        <v>0</v>
      </c>
      <c r="NR52" s="27">
        <f t="shared" si="475"/>
        <v>0</v>
      </c>
      <c r="NS52" s="27">
        <v>0</v>
      </c>
      <c r="NT52" s="27">
        <v>0</v>
      </c>
      <c r="NU52" s="27">
        <v>0</v>
      </c>
      <c r="NV52" s="27">
        <v>0</v>
      </c>
      <c r="NW52" s="27">
        <v>0</v>
      </c>
      <c r="NX52" s="27">
        <v>0</v>
      </c>
      <c r="NY52" s="27">
        <v>0</v>
      </c>
      <c r="NZ52" s="27">
        <v>0</v>
      </c>
      <c r="OA52" s="27">
        <v>0</v>
      </c>
      <c r="OB52" s="27">
        <f t="shared" si="476"/>
        <v>0</v>
      </c>
      <c r="OC52" s="27">
        <f t="shared" si="477"/>
        <v>0</v>
      </c>
      <c r="OD52" s="27">
        <f t="shared" si="478"/>
        <v>0</v>
      </c>
      <c r="OE52" s="27">
        <v>0</v>
      </c>
      <c r="OF52" s="27">
        <v>0</v>
      </c>
      <c r="OG52" s="27">
        <v>0</v>
      </c>
      <c r="OH52" s="27">
        <v>0</v>
      </c>
      <c r="OI52" s="27">
        <v>0</v>
      </c>
      <c r="OJ52" s="27">
        <v>0</v>
      </c>
      <c r="OK52" s="27">
        <v>0</v>
      </c>
      <c r="OL52" s="27">
        <v>0</v>
      </c>
      <c r="OM52" s="27">
        <v>0</v>
      </c>
      <c r="ON52" s="27">
        <f t="shared" si="479"/>
        <v>0</v>
      </c>
      <c r="OO52" s="27">
        <f t="shared" si="480"/>
        <v>0</v>
      </c>
      <c r="OP52" s="27">
        <f t="shared" si="481"/>
        <v>0</v>
      </c>
      <c r="OQ52" s="27">
        <f t="shared" si="482"/>
        <v>0</v>
      </c>
      <c r="OR52" s="27">
        <f t="shared" si="483"/>
        <v>0</v>
      </c>
      <c r="OS52" s="27">
        <f t="shared" si="484"/>
        <v>0</v>
      </c>
      <c r="OT52" s="27">
        <v>0</v>
      </c>
      <c r="OU52" s="27">
        <v>0</v>
      </c>
      <c r="OV52" s="27">
        <v>0</v>
      </c>
      <c r="OW52" s="27">
        <v>0</v>
      </c>
      <c r="OX52" s="27">
        <v>0</v>
      </c>
      <c r="OY52" s="27">
        <v>0</v>
      </c>
      <c r="OZ52" s="27">
        <v>0</v>
      </c>
      <c r="PA52" s="27">
        <v>0</v>
      </c>
      <c r="PB52" s="27">
        <v>0</v>
      </c>
      <c r="PC52" s="27">
        <f t="shared" si="485"/>
        <v>0</v>
      </c>
      <c r="PD52" s="27">
        <f t="shared" si="486"/>
        <v>0</v>
      </c>
      <c r="PE52" s="27">
        <f t="shared" si="487"/>
        <v>0</v>
      </c>
      <c r="PF52" s="27">
        <v>0</v>
      </c>
      <c r="PG52" s="27">
        <v>0</v>
      </c>
      <c r="PH52" s="27">
        <v>0</v>
      </c>
    </row>
    <row r="53" spans="1:424" s="1" customFormat="1">
      <c r="A53" s="13" t="s">
        <v>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40">
        <v>0</v>
      </c>
      <c r="L53" s="40">
        <v>0</v>
      </c>
      <c r="M53" s="40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27">
        <v>0</v>
      </c>
      <c r="BK53" s="27">
        <v>0</v>
      </c>
      <c r="BL53" s="27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4.7550144951248319E-2</v>
      </c>
      <c r="BR53" s="14">
        <v>4.7550144951248319E-2</v>
      </c>
      <c r="BS53" s="14">
        <v>0</v>
      </c>
      <c r="BT53" s="14">
        <v>0</v>
      </c>
      <c r="BU53" s="14">
        <v>0</v>
      </c>
      <c r="BV53" s="27">
        <v>0</v>
      </c>
      <c r="BW53" s="27">
        <v>4.7550144951248319E-2</v>
      </c>
      <c r="BX53" s="27">
        <v>4.7550144951248319E-2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27">
        <v>0</v>
      </c>
      <c r="CI53" s="27">
        <v>0</v>
      </c>
      <c r="CJ53" s="27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31">
        <v>0</v>
      </c>
      <c r="CR53" s="31">
        <v>0</v>
      </c>
      <c r="CS53" s="31">
        <v>0</v>
      </c>
      <c r="CT53" s="32">
        <v>0</v>
      </c>
      <c r="CU53" s="32">
        <v>0</v>
      </c>
      <c r="CV53" s="32">
        <v>0</v>
      </c>
      <c r="CW53" s="27">
        <v>0</v>
      </c>
      <c r="CX53" s="27">
        <v>4.7550144951248319E-2</v>
      </c>
      <c r="CY53" s="27">
        <v>4.7550144951248319E-2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1">
        <v>0</v>
      </c>
      <c r="DG53" s="31">
        <v>0</v>
      </c>
      <c r="DH53" s="31">
        <v>0</v>
      </c>
      <c r="DI53" s="32">
        <v>0</v>
      </c>
      <c r="DJ53" s="32">
        <v>0</v>
      </c>
      <c r="DK53" s="32">
        <v>0</v>
      </c>
      <c r="DL53" s="31">
        <v>0</v>
      </c>
      <c r="DM53" s="31">
        <v>0</v>
      </c>
      <c r="DN53" s="28">
        <v>0</v>
      </c>
      <c r="DO53" s="28">
        <v>0</v>
      </c>
      <c r="DP53" s="28">
        <v>0</v>
      </c>
      <c r="DQ53" s="28">
        <v>0</v>
      </c>
      <c r="DR53" s="28">
        <v>0</v>
      </c>
      <c r="DS53" s="28">
        <v>0</v>
      </c>
      <c r="DT53" s="28">
        <v>0</v>
      </c>
      <c r="DU53" s="27">
        <v>0</v>
      </c>
      <c r="DV53" s="27">
        <v>0</v>
      </c>
      <c r="DW53" s="27">
        <v>0</v>
      </c>
      <c r="DX53" s="28">
        <v>4.7550144951248319E-2</v>
      </c>
      <c r="DY53" s="28">
        <v>0</v>
      </c>
      <c r="DZ53" s="28">
        <v>4.7550144951248319E-2</v>
      </c>
      <c r="EA53" s="28">
        <v>0</v>
      </c>
      <c r="EB53" s="28">
        <v>0</v>
      </c>
      <c r="EC53" s="28">
        <v>0</v>
      </c>
      <c r="ED53" s="28">
        <v>0</v>
      </c>
      <c r="EE53" s="28">
        <v>0</v>
      </c>
      <c r="EF53" s="28">
        <v>0</v>
      </c>
      <c r="EG53" s="27">
        <v>4.7550144951248319E-2</v>
      </c>
      <c r="EH53" s="27">
        <v>0</v>
      </c>
      <c r="EI53" s="27">
        <v>4.7550144951248319E-2</v>
      </c>
      <c r="EJ53" s="28">
        <v>0</v>
      </c>
      <c r="EK53" s="28">
        <v>0</v>
      </c>
      <c r="EL53" s="28">
        <v>0</v>
      </c>
      <c r="EM53" s="28">
        <v>0.50106604357229412</v>
      </c>
      <c r="EN53" s="28">
        <v>0</v>
      </c>
      <c r="EO53" s="28">
        <v>0.50106604357229412</v>
      </c>
      <c r="EP53" s="28">
        <v>0</v>
      </c>
      <c r="EQ53" s="28">
        <v>0</v>
      </c>
      <c r="ER53" s="28">
        <v>0</v>
      </c>
      <c r="ES53" s="27">
        <v>0.50106604357229412</v>
      </c>
      <c r="ET53" s="27">
        <v>0</v>
      </c>
      <c r="EU53" s="27">
        <v>0.50106604357229412</v>
      </c>
      <c r="EV53" s="27">
        <v>0.54861618852354244</v>
      </c>
      <c r="EW53" s="27">
        <v>0</v>
      </c>
      <c r="EX53" s="27">
        <v>0.54861618852354244</v>
      </c>
      <c r="EY53" s="28">
        <v>0</v>
      </c>
      <c r="EZ53" s="28">
        <v>0</v>
      </c>
      <c r="FA53" s="28">
        <v>0</v>
      </c>
      <c r="FB53" s="28">
        <v>0</v>
      </c>
      <c r="FC53" s="28">
        <v>0</v>
      </c>
      <c r="FD53" s="28">
        <v>0</v>
      </c>
      <c r="FE53" s="28">
        <v>0</v>
      </c>
      <c r="FF53" s="28">
        <v>0</v>
      </c>
      <c r="FG53" s="28">
        <v>0</v>
      </c>
      <c r="FH53" s="27">
        <v>0</v>
      </c>
      <c r="FI53" s="27">
        <v>0</v>
      </c>
      <c r="FJ53" s="27">
        <v>0</v>
      </c>
      <c r="FK53" s="28">
        <v>0</v>
      </c>
      <c r="FL53" s="28">
        <v>0</v>
      </c>
      <c r="FM53" s="28">
        <v>0</v>
      </c>
      <c r="FN53" s="28">
        <v>3.5999999999999974</v>
      </c>
      <c r="FO53" s="28">
        <v>0</v>
      </c>
      <c r="FP53" s="28">
        <v>3.5999999999999974</v>
      </c>
      <c r="FQ53" s="28">
        <v>5.5000000000000036</v>
      </c>
      <c r="FR53" s="28">
        <v>0</v>
      </c>
      <c r="FS53" s="28">
        <v>5.5000000000000036</v>
      </c>
      <c r="FT53" s="27">
        <v>9.1000000000000014</v>
      </c>
      <c r="FU53" s="27">
        <v>0</v>
      </c>
      <c r="FV53" s="27">
        <v>9.1000000000000014</v>
      </c>
      <c r="FW53" s="28">
        <v>2.8000000000000012</v>
      </c>
      <c r="FX53" s="28">
        <v>0</v>
      </c>
      <c r="FY53" s="28">
        <v>2.8000000000000012</v>
      </c>
      <c r="FZ53" s="28">
        <v>1.6999999999999988</v>
      </c>
      <c r="GA53" s="28">
        <v>0</v>
      </c>
      <c r="GB53" s="28">
        <v>1.6999999999999988</v>
      </c>
      <c r="GC53" s="28">
        <v>0</v>
      </c>
      <c r="GD53" s="28">
        <v>0</v>
      </c>
      <c r="GE53" s="28">
        <v>0</v>
      </c>
      <c r="GF53" s="27">
        <v>4.5</v>
      </c>
      <c r="GG53" s="27">
        <v>0</v>
      </c>
      <c r="GH53" s="27">
        <v>4.5</v>
      </c>
      <c r="GI53" s="28">
        <v>0</v>
      </c>
      <c r="GJ53" s="28">
        <v>0</v>
      </c>
      <c r="GK53" s="28">
        <v>0</v>
      </c>
      <c r="GL53" s="28">
        <v>0</v>
      </c>
      <c r="GM53" s="28">
        <v>0</v>
      </c>
      <c r="GN53" s="28">
        <v>0</v>
      </c>
      <c r="GO53" s="28">
        <v>24.7</v>
      </c>
      <c r="GP53" s="28">
        <v>0</v>
      </c>
      <c r="GQ53" s="28">
        <v>24.7</v>
      </c>
      <c r="GR53" s="27">
        <v>24.7</v>
      </c>
      <c r="GS53" s="27">
        <v>0</v>
      </c>
      <c r="GT53" s="27">
        <v>24.7</v>
      </c>
      <c r="GU53" s="27">
        <v>38.299999999999997</v>
      </c>
      <c r="GV53" s="27">
        <v>0</v>
      </c>
      <c r="GW53" s="27">
        <v>38.299999999999997</v>
      </c>
      <c r="GX53" s="28">
        <v>0</v>
      </c>
      <c r="GY53" s="28">
        <v>0</v>
      </c>
      <c r="GZ53" s="28">
        <v>0</v>
      </c>
      <c r="HA53" s="28">
        <v>0</v>
      </c>
      <c r="HB53" s="28">
        <v>0</v>
      </c>
      <c r="HC53" s="28">
        <v>0</v>
      </c>
      <c r="HD53" s="28">
        <v>0</v>
      </c>
      <c r="HE53" s="28">
        <v>0</v>
      </c>
      <c r="HF53" s="28">
        <v>0</v>
      </c>
      <c r="HG53" s="27">
        <v>0</v>
      </c>
      <c r="HH53" s="27">
        <v>0</v>
      </c>
      <c r="HI53" s="27">
        <v>0</v>
      </c>
      <c r="HJ53" s="28">
        <v>0</v>
      </c>
      <c r="HK53" s="28">
        <v>0</v>
      </c>
      <c r="HL53" s="28">
        <v>0</v>
      </c>
      <c r="HM53" s="28">
        <v>0</v>
      </c>
      <c r="HN53" s="28">
        <v>0</v>
      </c>
      <c r="HO53" s="28">
        <v>0</v>
      </c>
      <c r="HP53" s="28">
        <v>5.8000000000000265</v>
      </c>
      <c r="HQ53" s="28">
        <v>0</v>
      </c>
      <c r="HR53" s="28">
        <v>5.8000000000000265</v>
      </c>
      <c r="HS53" s="27">
        <v>5.8000000000000265</v>
      </c>
      <c r="HT53" s="27">
        <v>0</v>
      </c>
      <c r="HU53" s="27">
        <v>5.8000000000000265</v>
      </c>
      <c r="HV53" s="28">
        <v>44.199999999999982</v>
      </c>
      <c r="HW53" s="28">
        <v>0</v>
      </c>
      <c r="HX53" s="28">
        <v>44.199999999999982</v>
      </c>
      <c r="HY53" s="28">
        <v>0.80000000000000027</v>
      </c>
      <c r="HZ53" s="28">
        <v>0</v>
      </c>
      <c r="IA53" s="28">
        <v>0.80000000000000027</v>
      </c>
      <c r="IB53" s="28">
        <v>11.899999999999997</v>
      </c>
      <c r="IC53" s="28">
        <v>0</v>
      </c>
      <c r="ID53" s="28">
        <v>11.899999999999997</v>
      </c>
      <c r="IE53" s="27">
        <v>56.899999999999977</v>
      </c>
      <c r="IF53" s="27">
        <v>0</v>
      </c>
      <c r="IG53" s="27">
        <v>56.899999999999977</v>
      </c>
      <c r="IH53" s="28">
        <v>0</v>
      </c>
      <c r="II53" s="28">
        <v>0</v>
      </c>
      <c r="IJ53" s="28">
        <v>0</v>
      </c>
      <c r="IK53" s="28">
        <v>0</v>
      </c>
      <c r="IL53" s="28">
        <v>0</v>
      </c>
      <c r="IM53" s="28">
        <v>0</v>
      </c>
      <c r="IN53" s="28">
        <v>1.2</v>
      </c>
      <c r="IO53" s="28">
        <v>0</v>
      </c>
      <c r="IP53" s="28">
        <v>1.2</v>
      </c>
      <c r="IQ53" s="27">
        <v>1.2</v>
      </c>
      <c r="IR53" s="27">
        <v>0</v>
      </c>
      <c r="IS53" s="27">
        <v>1.2</v>
      </c>
      <c r="IT53" s="27">
        <v>63.900000000000006</v>
      </c>
      <c r="IU53" s="27">
        <v>0</v>
      </c>
      <c r="IV53" s="27">
        <v>63.900000000000006</v>
      </c>
      <c r="IW53" s="28">
        <v>0</v>
      </c>
      <c r="IX53" s="28">
        <v>0</v>
      </c>
      <c r="IY53" s="28">
        <v>0</v>
      </c>
      <c r="IZ53" s="28">
        <v>0</v>
      </c>
      <c r="JA53" s="28">
        <v>0</v>
      </c>
      <c r="JB53" s="28">
        <v>0</v>
      </c>
      <c r="JC53" s="28">
        <v>12.8</v>
      </c>
      <c r="JD53" s="28">
        <v>0</v>
      </c>
      <c r="JE53" s="28">
        <v>12.8</v>
      </c>
      <c r="JF53" s="27">
        <v>12.8</v>
      </c>
      <c r="JG53" s="27">
        <v>0</v>
      </c>
      <c r="JH53" s="27">
        <v>12.8</v>
      </c>
      <c r="JI53" s="28">
        <v>0</v>
      </c>
      <c r="JJ53" s="28">
        <v>0</v>
      </c>
      <c r="JK53" s="28">
        <v>0</v>
      </c>
      <c r="JL53" s="28">
        <v>0</v>
      </c>
      <c r="JM53" s="28">
        <v>0</v>
      </c>
      <c r="JN53" s="28">
        <v>0</v>
      </c>
      <c r="JO53" s="28">
        <v>0</v>
      </c>
      <c r="JP53" s="28">
        <v>0</v>
      </c>
      <c r="JQ53" s="28">
        <v>0</v>
      </c>
      <c r="JR53" s="27">
        <v>0</v>
      </c>
      <c r="JS53" s="27">
        <v>0</v>
      </c>
      <c r="JT53" s="27">
        <v>0</v>
      </c>
      <c r="JU53" s="28">
        <v>0</v>
      </c>
      <c r="JV53" s="28">
        <v>0</v>
      </c>
      <c r="JW53" s="28">
        <v>0</v>
      </c>
      <c r="JX53" s="28">
        <v>0</v>
      </c>
      <c r="JY53" s="28">
        <v>0</v>
      </c>
      <c r="JZ53" s="28">
        <v>0</v>
      </c>
      <c r="KA53" s="28">
        <v>0</v>
      </c>
      <c r="KB53" s="28">
        <v>0</v>
      </c>
      <c r="KC53" s="28">
        <v>0</v>
      </c>
      <c r="KD53" s="27">
        <v>0</v>
      </c>
      <c r="KE53" s="27">
        <v>0</v>
      </c>
      <c r="KF53" s="27">
        <v>0</v>
      </c>
      <c r="KG53" s="28">
        <v>0</v>
      </c>
      <c r="KH53" s="28">
        <v>0</v>
      </c>
      <c r="KI53" s="28">
        <v>0</v>
      </c>
      <c r="KJ53" s="28">
        <v>0</v>
      </c>
      <c r="KK53" s="28">
        <v>0</v>
      </c>
      <c r="KL53" s="28">
        <v>0</v>
      </c>
      <c r="KM53" s="28">
        <v>21.700000000000006</v>
      </c>
      <c r="KN53" s="28">
        <v>0</v>
      </c>
      <c r="KO53" s="28">
        <v>21.700000000000006</v>
      </c>
      <c r="KP53" s="27">
        <v>21.700000000000006</v>
      </c>
      <c r="KQ53" s="27">
        <v>0</v>
      </c>
      <c r="KR53" s="27">
        <v>21.700000000000006</v>
      </c>
      <c r="KS53" s="27">
        <v>34.500000000000007</v>
      </c>
      <c r="KT53" s="27">
        <v>0</v>
      </c>
      <c r="KU53" s="27">
        <v>34.500000000000007</v>
      </c>
      <c r="KV53" s="27">
        <v>0</v>
      </c>
      <c r="KW53" s="27">
        <v>0</v>
      </c>
      <c r="KX53" s="27">
        <v>0</v>
      </c>
      <c r="KY53" s="27">
        <v>0</v>
      </c>
      <c r="KZ53" s="27">
        <v>0</v>
      </c>
      <c r="LA53" s="27">
        <v>0</v>
      </c>
      <c r="LB53" s="27">
        <v>3.4000000000000004</v>
      </c>
      <c r="LC53" s="27">
        <v>0</v>
      </c>
      <c r="LD53" s="27">
        <v>3.4000000000000004</v>
      </c>
      <c r="LE53" s="27">
        <f t="shared" si="455"/>
        <v>3.4000000000000004</v>
      </c>
      <c r="LF53" s="27">
        <f t="shared" si="456"/>
        <v>0</v>
      </c>
      <c r="LG53" s="27">
        <f t="shared" si="457"/>
        <v>3.4000000000000004</v>
      </c>
      <c r="LH53" s="27">
        <v>7.2999999999999927</v>
      </c>
      <c r="LI53" s="27">
        <v>0</v>
      </c>
      <c r="LJ53" s="27">
        <v>7.2999999999999927</v>
      </c>
      <c r="LK53" s="27">
        <v>1.8000000000000016</v>
      </c>
      <c r="LL53" s="27">
        <v>0</v>
      </c>
      <c r="LM53" s="27">
        <v>1.8000000000000016</v>
      </c>
      <c r="LN53" s="27">
        <v>0.20000000000000279</v>
      </c>
      <c r="LO53" s="27">
        <v>0</v>
      </c>
      <c r="LP53" s="27">
        <v>0.20000000000000279</v>
      </c>
      <c r="LQ53" s="27">
        <f t="shared" si="458"/>
        <v>9.2999999999999972</v>
      </c>
      <c r="LR53" s="27">
        <f t="shared" si="459"/>
        <v>0</v>
      </c>
      <c r="LS53" s="27">
        <f t="shared" si="460"/>
        <v>9.2999999999999972</v>
      </c>
      <c r="LT53" s="27">
        <v>0</v>
      </c>
      <c r="LU53" s="27">
        <v>0</v>
      </c>
      <c r="LV53" s="27">
        <v>0</v>
      </c>
      <c r="LW53" s="27">
        <v>0</v>
      </c>
      <c r="LX53" s="27">
        <v>0</v>
      </c>
      <c r="LY53" s="27">
        <v>0</v>
      </c>
      <c r="LZ53" s="27">
        <v>0</v>
      </c>
      <c r="MA53" s="27">
        <v>0</v>
      </c>
      <c r="MB53" s="27">
        <v>0</v>
      </c>
      <c r="MC53" s="27">
        <f t="shared" si="461"/>
        <v>0</v>
      </c>
      <c r="MD53" s="27">
        <f t="shared" si="462"/>
        <v>0</v>
      </c>
      <c r="ME53" s="27">
        <f t="shared" si="463"/>
        <v>0</v>
      </c>
      <c r="MF53" s="27">
        <v>0</v>
      </c>
      <c r="MG53" s="27">
        <v>0</v>
      </c>
      <c r="MH53" s="27">
        <v>0</v>
      </c>
      <c r="MI53" s="27">
        <v>0</v>
      </c>
      <c r="MJ53" s="27">
        <v>0</v>
      </c>
      <c r="MK53" s="27">
        <v>0</v>
      </c>
      <c r="ML53" s="27">
        <v>5.299999999999998</v>
      </c>
      <c r="MM53" s="27">
        <v>0</v>
      </c>
      <c r="MN53" s="27">
        <v>5.299999999999998</v>
      </c>
      <c r="MO53" s="27">
        <f t="shared" si="464"/>
        <v>5.299999999999998</v>
      </c>
      <c r="MP53" s="27">
        <f t="shared" si="465"/>
        <v>0</v>
      </c>
      <c r="MQ53" s="27">
        <f t="shared" si="466"/>
        <v>5.299999999999998</v>
      </c>
      <c r="MR53" s="27">
        <f t="shared" si="467"/>
        <v>17.999999999999993</v>
      </c>
      <c r="MS53" s="27">
        <f t="shared" si="468"/>
        <v>0</v>
      </c>
      <c r="MT53" s="27">
        <f t="shared" si="469"/>
        <v>17.999999999999993</v>
      </c>
      <c r="MU53" s="27">
        <v>0</v>
      </c>
      <c r="MV53" s="27">
        <v>0</v>
      </c>
      <c r="MW53" s="27">
        <v>0</v>
      </c>
      <c r="MX53" s="27">
        <v>0</v>
      </c>
      <c r="MY53" s="27">
        <v>0</v>
      </c>
      <c r="MZ53" s="27">
        <v>0</v>
      </c>
      <c r="NA53" s="27">
        <v>9.8999999999999932</v>
      </c>
      <c r="NB53" s="27">
        <v>0</v>
      </c>
      <c r="NC53" s="27">
        <v>9.8999999999999932</v>
      </c>
      <c r="ND53" s="27">
        <f t="shared" si="470"/>
        <v>9.8999999999999932</v>
      </c>
      <c r="NE53" s="27">
        <f t="shared" si="471"/>
        <v>0</v>
      </c>
      <c r="NF53" s="27">
        <f t="shared" si="472"/>
        <v>9.8999999999999932</v>
      </c>
      <c r="NG53" s="27">
        <v>0.6</v>
      </c>
      <c r="NH53" s="27">
        <v>0</v>
      </c>
      <c r="NI53" s="27">
        <v>0.6</v>
      </c>
      <c r="NJ53" s="27">
        <v>0</v>
      </c>
      <c r="NK53" s="27">
        <v>0</v>
      </c>
      <c r="NL53" s="27">
        <v>0</v>
      </c>
      <c r="NM53" s="27">
        <v>0.10000000000000009</v>
      </c>
      <c r="NN53" s="27">
        <v>0</v>
      </c>
      <c r="NO53" s="27">
        <v>0.10000000000000009</v>
      </c>
      <c r="NP53" s="27">
        <f t="shared" si="473"/>
        <v>0.70000000000000007</v>
      </c>
      <c r="NQ53" s="27">
        <f t="shared" si="474"/>
        <v>0</v>
      </c>
      <c r="NR53" s="27">
        <f t="shared" si="475"/>
        <v>0.70000000000000007</v>
      </c>
      <c r="NS53" s="27">
        <v>0</v>
      </c>
      <c r="NT53" s="27">
        <v>0</v>
      </c>
      <c r="NU53" s="27">
        <v>0</v>
      </c>
      <c r="NV53" s="27">
        <v>0.3</v>
      </c>
      <c r="NW53" s="27">
        <v>0</v>
      </c>
      <c r="NX53" s="27">
        <v>0.3</v>
      </c>
      <c r="NY53" s="27">
        <v>0</v>
      </c>
      <c r="NZ53" s="27">
        <v>0</v>
      </c>
      <c r="OA53" s="27">
        <v>0</v>
      </c>
      <c r="OB53" s="27">
        <f t="shared" si="476"/>
        <v>0.3</v>
      </c>
      <c r="OC53" s="27">
        <f t="shared" si="477"/>
        <v>0</v>
      </c>
      <c r="OD53" s="27">
        <f t="shared" si="478"/>
        <v>0.3</v>
      </c>
      <c r="OE53" s="27">
        <v>0</v>
      </c>
      <c r="OF53" s="27">
        <v>0</v>
      </c>
      <c r="OG53" s="27">
        <v>0</v>
      </c>
      <c r="OH53" s="27">
        <v>0</v>
      </c>
      <c r="OI53" s="27">
        <v>0</v>
      </c>
      <c r="OJ53" s="27">
        <v>0</v>
      </c>
      <c r="OK53" s="27">
        <v>20.200000000000003</v>
      </c>
      <c r="OL53" s="27">
        <v>0</v>
      </c>
      <c r="OM53" s="27">
        <v>20.200000000000003</v>
      </c>
      <c r="ON53" s="27">
        <f t="shared" si="479"/>
        <v>20.200000000000003</v>
      </c>
      <c r="OO53" s="27">
        <f t="shared" si="480"/>
        <v>0</v>
      </c>
      <c r="OP53" s="27">
        <f t="shared" si="481"/>
        <v>20.200000000000003</v>
      </c>
      <c r="OQ53" s="27">
        <f t="shared" si="482"/>
        <v>31.099999999999994</v>
      </c>
      <c r="OR53" s="27">
        <f t="shared" si="483"/>
        <v>0</v>
      </c>
      <c r="OS53" s="27">
        <f t="shared" si="484"/>
        <v>31.099999999999994</v>
      </c>
      <c r="OT53" s="27">
        <v>0</v>
      </c>
      <c r="OU53" s="27">
        <v>0</v>
      </c>
      <c r="OV53" s="27">
        <v>0</v>
      </c>
      <c r="OW53" s="27">
        <v>0</v>
      </c>
      <c r="OX53" s="27">
        <v>0</v>
      </c>
      <c r="OY53" s="27">
        <v>0</v>
      </c>
      <c r="OZ53" s="27">
        <v>0</v>
      </c>
      <c r="PA53" s="27">
        <v>0</v>
      </c>
      <c r="PB53" s="27">
        <v>0</v>
      </c>
      <c r="PC53" s="27">
        <f t="shared" si="485"/>
        <v>0</v>
      </c>
      <c r="PD53" s="27">
        <f t="shared" si="486"/>
        <v>0</v>
      </c>
      <c r="PE53" s="27">
        <f t="shared" si="487"/>
        <v>0</v>
      </c>
      <c r="PF53" s="27">
        <v>0</v>
      </c>
      <c r="PG53" s="27">
        <v>0</v>
      </c>
      <c r="PH53" s="27">
        <v>0</v>
      </c>
    </row>
    <row r="54" spans="1:424" s="1" customFormat="1">
      <c r="A54" s="13" t="s">
        <v>6</v>
      </c>
      <c r="B54" s="14">
        <v>12.643007793648691</v>
      </c>
      <c r="C54" s="14">
        <v>0.77853937201181067</v>
      </c>
      <c r="D54" s="14">
        <v>13.421547165660501</v>
      </c>
      <c r="E54" s="14">
        <v>27.594281369840655</v>
      </c>
      <c r="F54" s="14">
        <v>9.3539177053876887</v>
      </c>
      <c r="G54" s="14">
        <v>36.948199075228345</v>
      </c>
      <c r="H54" s="14">
        <v>7.9594120925937801</v>
      </c>
      <c r="I54" s="14">
        <v>0.912984615864458</v>
      </c>
      <c r="J54" s="14">
        <v>8.872396708458238</v>
      </c>
      <c r="K54" s="40">
        <f t="shared" si="387"/>
        <v>48.196701256083124</v>
      </c>
      <c r="L54" s="40">
        <f t="shared" si="387"/>
        <v>11.045441693263957</v>
      </c>
      <c r="M54" s="40">
        <f>D54+G54+J54</f>
        <v>59.242142949347084</v>
      </c>
      <c r="N54" s="14">
        <v>32.067852680399206</v>
      </c>
      <c r="O54" s="14">
        <v>2.0598330788099464</v>
      </c>
      <c r="P54" s="14">
        <v>34.12768575920915</v>
      </c>
      <c r="Q54" s="14">
        <v>7.6538817555932388</v>
      </c>
      <c r="R54" s="14">
        <v>0.2329330210806636</v>
      </c>
      <c r="S54" s="14">
        <v>7.8868147766739023</v>
      </c>
      <c r="T54" s="40">
        <v>20.575373079536718</v>
      </c>
      <c r="U54" s="40">
        <v>1.0112436297235066</v>
      </c>
      <c r="V54" s="40">
        <v>21.586616709260223</v>
      </c>
      <c r="W54" s="40">
        <f t="shared" si="388"/>
        <v>60.297107515529163</v>
      </c>
      <c r="X54" s="40">
        <f t="shared" si="388"/>
        <v>3.3040097296141164</v>
      </c>
      <c r="Y54" s="40">
        <f t="shared" si="388"/>
        <v>63.601117245143271</v>
      </c>
      <c r="Z54" s="40">
        <v>22.11877714884022</v>
      </c>
      <c r="AA54" s="40">
        <v>0.5550908114529014</v>
      </c>
      <c r="AB54" s="40">
        <v>22.673867960293123</v>
      </c>
      <c r="AC54" s="40">
        <v>39.75867136601267</v>
      </c>
      <c r="AD54" s="40">
        <v>5.8816262426133683</v>
      </c>
      <c r="AE54" s="40">
        <v>45.640297608626042</v>
      </c>
      <c r="AF54" s="40">
        <v>14.808554329574193</v>
      </c>
      <c r="AG54" s="40">
        <v>0.65112097789014212</v>
      </c>
      <c r="AH54" s="40">
        <v>15.459675307464336</v>
      </c>
      <c r="AI54" s="40">
        <f t="shared" si="389"/>
        <v>76.68600284442708</v>
      </c>
      <c r="AJ54" s="40">
        <f t="shared" si="389"/>
        <v>7.0878380319564114</v>
      </c>
      <c r="AK54" s="40">
        <f t="shared" si="389"/>
        <v>83.773840876383503</v>
      </c>
      <c r="AL54" s="40">
        <v>36.87039809563349</v>
      </c>
      <c r="AM54" s="40">
        <v>1.51412490730944</v>
      </c>
      <c r="AN54" s="40">
        <v>38.384523002942927</v>
      </c>
      <c r="AO54" s="40">
        <v>208.60489241622432</v>
      </c>
      <c r="AP54" s="40">
        <v>0.78576508970945225</v>
      </c>
      <c r="AQ54" s="40">
        <v>209.39065750593377</v>
      </c>
      <c r="AR54" s="40">
        <v>64.539421929957513</v>
      </c>
      <c r="AS54" s="40">
        <v>0.68838327296726154</v>
      </c>
      <c r="AT54" s="40">
        <v>65.22780520292477</v>
      </c>
      <c r="AU54" s="40">
        <f t="shared" si="390"/>
        <v>310.01471244181528</v>
      </c>
      <c r="AV54" s="40">
        <f t="shared" si="390"/>
        <v>2.9882732699861538</v>
      </c>
      <c r="AW54" s="40">
        <f t="shared" si="390"/>
        <v>313.00298571180144</v>
      </c>
      <c r="AX54" s="40">
        <f t="shared" si="29"/>
        <v>495.19452405785466</v>
      </c>
      <c r="AY54" s="40">
        <f t="shared" si="29"/>
        <v>24.425562724820637</v>
      </c>
      <c r="AZ54" s="40">
        <f t="shared" si="29"/>
        <v>519.62008678267523</v>
      </c>
      <c r="BA54" s="14">
        <v>31.656178706738309</v>
      </c>
      <c r="BB54" s="14">
        <v>2.5547203489055796</v>
      </c>
      <c r="BC54" s="14">
        <v>34.210899055643893</v>
      </c>
      <c r="BD54" s="14">
        <v>30.118460704662471</v>
      </c>
      <c r="BE54" s="14">
        <v>3.91061288557799</v>
      </c>
      <c r="BF54" s="14">
        <v>34.029073590240458</v>
      </c>
      <c r="BG54" s="14">
        <v>83.957338828016745</v>
      </c>
      <c r="BH54" s="14">
        <v>8.0351610313779833</v>
      </c>
      <c r="BI54" s="14">
        <v>91.992499859394727</v>
      </c>
      <c r="BJ54" s="27">
        <f t="shared" si="391"/>
        <v>145.73197823941751</v>
      </c>
      <c r="BK54" s="27">
        <f t="shared" si="392"/>
        <v>14.500494265861553</v>
      </c>
      <c r="BL54" s="27">
        <f t="shared" si="393"/>
        <v>160.23247250527908</v>
      </c>
      <c r="BM54" s="14">
        <v>28.522740217708083</v>
      </c>
      <c r="BN54" s="14">
        <v>1.6652561827970733</v>
      </c>
      <c r="BO54" s="14">
        <v>30.187996400505156</v>
      </c>
      <c r="BP54" s="14">
        <v>12.272215008461881</v>
      </c>
      <c r="BQ54" s="14">
        <v>1.2115848514441439E-2</v>
      </c>
      <c r="BR54" s="14">
        <v>12.284330856976322</v>
      </c>
      <c r="BS54" s="14">
        <v>84.342748602894943</v>
      </c>
      <c r="BT54" s="14">
        <v>2.2000997019168334</v>
      </c>
      <c r="BU54" s="14">
        <v>86.54284830481177</v>
      </c>
      <c r="BV54" s="27">
        <f t="shared" si="394"/>
        <v>125.1377038290649</v>
      </c>
      <c r="BW54" s="27">
        <f t="shared" si="395"/>
        <v>3.8774717332283481</v>
      </c>
      <c r="BX54" s="27">
        <f t="shared" si="396"/>
        <v>129.01517556229325</v>
      </c>
      <c r="BY54" s="14">
        <v>14.316767305951949</v>
      </c>
      <c r="BZ54" s="14">
        <v>2.070190149450617</v>
      </c>
      <c r="CA54" s="14">
        <v>16.386957455402566</v>
      </c>
      <c r="CB54" s="14">
        <v>35.789530787440626</v>
      </c>
      <c r="CC54" s="14">
        <v>7.672927606182542</v>
      </c>
      <c r="CD54" s="14">
        <v>43.462458393623166</v>
      </c>
      <c r="CE54" s="14">
        <v>94.807799246355771</v>
      </c>
      <c r="CF54" s="14">
        <v>1.7377087988219835</v>
      </c>
      <c r="CG54" s="14">
        <v>96.545508045177755</v>
      </c>
      <c r="CH54" s="27">
        <f t="shared" si="397"/>
        <v>144.91409733974834</v>
      </c>
      <c r="CI54" s="27">
        <f t="shared" si="398"/>
        <v>11.480826554455144</v>
      </c>
      <c r="CJ54" s="27">
        <f t="shared" si="399"/>
        <v>156.39492389420349</v>
      </c>
      <c r="CK54" s="14">
        <v>4.6029404396087594</v>
      </c>
      <c r="CL54" s="14">
        <v>2.6769695730201502</v>
      </c>
      <c r="CM54" s="14">
        <v>7.2799100126289096</v>
      </c>
      <c r="CN54" s="14">
        <v>4.9744067735948425</v>
      </c>
      <c r="CO54" s="14">
        <v>1.6367766625933748</v>
      </c>
      <c r="CP54" s="14">
        <v>6.6111834361882176</v>
      </c>
      <c r="CQ54" s="28">
        <v>12.91935239770328</v>
      </c>
      <c r="CR54" s="28">
        <v>0.21392196663309185</v>
      </c>
      <c r="CS54" s="28">
        <v>13.133274364336373</v>
      </c>
      <c r="CT54" s="27">
        <f t="shared" si="400"/>
        <v>22.49669961090688</v>
      </c>
      <c r="CU54" s="27">
        <f t="shared" si="401"/>
        <v>4.527668202246617</v>
      </c>
      <c r="CV54" s="27">
        <f t="shared" si="402"/>
        <v>27.0243678131535</v>
      </c>
      <c r="CW54" s="27">
        <f t="shared" si="403"/>
        <v>438.28047901913766</v>
      </c>
      <c r="CX54" s="27">
        <f t="shared" si="404"/>
        <v>34.38646075579166</v>
      </c>
      <c r="CY54" s="27">
        <f t="shared" si="405"/>
        <v>472.66693977492929</v>
      </c>
      <c r="CZ54" s="31">
        <v>63.978582770486192</v>
      </c>
      <c r="DA54" s="31">
        <v>0.23317261834106237</v>
      </c>
      <c r="DB54" s="31">
        <v>64.211755388827257</v>
      </c>
      <c r="DC54" s="31">
        <v>44.080013321607701</v>
      </c>
      <c r="DD54" s="31">
        <v>8.2379927192036124</v>
      </c>
      <c r="DE54" s="31">
        <v>52.318006040811312</v>
      </c>
      <c r="DF54" s="31">
        <v>11.367120121891984</v>
      </c>
      <c r="DG54" s="31">
        <v>0.20197116211531677</v>
      </c>
      <c r="DH54" s="31">
        <v>11.569091284007301</v>
      </c>
      <c r="DI54" s="32">
        <f t="shared" si="406"/>
        <v>119.42571621398588</v>
      </c>
      <c r="DJ54" s="32">
        <f t="shared" si="407"/>
        <v>8.6731364996599911</v>
      </c>
      <c r="DK54" s="32">
        <f t="shared" si="408"/>
        <v>128.09885271364587</v>
      </c>
      <c r="DL54" s="31">
        <v>12.017918223976523</v>
      </c>
      <c r="DM54" s="31">
        <v>8.6127117387503005E-2</v>
      </c>
      <c r="DN54" s="28">
        <v>12.104045341364026</v>
      </c>
      <c r="DO54" s="28">
        <v>6.4190388223925394</v>
      </c>
      <c r="DP54" s="28">
        <v>0.11022430374828078</v>
      </c>
      <c r="DQ54" s="28">
        <v>6.5292631261408198</v>
      </c>
      <c r="DR54" s="28">
        <v>26.194567764069475</v>
      </c>
      <c r="DS54" s="28">
        <v>0.23871195349289051</v>
      </c>
      <c r="DT54" s="28">
        <v>26.433279717562367</v>
      </c>
      <c r="DU54" s="27">
        <f t="shared" si="409"/>
        <v>44.631524810438535</v>
      </c>
      <c r="DV54" s="27">
        <f t="shared" si="410"/>
        <v>0.43506337462867428</v>
      </c>
      <c r="DW54" s="27">
        <f t="shared" si="411"/>
        <v>45.066588185067218</v>
      </c>
      <c r="DX54" s="28">
        <v>30.37135742881539</v>
      </c>
      <c r="DY54" s="28">
        <v>2.7941436627927789</v>
      </c>
      <c r="DZ54" s="28">
        <v>33.165501091608171</v>
      </c>
      <c r="EA54" s="28">
        <v>45.842710613908167</v>
      </c>
      <c r="EB54" s="28">
        <v>8.4409023279119353</v>
      </c>
      <c r="EC54" s="28">
        <v>54.283612941820103</v>
      </c>
      <c r="ED54" s="28">
        <v>23.632705705506101</v>
      </c>
      <c r="EE54" s="28">
        <v>0.20788105305675852</v>
      </c>
      <c r="EF54" s="28">
        <v>23.840586758562861</v>
      </c>
      <c r="EG54" s="27">
        <f t="shared" si="412"/>
        <v>99.846773748229651</v>
      </c>
      <c r="EH54" s="27">
        <f t="shared" si="413"/>
        <v>11.442927043761472</v>
      </c>
      <c r="EI54" s="27">
        <f t="shared" si="414"/>
        <v>111.28970079199114</v>
      </c>
      <c r="EJ54" s="28">
        <v>14.829819053803245</v>
      </c>
      <c r="EK54" s="28">
        <v>0.25214599428375678</v>
      </c>
      <c r="EL54" s="28">
        <v>15.081965048087001</v>
      </c>
      <c r="EM54" s="28">
        <v>10.994417794337954</v>
      </c>
      <c r="EN54" s="28">
        <v>0.39904219691895509</v>
      </c>
      <c r="EO54" s="28">
        <v>11.393459991256909</v>
      </c>
      <c r="EP54" s="28">
        <v>28.224949516140974</v>
      </c>
      <c r="EQ54" s="28">
        <v>1.531651523905452</v>
      </c>
      <c r="ER54" s="28">
        <v>29.756601040046426</v>
      </c>
      <c r="ES54" s="27">
        <f t="shared" si="415"/>
        <v>54.049186364282171</v>
      </c>
      <c r="ET54" s="27">
        <f t="shared" si="416"/>
        <v>2.1828397151081638</v>
      </c>
      <c r="EU54" s="27">
        <f t="shared" si="417"/>
        <v>56.232026079390337</v>
      </c>
      <c r="EV54" s="27">
        <f t="shared" si="418"/>
        <v>317.95320113693623</v>
      </c>
      <c r="EW54" s="27">
        <f t="shared" si="419"/>
        <v>22.733966633158303</v>
      </c>
      <c r="EX54" s="27">
        <f t="shared" si="420"/>
        <v>340.68716777009456</v>
      </c>
      <c r="EY54" s="28">
        <v>17.131144373488496</v>
      </c>
      <c r="EZ54" s="28">
        <v>0.18325212313953668</v>
      </c>
      <c r="FA54" s="28">
        <v>17.314396496628031</v>
      </c>
      <c r="FB54" s="28">
        <v>45.198366532213946</v>
      </c>
      <c r="FC54" s="28">
        <v>6.3065376183001591</v>
      </c>
      <c r="FD54" s="28">
        <v>51.504904150514108</v>
      </c>
      <c r="FE54" s="28">
        <v>13.553722818445365</v>
      </c>
      <c r="FF54" s="28">
        <v>0.51121007449522704</v>
      </c>
      <c r="FG54" s="28">
        <v>14.064932892940593</v>
      </c>
      <c r="FH54" s="27">
        <f t="shared" si="421"/>
        <v>75.8832337241478</v>
      </c>
      <c r="FI54" s="27">
        <f t="shared" si="422"/>
        <v>7.0009998159349225</v>
      </c>
      <c r="FJ54" s="27">
        <f t="shared" si="423"/>
        <v>82.884233540082732</v>
      </c>
      <c r="FK54" s="28">
        <v>12.273880210266586</v>
      </c>
      <c r="FL54" s="28">
        <v>1.0384668912942332</v>
      </c>
      <c r="FM54" s="28">
        <v>13.312347101560819</v>
      </c>
      <c r="FN54" s="28">
        <v>72.196065284150464</v>
      </c>
      <c r="FO54" s="28">
        <v>1.0282614782470869</v>
      </c>
      <c r="FP54" s="28">
        <v>73.224326762397553</v>
      </c>
      <c r="FQ54" s="28">
        <v>43.471580462719153</v>
      </c>
      <c r="FR54" s="28">
        <v>0.57423298666830447</v>
      </c>
      <c r="FS54" s="28">
        <v>44.04581344938746</v>
      </c>
      <c r="FT54" s="27">
        <f t="shared" si="42"/>
        <v>127.94152595713621</v>
      </c>
      <c r="FU54" s="27">
        <f t="shared" si="43"/>
        <v>2.6409613562096244</v>
      </c>
      <c r="FV54" s="27">
        <f t="shared" si="44"/>
        <v>130.58248731334584</v>
      </c>
      <c r="FW54" s="28">
        <v>15.902359696803915</v>
      </c>
      <c r="FX54" s="28">
        <v>1.0900805029066944</v>
      </c>
      <c r="FY54" s="28">
        <v>16.992440199710607</v>
      </c>
      <c r="FZ54" s="28">
        <v>46.082846268105101</v>
      </c>
      <c r="GA54" s="28">
        <v>4.1069525470005059</v>
      </c>
      <c r="GB54" s="28">
        <v>50.189798815105604</v>
      </c>
      <c r="GC54" s="28">
        <v>26.193499731571762</v>
      </c>
      <c r="GD54" s="28">
        <v>1.0292926501792077</v>
      </c>
      <c r="GE54" s="28">
        <v>27.22279238175097</v>
      </c>
      <c r="GF54" s="27">
        <f t="shared" ref="GF54:GF63" si="488">FW54+FZ54+GC54</f>
        <v>88.178705696480776</v>
      </c>
      <c r="GG54" s="27">
        <f t="shared" ref="GG54:GG63" si="489">FX54+GA54+GD54</f>
        <v>6.2263257000864076</v>
      </c>
      <c r="GH54" s="27">
        <f t="shared" ref="GH54:GH63" si="490">FY54+GB54+GE54</f>
        <v>94.405031396567182</v>
      </c>
      <c r="GI54" s="28">
        <v>36.405686428779596</v>
      </c>
      <c r="GJ54" s="28">
        <v>1.641248024623817</v>
      </c>
      <c r="GK54" s="28">
        <v>38.046934453403416</v>
      </c>
      <c r="GL54" s="28">
        <v>17.962202772224583</v>
      </c>
      <c r="GM54" s="28">
        <v>2.0991602030851353</v>
      </c>
      <c r="GN54" s="28">
        <v>20.061362975309716</v>
      </c>
      <c r="GO54" s="28">
        <v>15.03267563131765</v>
      </c>
      <c r="GP54" s="28">
        <v>1.1405186569384866</v>
      </c>
      <c r="GQ54" s="28">
        <v>16.173194288256138</v>
      </c>
      <c r="GR54" s="27">
        <f t="shared" si="425"/>
        <v>69.40056483232182</v>
      </c>
      <c r="GS54" s="27">
        <f t="shared" si="426"/>
        <v>4.8809268846474394</v>
      </c>
      <c r="GT54" s="27">
        <f t="shared" si="427"/>
        <v>74.281491716969271</v>
      </c>
      <c r="GU54" s="27">
        <f t="shared" si="428"/>
        <v>361.4040302100866</v>
      </c>
      <c r="GV54" s="27">
        <f t="shared" si="429"/>
        <v>20.749213756878394</v>
      </c>
      <c r="GW54" s="27">
        <f t="shared" si="430"/>
        <v>382.15324396696502</v>
      </c>
      <c r="GX54" s="28">
        <v>18.818866266613664</v>
      </c>
      <c r="GY54" s="28">
        <v>0.61417920934926862</v>
      </c>
      <c r="GZ54" s="28">
        <v>19.433045475962935</v>
      </c>
      <c r="HA54" s="28">
        <v>12.885230372863695</v>
      </c>
      <c r="HB54" s="28">
        <v>0.76898912993460578</v>
      </c>
      <c r="HC54" s="28">
        <v>13.654219502798302</v>
      </c>
      <c r="HD54" s="28">
        <v>14.894042836033806</v>
      </c>
      <c r="HE54" s="28">
        <v>0.56309659622768859</v>
      </c>
      <c r="HF54" s="28">
        <v>15.457139432261496</v>
      </c>
      <c r="HG54" s="27">
        <f t="shared" si="431"/>
        <v>46.598139475511168</v>
      </c>
      <c r="HH54" s="27">
        <f t="shared" si="432"/>
        <v>1.9462649355115629</v>
      </c>
      <c r="HI54" s="27">
        <f t="shared" si="433"/>
        <v>48.54440441102274</v>
      </c>
      <c r="HJ54" s="28">
        <v>5.8819431647944862</v>
      </c>
      <c r="HK54" s="28">
        <v>1.2529744456317777</v>
      </c>
      <c r="HL54" s="28">
        <v>7.1349176104262639</v>
      </c>
      <c r="HM54" s="28">
        <v>7.519314310548463</v>
      </c>
      <c r="HN54" s="28">
        <v>1.0826917472377457</v>
      </c>
      <c r="HO54" s="28">
        <v>8.602006057786209</v>
      </c>
      <c r="HP54" s="28">
        <v>24.097289938287073</v>
      </c>
      <c r="HQ54" s="28">
        <v>0.511520197051891</v>
      </c>
      <c r="HR54" s="28">
        <v>24.608810135338963</v>
      </c>
      <c r="HS54" s="27">
        <f t="shared" si="434"/>
        <v>37.498547413630021</v>
      </c>
      <c r="HT54" s="27">
        <f t="shared" si="435"/>
        <v>2.8471863899214149</v>
      </c>
      <c r="HU54" s="27">
        <f t="shared" si="436"/>
        <v>40.34573380355144</v>
      </c>
      <c r="HV54" s="28">
        <v>34.875382894116562</v>
      </c>
      <c r="HW54" s="28">
        <v>0.51337696527816834</v>
      </c>
      <c r="HX54" s="28">
        <v>35.388759859394732</v>
      </c>
      <c r="HY54" s="28">
        <v>47.807427640168115</v>
      </c>
      <c r="HZ54" s="28">
        <v>3.5857984208596863</v>
      </c>
      <c r="IA54" s="28">
        <v>51.393226061027804</v>
      </c>
      <c r="IB54" s="28">
        <v>19.761661358451402</v>
      </c>
      <c r="IC54" s="28">
        <v>0.57428925724628421</v>
      </c>
      <c r="ID54" s="28">
        <v>20.335950615697687</v>
      </c>
      <c r="IE54" s="27">
        <f t="shared" ref="IE54:IE63" si="491">HV54+HY54+IB54</f>
        <v>102.44447189273608</v>
      </c>
      <c r="IF54" s="27">
        <f t="shared" ref="IF54:IF63" si="492">HW54+HZ54+IC54</f>
        <v>4.6734646433841389</v>
      </c>
      <c r="IG54" s="27">
        <f t="shared" ref="IG54:IG63" si="493">HX54+IA54+ID54</f>
        <v>107.11793653612021</v>
      </c>
      <c r="IH54" s="28">
        <v>9.9712260378355992</v>
      </c>
      <c r="II54" s="28">
        <v>0.62439584279308535</v>
      </c>
      <c r="IJ54" s="28">
        <v>10.595621880628684</v>
      </c>
      <c r="IK54" s="28">
        <v>23.264912952557228</v>
      </c>
      <c r="IL54" s="28">
        <v>1.1363191074888921</v>
      </c>
      <c r="IM54" s="28">
        <v>24.401232060046119</v>
      </c>
      <c r="IN54" s="28">
        <v>41.62079636675989</v>
      </c>
      <c r="IO54" s="28">
        <v>0.56861873475711078</v>
      </c>
      <c r="IP54" s="28">
        <v>42.189415101517</v>
      </c>
      <c r="IQ54" s="27">
        <f t="shared" ref="IQ54:IQ63" si="494">IH54+IK54+IN54</f>
        <v>74.856935357152722</v>
      </c>
      <c r="IR54" s="27">
        <f t="shared" ref="IR54:IR63" si="495">II54+IL54+IO54</f>
        <v>2.3293336850390882</v>
      </c>
      <c r="IS54" s="27">
        <f t="shared" ref="IS54:IS63" si="496">IJ54+IM54+IP54</f>
        <v>77.18626904219181</v>
      </c>
      <c r="IT54" s="27">
        <f t="shared" ref="IT54:IT63" si="497">IQ54+IE54+HS54+HG54</f>
        <v>261.39809413902998</v>
      </c>
      <c r="IU54" s="27">
        <f t="shared" ref="IU54:IU63" si="498">IR54+IF54+HT54+HH54</f>
        <v>11.796249653856204</v>
      </c>
      <c r="IV54" s="27">
        <f t="shared" ref="IV54:IV63" si="499">IS54+IG54+HU54+HI54</f>
        <v>273.19434379288617</v>
      </c>
      <c r="IW54" s="28">
        <v>10.845224522785722</v>
      </c>
      <c r="IX54" s="28">
        <v>0.61416484075814359</v>
      </c>
      <c r="IY54" s="28">
        <v>11.459389363543865</v>
      </c>
      <c r="IZ54" s="28">
        <v>47.249533030506072</v>
      </c>
      <c r="JA54" s="28">
        <v>2.7284875750959952</v>
      </c>
      <c r="JB54" s="28">
        <v>49.978020605602069</v>
      </c>
      <c r="JC54" s="28">
        <v>31.584851380130178</v>
      </c>
      <c r="JD54" s="28">
        <v>0.2282924613591161</v>
      </c>
      <c r="JE54" s="28">
        <v>31.813143841489296</v>
      </c>
      <c r="JF54" s="27">
        <f t="shared" ref="JF54:JF63" si="500">IW54+IZ54+JC54</f>
        <v>89.679608933421974</v>
      </c>
      <c r="JG54" s="27">
        <f t="shared" ref="JG54:JG63" si="501">IX54+JA54+JD54</f>
        <v>3.5709448772132548</v>
      </c>
      <c r="JH54" s="27">
        <f t="shared" ref="JH54:JH63" si="502">IY54+JB54+JE54</f>
        <v>93.250553810635225</v>
      </c>
      <c r="JI54" s="28">
        <v>4.7045757902271665</v>
      </c>
      <c r="JJ54" s="28">
        <v>0.16384812943865262</v>
      </c>
      <c r="JK54" s="28">
        <v>4.868423919665819</v>
      </c>
      <c r="JL54" s="28">
        <v>12.338523669235057</v>
      </c>
      <c r="JM54" s="28">
        <v>0.89231280622548992</v>
      </c>
      <c r="JN54" s="28">
        <v>13.230836475460547</v>
      </c>
      <c r="JO54" s="28">
        <v>12.845196948507795</v>
      </c>
      <c r="JP54" s="28">
        <v>6.4021181288762316E-2</v>
      </c>
      <c r="JQ54" s="28">
        <v>12.909218129796557</v>
      </c>
      <c r="JR54" s="27">
        <f t="shared" ref="JR54:JR63" si="503">JI54+JL54+JO54</f>
        <v>29.888296407970017</v>
      </c>
      <c r="JS54" s="27">
        <f t="shared" ref="JS54:JS63" si="504">JJ54+JM54+JP54</f>
        <v>1.1201821169529049</v>
      </c>
      <c r="JT54" s="27">
        <f t="shared" ref="JT54:JT63" si="505">JK54+JN54+JQ54</f>
        <v>31.008478524922921</v>
      </c>
      <c r="JU54" s="28">
        <v>14.582666008139768</v>
      </c>
      <c r="JV54" s="28">
        <v>0.10753565060358007</v>
      </c>
      <c r="JW54" s="28">
        <v>14.690201658743348</v>
      </c>
      <c r="JX54" s="28">
        <v>38.217015614189371</v>
      </c>
      <c r="JY54" s="28">
        <v>3.5247864078166304</v>
      </c>
      <c r="JZ54" s="28">
        <v>41.741802022005999</v>
      </c>
      <c r="KA54" s="28">
        <v>6.7081604981005514</v>
      </c>
      <c r="KB54" s="28">
        <v>0.57265968923679467</v>
      </c>
      <c r="KC54" s="28">
        <v>7.2808201873373459</v>
      </c>
      <c r="KD54" s="27">
        <f t="shared" ref="KD54:KD63" si="506">JU54+JX54+KA54</f>
        <v>59.507842120429693</v>
      </c>
      <c r="KE54" s="27">
        <f t="shared" ref="KE54:KE63" si="507">JV54+JY54+KB54</f>
        <v>4.2049817476570057</v>
      </c>
      <c r="KF54" s="27">
        <f t="shared" ref="KF54:KF63" si="508">JW54+JZ54+KC54</f>
        <v>63.712823868086694</v>
      </c>
      <c r="KG54" s="28">
        <v>14.02041187357797</v>
      </c>
      <c r="KH54" s="28">
        <v>0.23121921128114409</v>
      </c>
      <c r="KI54" s="28">
        <v>14.251631084859115</v>
      </c>
      <c r="KJ54" s="28">
        <v>9.4186261508924591</v>
      </c>
      <c r="KK54" s="28">
        <v>0.94709275059693332</v>
      </c>
      <c r="KL54" s="28">
        <v>10.365718901489393</v>
      </c>
      <c r="KM54" s="28">
        <v>22.558259232586678</v>
      </c>
      <c r="KN54" s="28">
        <v>0.67518217217242804</v>
      </c>
      <c r="KO54" s="28">
        <v>23.233441404759105</v>
      </c>
      <c r="KP54" s="27">
        <f t="shared" ref="KP54:KP63" si="509">KG54+KJ54+KM54</f>
        <v>45.997297257057106</v>
      </c>
      <c r="KQ54" s="27">
        <f t="shared" ref="KQ54:KQ63" si="510">KH54+KK54+KN54</f>
        <v>1.8534941340505056</v>
      </c>
      <c r="KR54" s="27">
        <f t="shared" ref="KR54:KR63" si="511">KI54+KL54+KO54</f>
        <v>47.850791391107613</v>
      </c>
      <c r="KS54" s="27">
        <f t="shared" ref="KS54:KS63" si="512">KP54+KD54+JR54+JF54</f>
        <v>225.07304471887878</v>
      </c>
      <c r="KT54" s="27">
        <f t="shared" ref="KT54:KT63" si="513">KQ54+KE54+JS54+JG54</f>
        <v>10.74960287587367</v>
      </c>
      <c r="KU54" s="27">
        <f t="shared" ref="KU54:KU63" si="514">KR54+KF54+JT54+JH54</f>
        <v>235.82264759475242</v>
      </c>
      <c r="KV54" s="27">
        <v>5.7884996301212279</v>
      </c>
      <c r="KW54" s="27">
        <v>0.61519280816839905</v>
      </c>
      <c r="KX54" s="27">
        <v>6.4036924382896272</v>
      </c>
      <c r="KY54" s="27">
        <v>61.007921014607611</v>
      </c>
      <c r="KZ54" s="27">
        <v>2.7751271838554477</v>
      </c>
      <c r="LA54" s="27">
        <v>63.783048198463057</v>
      </c>
      <c r="LB54" s="27">
        <v>18.132992295452979</v>
      </c>
      <c r="LC54" s="27">
        <v>0.62899649266551805</v>
      </c>
      <c r="LD54" s="27">
        <v>18.761988788118497</v>
      </c>
      <c r="LE54" s="27">
        <f t="shared" si="455"/>
        <v>84.92941294018182</v>
      </c>
      <c r="LF54" s="27">
        <f t="shared" si="456"/>
        <v>4.019316484689365</v>
      </c>
      <c r="LG54" s="27">
        <f t="shared" si="457"/>
        <v>88.948729424871189</v>
      </c>
      <c r="LH54" s="27">
        <v>14.537103076494379</v>
      </c>
      <c r="LI54" s="27">
        <v>0.51167307250630167</v>
      </c>
      <c r="LJ54" s="27">
        <v>15.04877614900068</v>
      </c>
      <c r="LK54" s="27">
        <v>30.608441786862869</v>
      </c>
      <c r="LL54" s="27">
        <v>1.237395487066872</v>
      </c>
      <c r="LM54" s="27">
        <v>31.845837273929742</v>
      </c>
      <c r="LN54" s="27">
        <v>17.641216882193238</v>
      </c>
      <c r="LO54" s="27">
        <v>0.61473243584565129</v>
      </c>
      <c r="LP54" s="27">
        <v>18.255949318038891</v>
      </c>
      <c r="LQ54" s="27">
        <f t="shared" si="458"/>
        <v>62.786761745550479</v>
      </c>
      <c r="LR54" s="27">
        <f t="shared" si="459"/>
        <v>2.363800995418825</v>
      </c>
      <c r="LS54" s="27">
        <f t="shared" si="460"/>
        <v>65.150562740969306</v>
      </c>
      <c r="LT54" s="27">
        <v>22.605317435564441</v>
      </c>
      <c r="LU54" s="27">
        <v>0.57290500708139258</v>
      </c>
      <c r="LV54" s="27">
        <v>23.178222442645833</v>
      </c>
      <c r="LW54" s="27">
        <v>68.110832851423694</v>
      </c>
      <c r="LX54" s="27">
        <v>2.2115079020160242</v>
      </c>
      <c r="LY54" s="27">
        <v>70.322340753439718</v>
      </c>
      <c r="LZ54" s="27">
        <v>31.809110495288444</v>
      </c>
      <c r="MA54" s="27">
        <v>0.56362284554383557</v>
      </c>
      <c r="MB54" s="27">
        <v>32.372733340832276</v>
      </c>
      <c r="MC54" s="27">
        <f t="shared" si="461"/>
        <v>122.52526078227658</v>
      </c>
      <c r="MD54" s="27">
        <f t="shared" si="462"/>
        <v>3.348035754641252</v>
      </c>
      <c r="ME54" s="27">
        <f t="shared" si="463"/>
        <v>125.87329653691782</v>
      </c>
      <c r="MF54" s="27">
        <v>17.666684796633657</v>
      </c>
      <c r="MG54" s="27">
        <v>0.72763589882556257</v>
      </c>
      <c r="MH54" s="27">
        <v>18.394320695459218</v>
      </c>
      <c r="MI54" s="27">
        <v>16.470353843636715</v>
      </c>
      <c r="MJ54" s="27">
        <v>0.90245350595910689</v>
      </c>
      <c r="MK54" s="27">
        <v>17.372807349595821</v>
      </c>
      <c r="ML54" s="27">
        <v>42.694473509025833</v>
      </c>
      <c r="MM54" s="27">
        <v>0.8385758322553597</v>
      </c>
      <c r="MN54" s="27">
        <v>43.533049341281192</v>
      </c>
      <c r="MO54" s="27">
        <f t="shared" si="464"/>
        <v>76.831512149296202</v>
      </c>
      <c r="MP54" s="27">
        <f t="shared" si="465"/>
        <v>2.468665237040029</v>
      </c>
      <c r="MQ54" s="27">
        <f t="shared" si="466"/>
        <v>79.30017738633623</v>
      </c>
      <c r="MR54" s="27">
        <f t="shared" ref="MR54:MR63" si="515">MO54+MC54+LQ54+LE54</f>
        <v>347.07294761730509</v>
      </c>
      <c r="MS54" s="27">
        <f t="shared" ref="MS54:MS63" si="516">MP54+MD54+LR54+LF54</f>
        <v>12.19981847178947</v>
      </c>
      <c r="MT54" s="27">
        <f t="shared" ref="MT54:MT63" si="517">MQ54+ME54+LS54+LG54</f>
        <v>359.27276608909455</v>
      </c>
      <c r="MU54" s="27">
        <v>16.981542473425602</v>
      </c>
      <c r="MV54" s="27">
        <v>0.71694099180399118</v>
      </c>
      <c r="MW54" s="27">
        <v>17.698483465229593</v>
      </c>
      <c r="MX54" s="27">
        <v>31.297812803704311</v>
      </c>
      <c r="MY54" s="27">
        <v>0.8897097559665974</v>
      </c>
      <c r="MZ54" s="27">
        <v>32.18752255967091</v>
      </c>
      <c r="NA54" s="27">
        <v>26.822821461988003</v>
      </c>
      <c r="NB54" s="27">
        <v>0.8388026924630464</v>
      </c>
      <c r="NC54" s="27">
        <v>27.661624154451051</v>
      </c>
      <c r="ND54" s="27">
        <f t="shared" si="470"/>
        <v>75.102176739117908</v>
      </c>
      <c r="NE54" s="27">
        <f t="shared" si="471"/>
        <v>2.445453440233635</v>
      </c>
      <c r="NF54" s="27">
        <f t="shared" si="472"/>
        <v>77.547630179351557</v>
      </c>
      <c r="NG54" s="27">
        <v>21.661691404672183</v>
      </c>
      <c r="NH54" s="27">
        <v>1.1504635576711677</v>
      </c>
      <c r="NI54" s="27">
        <v>22.812154962343349</v>
      </c>
      <c r="NJ54" s="27">
        <v>17.077266510330652</v>
      </c>
      <c r="NK54" s="27">
        <v>0.66581011642116139</v>
      </c>
      <c r="NL54" s="27">
        <v>17.743076626751815</v>
      </c>
      <c r="NM54" s="27">
        <v>40.213363278802355</v>
      </c>
      <c r="NN54" s="27">
        <v>0.665816814344805</v>
      </c>
      <c r="NO54" s="27">
        <v>40.879180093147163</v>
      </c>
      <c r="NP54" s="27">
        <f t="shared" si="473"/>
        <v>78.95232119380519</v>
      </c>
      <c r="NQ54" s="27">
        <f t="shared" si="474"/>
        <v>2.4820904884371342</v>
      </c>
      <c r="NR54" s="27">
        <f t="shared" si="475"/>
        <v>81.434411682242327</v>
      </c>
      <c r="NS54" s="27">
        <v>31.29781281157258</v>
      </c>
      <c r="NT54" s="27">
        <v>0.61412058819018012</v>
      </c>
      <c r="NU54" s="27">
        <v>31.911933399762759</v>
      </c>
      <c r="NV54" s="27">
        <v>49.754896978776273</v>
      </c>
      <c r="NW54" s="27">
        <v>2.1502109079009939</v>
      </c>
      <c r="NX54" s="27">
        <v>51.905107886677264</v>
      </c>
      <c r="NY54" s="27">
        <v>13.114849321260028</v>
      </c>
      <c r="NZ54" s="27">
        <v>1.591202497149548</v>
      </c>
      <c r="OA54" s="27">
        <v>14.706051818409575</v>
      </c>
      <c r="OB54" s="27">
        <f t="shared" si="476"/>
        <v>94.167559111608881</v>
      </c>
      <c r="OC54" s="27">
        <f t="shared" si="477"/>
        <v>4.355533993240722</v>
      </c>
      <c r="OD54" s="27">
        <f t="shared" si="478"/>
        <v>98.523093104849607</v>
      </c>
      <c r="OE54" s="27">
        <v>64.488173893334292</v>
      </c>
      <c r="OF54" s="27">
        <v>0.4366458230009766</v>
      </c>
      <c r="OG54" s="27">
        <v>64.924819716335264</v>
      </c>
      <c r="OH54" s="27">
        <v>17.49283544991129</v>
      </c>
      <c r="OI54" s="27">
        <v>0.38554245512135515</v>
      </c>
      <c r="OJ54" s="27">
        <v>17.878377905032647</v>
      </c>
      <c r="OK54" s="27">
        <v>219.61020669383331</v>
      </c>
      <c r="OL54" s="27">
        <v>0.62941105607338066</v>
      </c>
      <c r="OM54" s="27">
        <v>220.2396177499067</v>
      </c>
      <c r="ON54" s="27">
        <f t="shared" si="479"/>
        <v>301.59121603707888</v>
      </c>
      <c r="OO54" s="27">
        <f t="shared" si="480"/>
        <v>1.4515993341957123</v>
      </c>
      <c r="OP54" s="27">
        <f t="shared" si="481"/>
        <v>303.04281537127463</v>
      </c>
      <c r="OQ54" s="27">
        <f t="shared" ref="OQ54:OQ63" si="518">ON54+OB54+NP54+ND54</f>
        <v>549.81327308161076</v>
      </c>
      <c r="OR54" s="27">
        <f t="shared" ref="OR54:OR63" si="519">OO54+OC54+NQ54+NE54</f>
        <v>10.734677256107203</v>
      </c>
      <c r="OS54" s="27">
        <f t="shared" ref="OS54:OS63" si="520">OP54+OD54+NR54+NF54</f>
        <v>560.54795033771813</v>
      </c>
      <c r="OT54" s="27">
        <v>21.745858894309833</v>
      </c>
      <c r="OU54" s="27">
        <v>5.7543753802733369E-2</v>
      </c>
      <c r="OV54" s="27">
        <v>21.803402648112566</v>
      </c>
      <c r="OW54" s="27">
        <v>58.047489317586397</v>
      </c>
      <c r="OX54" s="27">
        <v>1.7129375763742247</v>
      </c>
      <c r="OY54" s="27">
        <v>59.76042689396062</v>
      </c>
      <c r="OZ54" s="27">
        <v>16.10622220745157</v>
      </c>
      <c r="PA54" s="27">
        <v>0.11786363412975566</v>
      </c>
      <c r="PB54" s="27">
        <v>16.224085841581324</v>
      </c>
      <c r="PC54" s="27">
        <f t="shared" si="485"/>
        <v>95.899570419347796</v>
      </c>
      <c r="PD54" s="27">
        <f t="shared" si="486"/>
        <v>1.8883449643067138</v>
      </c>
      <c r="PE54" s="27">
        <f t="shared" si="487"/>
        <v>97.787915383654521</v>
      </c>
      <c r="PF54" s="27">
        <v>16.428837476855353</v>
      </c>
      <c r="PG54" s="27">
        <v>7.2150800427440015E-2</v>
      </c>
      <c r="PH54" s="27">
        <v>16.500988277282794</v>
      </c>
    </row>
    <row r="55" spans="1:424" s="1" customFormat="1">
      <c r="A55" s="13" t="s">
        <v>16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40">
        <f t="shared" si="387"/>
        <v>0</v>
      </c>
      <c r="L55" s="40">
        <f t="shared" si="387"/>
        <v>0</v>
      </c>
      <c r="M55" s="40">
        <f>D55+G55+J55</f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40">
        <v>0</v>
      </c>
      <c r="U55" s="40">
        <v>0</v>
      </c>
      <c r="V55" s="40">
        <v>0</v>
      </c>
      <c r="W55" s="40">
        <f t="shared" si="388"/>
        <v>0</v>
      </c>
      <c r="X55" s="40">
        <f t="shared" si="388"/>
        <v>0</v>
      </c>
      <c r="Y55" s="40">
        <f t="shared" si="388"/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f t="shared" si="389"/>
        <v>0</v>
      </c>
      <c r="AJ55" s="40">
        <f t="shared" si="389"/>
        <v>0</v>
      </c>
      <c r="AK55" s="40">
        <f t="shared" si="389"/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f t="shared" si="390"/>
        <v>0</v>
      </c>
      <c r="AV55" s="40">
        <f t="shared" si="390"/>
        <v>0</v>
      </c>
      <c r="AW55" s="40">
        <f t="shared" si="390"/>
        <v>0</v>
      </c>
      <c r="AX55" s="40">
        <f t="shared" si="29"/>
        <v>0</v>
      </c>
      <c r="AY55" s="40">
        <f t="shared" si="29"/>
        <v>0</v>
      </c>
      <c r="AZ55" s="40">
        <f t="shared" si="29"/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27">
        <f t="shared" si="391"/>
        <v>0</v>
      </c>
      <c r="BK55" s="27">
        <f t="shared" si="392"/>
        <v>0</v>
      </c>
      <c r="BL55" s="27">
        <f t="shared" si="393"/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27">
        <f t="shared" si="394"/>
        <v>0</v>
      </c>
      <c r="BW55" s="27">
        <f t="shared" si="395"/>
        <v>0</v>
      </c>
      <c r="BX55" s="27">
        <f t="shared" si="396"/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27">
        <f t="shared" si="397"/>
        <v>0</v>
      </c>
      <c r="CI55" s="27">
        <f t="shared" si="398"/>
        <v>0</v>
      </c>
      <c r="CJ55" s="27">
        <f t="shared" si="399"/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28">
        <v>0</v>
      </c>
      <c r="CR55" s="28">
        <v>0</v>
      </c>
      <c r="CS55" s="28">
        <v>0</v>
      </c>
      <c r="CT55" s="27">
        <f t="shared" si="400"/>
        <v>0</v>
      </c>
      <c r="CU55" s="27">
        <f t="shared" si="401"/>
        <v>0</v>
      </c>
      <c r="CV55" s="27">
        <f t="shared" si="402"/>
        <v>0</v>
      </c>
      <c r="CW55" s="27">
        <f t="shared" si="403"/>
        <v>0</v>
      </c>
      <c r="CX55" s="27">
        <f t="shared" si="404"/>
        <v>0</v>
      </c>
      <c r="CY55" s="27">
        <f t="shared" si="405"/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7">
        <f t="shared" si="406"/>
        <v>0</v>
      </c>
      <c r="DJ55" s="27">
        <f t="shared" si="407"/>
        <v>0</v>
      </c>
      <c r="DK55" s="27">
        <f t="shared" si="408"/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7">
        <f t="shared" si="409"/>
        <v>0</v>
      </c>
      <c r="DV55" s="27">
        <f t="shared" si="410"/>
        <v>0</v>
      </c>
      <c r="DW55" s="27">
        <f t="shared" si="411"/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7">
        <f t="shared" si="412"/>
        <v>0</v>
      </c>
      <c r="EH55" s="27">
        <f t="shared" si="413"/>
        <v>0</v>
      </c>
      <c r="EI55" s="27">
        <f t="shared" si="414"/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7">
        <f t="shared" si="415"/>
        <v>0</v>
      </c>
      <c r="ET55" s="27">
        <f t="shared" si="416"/>
        <v>0</v>
      </c>
      <c r="EU55" s="27">
        <f t="shared" si="417"/>
        <v>0</v>
      </c>
      <c r="EV55" s="27">
        <f t="shared" si="418"/>
        <v>0</v>
      </c>
      <c r="EW55" s="27">
        <f t="shared" si="419"/>
        <v>0</v>
      </c>
      <c r="EX55" s="27">
        <f t="shared" si="420"/>
        <v>0</v>
      </c>
      <c r="EY55" s="28">
        <v>0</v>
      </c>
      <c r="EZ55" s="28">
        <v>0</v>
      </c>
      <c r="FA55" s="28">
        <v>0</v>
      </c>
      <c r="FB55" s="28">
        <v>0</v>
      </c>
      <c r="FC55" s="28">
        <v>0</v>
      </c>
      <c r="FD55" s="28">
        <v>0</v>
      </c>
      <c r="FE55" s="28">
        <v>0</v>
      </c>
      <c r="FF55" s="28">
        <v>0</v>
      </c>
      <c r="FG55" s="28">
        <v>0</v>
      </c>
      <c r="FH55" s="27">
        <f t="shared" si="421"/>
        <v>0</v>
      </c>
      <c r="FI55" s="27">
        <f t="shared" si="422"/>
        <v>0</v>
      </c>
      <c r="FJ55" s="27">
        <f t="shared" si="423"/>
        <v>0</v>
      </c>
      <c r="FK55" s="28">
        <v>0</v>
      </c>
      <c r="FL55" s="28">
        <v>0</v>
      </c>
      <c r="FM55" s="28">
        <v>0</v>
      </c>
      <c r="FN55" s="28">
        <v>0</v>
      </c>
      <c r="FO55" s="28">
        <v>0</v>
      </c>
      <c r="FP55" s="28">
        <v>0</v>
      </c>
      <c r="FQ55" s="28">
        <v>0</v>
      </c>
      <c r="FR55" s="28">
        <v>0</v>
      </c>
      <c r="FS55" s="28">
        <v>0</v>
      </c>
      <c r="FT55" s="27">
        <f t="shared" si="42"/>
        <v>0</v>
      </c>
      <c r="FU55" s="27">
        <f t="shared" si="43"/>
        <v>0</v>
      </c>
      <c r="FV55" s="27">
        <f t="shared" si="44"/>
        <v>0</v>
      </c>
      <c r="FW55" s="28">
        <v>0</v>
      </c>
      <c r="FX55" s="28">
        <v>0</v>
      </c>
      <c r="FY55" s="28">
        <v>0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7">
        <f t="shared" si="488"/>
        <v>0</v>
      </c>
      <c r="GG55" s="27">
        <f t="shared" si="489"/>
        <v>0</v>
      </c>
      <c r="GH55" s="27">
        <f t="shared" si="490"/>
        <v>0</v>
      </c>
      <c r="GI55" s="28">
        <v>0</v>
      </c>
      <c r="GJ55" s="28">
        <v>0</v>
      </c>
      <c r="GK55" s="28">
        <v>0</v>
      </c>
      <c r="GL55" s="28">
        <v>0</v>
      </c>
      <c r="GM55" s="28">
        <v>0</v>
      </c>
      <c r="GN55" s="28">
        <v>0</v>
      </c>
      <c r="GO55" s="28">
        <v>0</v>
      </c>
      <c r="GP55" s="28">
        <v>0</v>
      </c>
      <c r="GQ55" s="28">
        <v>0</v>
      </c>
      <c r="GR55" s="27">
        <f t="shared" si="425"/>
        <v>0</v>
      </c>
      <c r="GS55" s="27">
        <f t="shared" si="426"/>
        <v>0</v>
      </c>
      <c r="GT55" s="27">
        <f t="shared" si="427"/>
        <v>0</v>
      </c>
      <c r="GU55" s="27">
        <f t="shared" si="428"/>
        <v>0</v>
      </c>
      <c r="GV55" s="27">
        <f t="shared" si="429"/>
        <v>0</v>
      </c>
      <c r="GW55" s="27">
        <f t="shared" si="430"/>
        <v>0</v>
      </c>
      <c r="GX55" s="28">
        <v>0</v>
      </c>
      <c r="GY55" s="28">
        <v>0</v>
      </c>
      <c r="GZ55" s="28">
        <v>0</v>
      </c>
      <c r="HA55" s="28">
        <v>0</v>
      </c>
      <c r="HB55" s="28">
        <v>0</v>
      </c>
      <c r="HC55" s="28">
        <v>0</v>
      </c>
      <c r="HD55" s="28">
        <v>0</v>
      </c>
      <c r="HE55" s="28">
        <v>0</v>
      </c>
      <c r="HF55" s="28">
        <v>0</v>
      </c>
      <c r="HG55" s="27">
        <f t="shared" si="431"/>
        <v>0</v>
      </c>
      <c r="HH55" s="27">
        <f t="shared" si="432"/>
        <v>0</v>
      </c>
      <c r="HI55" s="27">
        <f t="shared" si="433"/>
        <v>0</v>
      </c>
      <c r="HJ55" s="28">
        <v>0</v>
      </c>
      <c r="HK55" s="28">
        <v>0</v>
      </c>
      <c r="HL55" s="28">
        <v>0</v>
      </c>
      <c r="HM55" s="28">
        <v>0</v>
      </c>
      <c r="HN55" s="28">
        <v>0</v>
      </c>
      <c r="HO55" s="28">
        <v>0</v>
      </c>
      <c r="HP55" s="28">
        <v>0</v>
      </c>
      <c r="HQ55" s="28">
        <v>0</v>
      </c>
      <c r="HR55" s="28">
        <v>0</v>
      </c>
      <c r="HS55" s="27">
        <f t="shared" si="434"/>
        <v>0</v>
      </c>
      <c r="HT55" s="27">
        <f t="shared" si="435"/>
        <v>0</v>
      </c>
      <c r="HU55" s="27">
        <f t="shared" si="436"/>
        <v>0</v>
      </c>
      <c r="HV55" s="28">
        <v>0</v>
      </c>
      <c r="HW55" s="28">
        <v>0</v>
      </c>
      <c r="HX55" s="28">
        <v>0</v>
      </c>
      <c r="HY55" s="28">
        <v>0</v>
      </c>
      <c r="HZ55" s="28">
        <v>0</v>
      </c>
      <c r="IA55" s="28">
        <v>0</v>
      </c>
      <c r="IB55" s="28">
        <v>0</v>
      </c>
      <c r="IC55" s="28">
        <v>0</v>
      </c>
      <c r="ID55" s="28">
        <v>0</v>
      </c>
      <c r="IE55" s="27">
        <f t="shared" si="491"/>
        <v>0</v>
      </c>
      <c r="IF55" s="27">
        <f t="shared" si="492"/>
        <v>0</v>
      </c>
      <c r="IG55" s="27">
        <f t="shared" si="493"/>
        <v>0</v>
      </c>
      <c r="IH55" s="28">
        <v>0</v>
      </c>
      <c r="II55" s="28">
        <v>0</v>
      </c>
      <c r="IJ55" s="28">
        <v>0</v>
      </c>
      <c r="IK55" s="28">
        <v>0</v>
      </c>
      <c r="IL55" s="28">
        <v>0</v>
      </c>
      <c r="IM55" s="28">
        <v>0</v>
      </c>
      <c r="IN55" s="28">
        <v>0</v>
      </c>
      <c r="IO55" s="28">
        <v>0</v>
      </c>
      <c r="IP55" s="28">
        <v>0</v>
      </c>
      <c r="IQ55" s="27">
        <f t="shared" si="494"/>
        <v>0</v>
      </c>
      <c r="IR55" s="27">
        <f t="shared" si="495"/>
        <v>0</v>
      </c>
      <c r="IS55" s="27">
        <f t="shared" si="496"/>
        <v>0</v>
      </c>
      <c r="IT55" s="27">
        <f t="shared" si="497"/>
        <v>0</v>
      </c>
      <c r="IU55" s="27">
        <f t="shared" si="498"/>
        <v>0</v>
      </c>
      <c r="IV55" s="27">
        <f t="shared" si="499"/>
        <v>0</v>
      </c>
      <c r="IW55" s="28">
        <v>0</v>
      </c>
      <c r="IX55" s="28">
        <v>0</v>
      </c>
      <c r="IY55" s="28">
        <v>0</v>
      </c>
      <c r="IZ55" s="28">
        <v>0</v>
      </c>
      <c r="JA55" s="28">
        <v>0</v>
      </c>
      <c r="JB55" s="28">
        <v>0</v>
      </c>
      <c r="JC55" s="28">
        <v>0</v>
      </c>
      <c r="JD55" s="28">
        <v>0</v>
      </c>
      <c r="JE55" s="28">
        <v>0</v>
      </c>
      <c r="JF55" s="27">
        <f t="shared" si="500"/>
        <v>0</v>
      </c>
      <c r="JG55" s="27">
        <f t="shared" si="501"/>
        <v>0</v>
      </c>
      <c r="JH55" s="27">
        <f t="shared" si="502"/>
        <v>0</v>
      </c>
      <c r="JI55" s="28">
        <v>0</v>
      </c>
      <c r="JJ55" s="28">
        <v>0</v>
      </c>
      <c r="JK55" s="28">
        <v>0</v>
      </c>
      <c r="JL55" s="28">
        <v>0</v>
      </c>
      <c r="JM55" s="28">
        <v>0</v>
      </c>
      <c r="JN55" s="28">
        <v>0</v>
      </c>
      <c r="JO55" s="28">
        <v>0</v>
      </c>
      <c r="JP55" s="28">
        <v>0</v>
      </c>
      <c r="JQ55" s="28">
        <v>0</v>
      </c>
      <c r="JR55" s="27">
        <f t="shared" si="503"/>
        <v>0</v>
      </c>
      <c r="JS55" s="27">
        <f t="shared" si="504"/>
        <v>0</v>
      </c>
      <c r="JT55" s="27">
        <f t="shared" si="505"/>
        <v>0</v>
      </c>
      <c r="JU55" s="28">
        <v>0</v>
      </c>
      <c r="JV55" s="28">
        <v>0</v>
      </c>
      <c r="JW55" s="28">
        <v>0</v>
      </c>
      <c r="JX55" s="28">
        <v>0</v>
      </c>
      <c r="JY55" s="28">
        <v>0</v>
      </c>
      <c r="JZ55" s="28">
        <v>0</v>
      </c>
      <c r="KA55" s="28">
        <v>0</v>
      </c>
      <c r="KB55" s="28">
        <v>0</v>
      </c>
      <c r="KC55" s="28">
        <v>0</v>
      </c>
      <c r="KD55" s="27">
        <f t="shared" si="506"/>
        <v>0</v>
      </c>
      <c r="KE55" s="27">
        <f t="shared" si="507"/>
        <v>0</v>
      </c>
      <c r="KF55" s="27">
        <f t="shared" si="508"/>
        <v>0</v>
      </c>
      <c r="KG55" s="28">
        <v>0</v>
      </c>
      <c r="KH55" s="28">
        <v>0</v>
      </c>
      <c r="KI55" s="28">
        <v>0</v>
      </c>
      <c r="KJ55" s="28">
        <v>0</v>
      </c>
      <c r="KK55" s="28">
        <v>0</v>
      </c>
      <c r="KL55" s="28">
        <v>0</v>
      </c>
      <c r="KM55" s="28">
        <v>0</v>
      </c>
      <c r="KN55" s="28">
        <v>0</v>
      </c>
      <c r="KO55" s="28">
        <v>0</v>
      </c>
      <c r="KP55" s="27">
        <f t="shared" si="509"/>
        <v>0</v>
      </c>
      <c r="KQ55" s="27">
        <f t="shared" si="510"/>
        <v>0</v>
      </c>
      <c r="KR55" s="27">
        <f t="shared" si="511"/>
        <v>0</v>
      </c>
      <c r="KS55" s="27">
        <f t="shared" si="512"/>
        <v>0</v>
      </c>
      <c r="KT55" s="27">
        <f t="shared" si="513"/>
        <v>0</v>
      </c>
      <c r="KU55" s="27">
        <f t="shared" si="514"/>
        <v>0</v>
      </c>
      <c r="KV55" s="27">
        <v>0</v>
      </c>
      <c r="KW55" s="27">
        <v>0</v>
      </c>
      <c r="KX55" s="27">
        <v>0</v>
      </c>
      <c r="KY55" s="27">
        <v>0</v>
      </c>
      <c r="KZ55" s="27">
        <v>0</v>
      </c>
      <c r="LA55" s="27">
        <v>0</v>
      </c>
      <c r="LB55" s="27">
        <v>0</v>
      </c>
      <c r="LC55" s="27">
        <v>0</v>
      </c>
      <c r="LD55" s="27">
        <v>0</v>
      </c>
      <c r="LE55" s="27">
        <f t="shared" ref="LE55:LE63" si="521">KV55+KY55+LB55</f>
        <v>0</v>
      </c>
      <c r="LF55" s="27">
        <f t="shared" ref="LF55:LF63" si="522">KW55+KZ55+LC55</f>
        <v>0</v>
      </c>
      <c r="LG55" s="27">
        <f t="shared" ref="LG55:LG63" si="523">KX55+LA55+LD55</f>
        <v>0</v>
      </c>
      <c r="LH55" s="27">
        <v>0</v>
      </c>
      <c r="LI55" s="27">
        <v>0</v>
      </c>
      <c r="LJ55" s="27">
        <v>0</v>
      </c>
      <c r="LK55" s="27">
        <v>0</v>
      </c>
      <c r="LL55" s="27">
        <v>0</v>
      </c>
      <c r="LM55" s="27">
        <v>0</v>
      </c>
      <c r="LN55" s="27">
        <v>0</v>
      </c>
      <c r="LO55" s="27">
        <v>0</v>
      </c>
      <c r="LP55" s="27">
        <v>0</v>
      </c>
      <c r="LQ55" s="27">
        <f t="shared" ref="LQ55:LQ63" si="524">LH55+LK55+LN55</f>
        <v>0</v>
      </c>
      <c r="LR55" s="27">
        <f t="shared" ref="LR55:LR63" si="525">LI55+LL55+LO55</f>
        <v>0</v>
      </c>
      <c r="LS55" s="27">
        <f t="shared" ref="LS55:LS63" si="526">LJ55+LM55+LP55</f>
        <v>0</v>
      </c>
      <c r="LT55" s="27">
        <v>0</v>
      </c>
      <c r="LU55" s="27">
        <v>0</v>
      </c>
      <c r="LV55" s="27">
        <v>0</v>
      </c>
      <c r="LW55" s="27">
        <v>0</v>
      </c>
      <c r="LX55" s="27">
        <v>0</v>
      </c>
      <c r="LY55" s="27">
        <v>0</v>
      </c>
      <c r="LZ55" s="27">
        <v>0</v>
      </c>
      <c r="MA55" s="27">
        <v>0</v>
      </c>
      <c r="MB55" s="27">
        <v>0</v>
      </c>
      <c r="MC55" s="27">
        <f t="shared" ref="MC55:MC63" si="527">LT55+LW55+LZ55</f>
        <v>0</v>
      </c>
      <c r="MD55" s="27">
        <f t="shared" ref="MD55:MD63" si="528">LU55+LX55+MA55</f>
        <v>0</v>
      </c>
      <c r="ME55" s="27">
        <f t="shared" ref="ME55:ME63" si="529">LV55+LY55+MB55</f>
        <v>0</v>
      </c>
      <c r="MF55" s="27">
        <v>0</v>
      </c>
      <c r="MG55" s="27">
        <v>0</v>
      </c>
      <c r="MH55" s="27">
        <v>0</v>
      </c>
      <c r="MI55" s="27">
        <v>0</v>
      </c>
      <c r="MJ55" s="27">
        <v>0</v>
      </c>
      <c r="MK55" s="27">
        <v>0</v>
      </c>
      <c r="ML55" s="27">
        <v>0</v>
      </c>
      <c r="MM55" s="27">
        <v>0</v>
      </c>
      <c r="MN55" s="27">
        <v>0</v>
      </c>
      <c r="MO55" s="27">
        <f t="shared" ref="MO55:MO63" si="530">MF55+MI55+ML55</f>
        <v>0</v>
      </c>
      <c r="MP55" s="27">
        <f t="shared" ref="MP55:MP63" si="531">MG55+MJ55+MM55</f>
        <v>0</v>
      </c>
      <c r="MQ55" s="27">
        <f t="shared" ref="MQ55:MQ63" si="532">MH55+MK55+MN55</f>
        <v>0</v>
      </c>
      <c r="MR55" s="27">
        <f t="shared" si="515"/>
        <v>0</v>
      </c>
      <c r="MS55" s="27">
        <f t="shared" si="516"/>
        <v>0</v>
      </c>
      <c r="MT55" s="27">
        <f t="shared" si="517"/>
        <v>0</v>
      </c>
      <c r="MU55" s="27">
        <v>0</v>
      </c>
      <c r="MV55" s="27">
        <v>0</v>
      </c>
      <c r="MW55" s="27">
        <v>0</v>
      </c>
      <c r="MX55" s="27">
        <v>0</v>
      </c>
      <c r="MY55" s="27">
        <v>0</v>
      </c>
      <c r="MZ55" s="27">
        <v>0</v>
      </c>
      <c r="NA55" s="27">
        <v>0</v>
      </c>
      <c r="NB55" s="27">
        <v>0</v>
      </c>
      <c r="NC55" s="27">
        <v>0</v>
      </c>
      <c r="ND55" s="27">
        <f t="shared" ref="ND55:ND63" si="533">MU55+MX55+NA55</f>
        <v>0</v>
      </c>
      <c r="NE55" s="27">
        <f t="shared" ref="NE55:NE63" si="534">MV55+MY55+NB55</f>
        <v>0</v>
      </c>
      <c r="NF55" s="27">
        <f t="shared" ref="NF55:NF63" si="535">MW55+MZ55+NC55</f>
        <v>0</v>
      </c>
      <c r="NG55" s="27">
        <v>0</v>
      </c>
      <c r="NH55" s="27">
        <v>0</v>
      </c>
      <c r="NI55" s="27">
        <v>0</v>
      </c>
      <c r="NJ55" s="27">
        <v>0</v>
      </c>
      <c r="NK55" s="27">
        <v>0</v>
      </c>
      <c r="NL55" s="27">
        <v>0</v>
      </c>
      <c r="NM55" s="27">
        <v>0</v>
      </c>
      <c r="NN55" s="27">
        <v>0</v>
      </c>
      <c r="NO55" s="27">
        <v>0</v>
      </c>
      <c r="NP55" s="27">
        <f t="shared" ref="NP55:NP63" si="536">NG55+NJ55+NM55</f>
        <v>0</v>
      </c>
      <c r="NQ55" s="27">
        <f t="shared" ref="NQ55:NQ63" si="537">NH55+NK55+NN55</f>
        <v>0</v>
      </c>
      <c r="NR55" s="27">
        <f t="shared" ref="NR55:NR63" si="538">NI55+NL55+NO55</f>
        <v>0</v>
      </c>
      <c r="NS55" s="27">
        <v>0</v>
      </c>
      <c r="NT55" s="27">
        <v>0</v>
      </c>
      <c r="NU55" s="27">
        <v>0</v>
      </c>
      <c r="NV55" s="27">
        <v>0</v>
      </c>
      <c r="NW55" s="27">
        <v>0</v>
      </c>
      <c r="NX55" s="27">
        <v>0</v>
      </c>
      <c r="NY55" s="27">
        <v>0</v>
      </c>
      <c r="NZ55" s="27">
        <v>0</v>
      </c>
      <c r="OA55" s="27">
        <v>0</v>
      </c>
      <c r="OB55" s="27">
        <f t="shared" ref="OB55:OB63" si="539">NS55+NV55+NY55</f>
        <v>0</v>
      </c>
      <c r="OC55" s="27">
        <f t="shared" ref="OC55:OC63" si="540">NT55+NW55+NZ55</f>
        <v>0</v>
      </c>
      <c r="OD55" s="27">
        <f t="shared" ref="OD55:OD63" si="541">NU55+NX55+OA55</f>
        <v>0</v>
      </c>
      <c r="OE55" s="27">
        <v>0</v>
      </c>
      <c r="OF55" s="27">
        <v>0</v>
      </c>
      <c r="OG55" s="27">
        <v>0</v>
      </c>
      <c r="OH55" s="27">
        <v>0</v>
      </c>
      <c r="OI55" s="27">
        <v>0</v>
      </c>
      <c r="OJ55" s="27">
        <v>0</v>
      </c>
      <c r="OK55" s="27">
        <v>0</v>
      </c>
      <c r="OL55" s="27">
        <v>0</v>
      </c>
      <c r="OM55" s="27">
        <v>0</v>
      </c>
      <c r="ON55" s="27">
        <f t="shared" ref="ON55:ON63" si="542">OE55+OH55+OK55</f>
        <v>0</v>
      </c>
      <c r="OO55" s="27">
        <f t="shared" ref="OO55:OO63" si="543">OF55+OI55+OL55</f>
        <v>0</v>
      </c>
      <c r="OP55" s="27">
        <f t="shared" ref="OP55:OP63" si="544">OG55+OJ55+OM55</f>
        <v>0</v>
      </c>
      <c r="OQ55" s="27">
        <f t="shared" si="518"/>
        <v>0</v>
      </c>
      <c r="OR55" s="27">
        <f t="shared" si="519"/>
        <v>0</v>
      </c>
      <c r="OS55" s="27">
        <f t="shared" si="520"/>
        <v>0</v>
      </c>
      <c r="OT55" s="27">
        <v>0</v>
      </c>
      <c r="OU55" s="27">
        <v>0</v>
      </c>
      <c r="OV55" s="27">
        <v>0</v>
      </c>
      <c r="OW55" s="27">
        <v>0</v>
      </c>
      <c r="OX55" s="27">
        <v>0</v>
      </c>
      <c r="OY55" s="27">
        <v>0</v>
      </c>
      <c r="OZ55" s="27">
        <v>0</v>
      </c>
      <c r="PA55" s="27">
        <v>0</v>
      </c>
      <c r="PB55" s="27">
        <v>0</v>
      </c>
      <c r="PC55" s="27">
        <f t="shared" si="485"/>
        <v>0</v>
      </c>
      <c r="PD55" s="27">
        <f t="shared" si="486"/>
        <v>0</v>
      </c>
      <c r="PE55" s="27">
        <f t="shared" si="487"/>
        <v>0</v>
      </c>
      <c r="PF55" s="27">
        <v>0</v>
      </c>
      <c r="PG55" s="27">
        <v>0</v>
      </c>
      <c r="PH55" s="27">
        <v>0</v>
      </c>
    </row>
    <row r="56" spans="1:424" s="1" customFormat="1">
      <c r="A56" s="13" t="s">
        <v>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40">
        <f t="shared" si="387"/>
        <v>0</v>
      </c>
      <c r="L56" s="40">
        <f t="shared" si="387"/>
        <v>0</v>
      </c>
      <c r="M56" s="40">
        <f>D56+G56+J56</f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40">
        <v>0</v>
      </c>
      <c r="U56" s="40">
        <v>0</v>
      </c>
      <c r="V56" s="40">
        <v>0</v>
      </c>
      <c r="W56" s="40">
        <f t="shared" si="388"/>
        <v>0</v>
      </c>
      <c r="X56" s="40">
        <f t="shared" si="388"/>
        <v>0</v>
      </c>
      <c r="Y56" s="40">
        <f t="shared" si="388"/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f t="shared" si="389"/>
        <v>0</v>
      </c>
      <c r="AJ56" s="40">
        <f t="shared" si="389"/>
        <v>0</v>
      </c>
      <c r="AK56" s="40">
        <f t="shared" si="389"/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f t="shared" si="390"/>
        <v>0</v>
      </c>
      <c r="AV56" s="40">
        <f t="shared" si="390"/>
        <v>0</v>
      </c>
      <c r="AW56" s="40">
        <f t="shared" si="390"/>
        <v>0</v>
      </c>
      <c r="AX56" s="40">
        <f t="shared" si="29"/>
        <v>0</v>
      </c>
      <c r="AY56" s="40">
        <f t="shared" si="29"/>
        <v>0</v>
      </c>
      <c r="AZ56" s="40">
        <f t="shared" si="29"/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27">
        <f t="shared" si="391"/>
        <v>0</v>
      </c>
      <c r="BK56" s="27">
        <f t="shared" si="392"/>
        <v>0</v>
      </c>
      <c r="BL56" s="27">
        <f t="shared" si="393"/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27">
        <f t="shared" si="394"/>
        <v>0</v>
      </c>
      <c r="BW56" s="27">
        <f t="shared" si="395"/>
        <v>0</v>
      </c>
      <c r="BX56" s="27">
        <f t="shared" si="396"/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27">
        <f t="shared" si="397"/>
        <v>0</v>
      </c>
      <c r="CI56" s="27">
        <f t="shared" si="398"/>
        <v>0</v>
      </c>
      <c r="CJ56" s="27">
        <f t="shared" si="399"/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28">
        <v>0</v>
      </c>
      <c r="CR56" s="28">
        <v>0</v>
      </c>
      <c r="CS56" s="28">
        <v>0</v>
      </c>
      <c r="CT56" s="27">
        <f t="shared" si="400"/>
        <v>0</v>
      </c>
      <c r="CU56" s="27">
        <f t="shared" si="401"/>
        <v>0</v>
      </c>
      <c r="CV56" s="27">
        <f t="shared" si="402"/>
        <v>0</v>
      </c>
      <c r="CW56" s="27">
        <f t="shared" si="403"/>
        <v>0</v>
      </c>
      <c r="CX56" s="27">
        <f t="shared" si="404"/>
        <v>0</v>
      </c>
      <c r="CY56" s="27">
        <f t="shared" si="405"/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7">
        <f t="shared" si="406"/>
        <v>0</v>
      </c>
      <c r="DJ56" s="27">
        <f t="shared" si="407"/>
        <v>0</v>
      </c>
      <c r="DK56" s="27">
        <f t="shared" si="408"/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7">
        <f t="shared" si="409"/>
        <v>0</v>
      </c>
      <c r="DV56" s="27">
        <f t="shared" si="410"/>
        <v>0</v>
      </c>
      <c r="DW56" s="27">
        <f t="shared" si="411"/>
        <v>0</v>
      </c>
      <c r="DX56" s="28">
        <v>0</v>
      </c>
      <c r="DY56" s="28">
        <v>0</v>
      </c>
      <c r="DZ56" s="28">
        <v>0</v>
      </c>
      <c r="EA56" s="28">
        <v>0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7">
        <f t="shared" si="412"/>
        <v>0</v>
      </c>
      <c r="EH56" s="27">
        <f t="shared" si="413"/>
        <v>0</v>
      </c>
      <c r="EI56" s="27">
        <f t="shared" si="414"/>
        <v>0</v>
      </c>
      <c r="EJ56" s="28">
        <v>0</v>
      </c>
      <c r="EK56" s="28">
        <v>0</v>
      </c>
      <c r="EL56" s="28">
        <v>0</v>
      </c>
      <c r="EM56" s="28">
        <v>0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27">
        <f t="shared" si="415"/>
        <v>0</v>
      </c>
      <c r="ET56" s="27">
        <f t="shared" si="416"/>
        <v>0</v>
      </c>
      <c r="EU56" s="27">
        <f t="shared" si="417"/>
        <v>0</v>
      </c>
      <c r="EV56" s="27">
        <f t="shared" si="418"/>
        <v>0</v>
      </c>
      <c r="EW56" s="27">
        <f t="shared" si="419"/>
        <v>0</v>
      </c>
      <c r="EX56" s="27">
        <f t="shared" si="420"/>
        <v>0</v>
      </c>
      <c r="EY56" s="28">
        <v>0</v>
      </c>
      <c r="EZ56" s="28">
        <v>0</v>
      </c>
      <c r="FA56" s="28">
        <v>0</v>
      </c>
      <c r="FB56" s="28">
        <v>0</v>
      </c>
      <c r="FC56" s="28">
        <v>0</v>
      </c>
      <c r="FD56" s="28">
        <v>0</v>
      </c>
      <c r="FE56" s="28">
        <v>0</v>
      </c>
      <c r="FF56" s="28">
        <v>0</v>
      </c>
      <c r="FG56" s="28">
        <v>0</v>
      </c>
      <c r="FH56" s="27">
        <f t="shared" si="421"/>
        <v>0</v>
      </c>
      <c r="FI56" s="27">
        <f t="shared" si="422"/>
        <v>0</v>
      </c>
      <c r="FJ56" s="27">
        <f t="shared" si="423"/>
        <v>0</v>
      </c>
      <c r="FK56" s="28">
        <v>0</v>
      </c>
      <c r="FL56" s="28">
        <v>0</v>
      </c>
      <c r="FM56" s="28">
        <v>0</v>
      </c>
      <c r="FN56" s="28">
        <v>0</v>
      </c>
      <c r="FO56" s="28">
        <v>0</v>
      </c>
      <c r="FP56" s="28">
        <v>0</v>
      </c>
      <c r="FQ56" s="28">
        <v>0</v>
      </c>
      <c r="FR56" s="28">
        <v>0</v>
      </c>
      <c r="FS56" s="28">
        <v>0</v>
      </c>
      <c r="FT56" s="27">
        <f t="shared" si="42"/>
        <v>0</v>
      </c>
      <c r="FU56" s="27">
        <f t="shared" si="43"/>
        <v>0</v>
      </c>
      <c r="FV56" s="27">
        <f t="shared" si="44"/>
        <v>0</v>
      </c>
      <c r="FW56" s="28">
        <v>0</v>
      </c>
      <c r="FX56" s="28">
        <v>0</v>
      </c>
      <c r="FY56" s="28">
        <v>0</v>
      </c>
      <c r="FZ56" s="28">
        <v>0</v>
      </c>
      <c r="GA56" s="28">
        <v>0</v>
      </c>
      <c r="GB56" s="28">
        <v>0</v>
      </c>
      <c r="GC56" s="28">
        <v>0</v>
      </c>
      <c r="GD56" s="28">
        <v>0</v>
      </c>
      <c r="GE56" s="28">
        <v>0</v>
      </c>
      <c r="GF56" s="27">
        <f t="shared" si="488"/>
        <v>0</v>
      </c>
      <c r="GG56" s="27">
        <f t="shared" si="489"/>
        <v>0</v>
      </c>
      <c r="GH56" s="27">
        <f t="shared" si="490"/>
        <v>0</v>
      </c>
      <c r="GI56" s="28">
        <v>0</v>
      </c>
      <c r="GJ56" s="28">
        <v>0</v>
      </c>
      <c r="GK56" s="28">
        <v>0</v>
      </c>
      <c r="GL56" s="28">
        <v>0</v>
      </c>
      <c r="GM56" s="28">
        <v>0</v>
      </c>
      <c r="GN56" s="28">
        <v>0</v>
      </c>
      <c r="GO56" s="28">
        <v>0</v>
      </c>
      <c r="GP56" s="28">
        <v>0</v>
      </c>
      <c r="GQ56" s="28">
        <v>0</v>
      </c>
      <c r="GR56" s="27">
        <f t="shared" si="425"/>
        <v>0</v>
      </c>
      <c r="GS56" s="27">
        <f t="shared" si="426"/>
        <v>0</v>
      </c>
      <c r="GT56" s="27">
        <f t="shared" si="427"/>
        <v>0</v>
      </c>
      <c r="GU56" s="27">
        <f t="shared" si="428"/>
        <v>0</v>
      </c>
      <c r="GV56" s="27">
        <f t="shared" si="429"/>
        <v>0</v>
      </c>
      <c r="GW56" s="27">
        <f t="shared" si="430"/>
        <v>0</v>
      </c>
      <c r="GX56" s="28">
        <v>0</v>
      </c>
      <c r="GY56" s="28">
        <v>0</v>
      </c>
      <c r="GZ56" s="28">
        <v>0</v>
      </c>
      <c r="HA56" s="28">
        <v>0</v>
      </c>
      <c r="HB56" s="28">
        <v>0</v>
      </c>
      <c r="HC56" s="28">
        <v>0</v>
      </c>
      <c r="HD56" s="28">
        <v>0</v>
      </c>
      <c r="HE56" s="28">
        <v>0</v>
      </c>
      <c r="HF56" s="28">
        <v>0</v>
      </c>
      <c r="HG56" s="27">
        <f t="shared" si="431"/>
        <v>0</v>
      </c>
      <c r="HH56" s="27">
        <f t="shared" si="432"/>
        <v>0</v>
      </c>
      <c r="HI56" s="27">
        <f t="shared" si="433"/>
        <v>0</v>
      </c>
      <c r="HJ56" s="28">
        <v>0</v>
      </c>
      <c r="HK56" s="28">
        <v>0</v>
      </c>
      <c r="HL56" s="28">
        <v>0</v>
      </c>
      <c r="HM56" s="28">
        <v>0</v>
      </c>
      <c r="HN56" s="28">
        <v>0</v>
      </c>
      <c r="HO56" s="28">
        <v>0</v>
      </c>
      <c r="HP56" s="28">
        <v>0</v>
      </c>
      <c r="HQ56" s="28">
        <v>0</v>
      </c>
      <c r="HR56" s="28">
        <v>0</v>
      </c>
      <c r="HS56" s="27">
        <f t="shared" si="434"/>
        <v>0</v>
      </c>
      <c r="HT56" s="27">
        <f t="shared" si="435"/>
        <v>0</v>
      </c>
      <c r="HU56" s="27">
        <f t="shared" si="436"/>
        <v>0</v>
      </c>
      <c r="HV56" s="28">
        <v>0</v>
      </c>
      <c r="HW56" s="28">
        <v>0</v>
      </c>
      <c r="HX56" s="28">
        <v>0</v>
      </c>
      <c r="HY56" s="28">
        <v>0</v>
      </c>
      <c r="HZ56" s="28">
        <v>0</v>
      </c>
      <c r="IA56" s="28">
        <v>0</v>
      </c>
      <c r="IB56" s="28">
        <v>0</v>
      </c>
      <c r="IC56" s="28">
        <v>0</v>
      </c>
      <c r="ID56" s="28">
        <v>0</v>
      </c>
      <c r="IE56" s="27">
        <f t="shared" si="491"/>
        <v>0</v>
      </c>
      <c r="IF56" s="27">
        <f t="shared" si="492"/>
        <v>0</v>
      </c>
      <c r="IG56" s="27">
        <f t="shared" si="493"/>
        <v>0</v>
      </c>
      <c r="IH56" s="28">
        <v>0</v>
      </c>
      <c r="II56" s="28">
        <v>0</v>
      </c>
      <c r="IJ56" s="28">
        <v>0</v>
      </c>
      <c r="IK56" s="28">
        <v>0</v>
      </c>
      <c r="IL56" s="28">
        <v>0</v>
      </c>
      <c r="IM56" s="28">
        <v>0</v>
      </c>
      <c r="IN56" s="28">
        <v>0</v>
      </c>
      <c r="IO56" s="28">
        <v>0</v>
      </c>
      <c r="IP56" s="28">
        <v>0</v>
      </c>
      <c r="IQ56" s="27">
        <f t="shared" si="494"/>
        <v>0</v>
      </c>
      <c r="IR56" s="27">
        <f t="shared" si="495"/>
        <v>0</v>
      </c>
      <c r="IS56" s="27">
        <f t="shared" si="496"/>
        <v>0</v>
      </c>
      <c r="IT56" s="27">
        <f t="shared" si="497"/>
        <v>0</v>
      </c>
      <c r="IU56" s="27">
        <f t="shared" si="498"/>
        <v>0</v>
      </c>
      <c r="IV56" s="27">
        <f t="shared" si="499"/>
        <v>0</v>
      </c>
      <c r="IW56" s="28">
        <v>0</v>
      </c>
      <c r="IX56" s="28">
        <v>0</v>
      </c>
      <c r="IY56" s="28">
        <v>0</v>
      </c>
      <c r="IZ56" s="28">
        <v>0</v>
      </c>
      <c r="JA56" s="28">
        <v>0</v>
      </c>
      <c r="JB56" s="28">
        <v>0</v>
      </c>
      <c r="JC56" s="28">
        <v>0</v>
      </c>
      <c r="JD56" s="28">
        <v>0</v>
      </c>
      <c r="JE56" s="28">
        <v>0</v>
      </c>
      <c r="JF56" s="27">
        <f t="shared" si="500"/>
        <v>0</v>
      </c>
      <c r="JG56" s="27">
        <f t="shared" si="501"/>
        <v>0</v>
      </c>
      <c r="JH56" s="27">
        <f t="shared" si="502"/>
        <v>0</v>
      </c>
      <c r="JI56" s="28">
        <v>0</v>
      </c>
      <c r="JJ56" s="28">
        <v>0</v>
      </c>
      <c r="JK56" s="28">
        <v>0</v>
      </c>
      <c r="JL56" s="28">
        <v>0</v>
      </c>
      <c r="JM56" s="28">
        <v>0</v>
      </c>
      <c r="JN56" s="28">
        <v>0</v>
      </c>
      <c r="JO56" s="28">
        <v>0</v>
      </c>
      <c r="JP56" s="28">
        <v>0</v>
      </c>
      <c r="JQ56" s="28">
        <v>0</v>
      </c>
      <c r="JR56" s="27">
        <f t="shared" si="503"/>
        <v>0</v>
      </c>
      <c r="JS56" s="27">
        <f t="shared" si="504"/>
        <v>0</v>
      </c>
      <c r="JT56" s="27">
        <f t="shared" si="505"/>
        <v>0</v>
      </c>
      <c r="JU56" s="28">
        <v>0</v>
      </c>
      <c r="JV56" s="28">
        <v>0</v>
      </c>
      <c r="JW56" s="28">
        <v>0</v>
      </c>
      <c r="JX56" s="28">
        <v>0</v>
      </c>
      <c r="JY56" s="28">
        <v>0</v>
      </c>
      <c r="JZ56" s="28">
        <v>0</v>
      </c>
      <c r="KA56" s="28">
        <v>0</v>
      </c>
      <c r="KB56" s="28">
        <v>0</v>
      </c>
      <c r="KC56" s="28">
        <v>0</v>
      </c>
      <c r="KD56" s="27">
        <f t="shared" si="506"/>
        <v>0</v>
      </c>
      <c r="KE56" s="27">
        <f t="shared" si="507"/>
        <v>0</v>
      </c>
      <c r="KF56" s="27">
        <f t="shared" si="508"/>
        <v>0</v>
      </c>
      <c r="KG56" s="28">
        <v>0</v>
      </c>
      <c r="KH56" s="28">
        <v>0</v>
      </c>
      <c r="KI56" s="28">
        <v>0</v>
      </c>
      <c r="KJ56" s="28">
        <v>0</v>
      </c>
      <c r="KK56" s="28">
        <v>0</v>
      </c>
      <c r="KL56" s="28">
        <v>0</v>
      </c>
      <c r="KM56" s="28">
        <v>0</v>
      </c>
      <c r="KN56" s="28">
        <v>0</v>
      </c>
      <c r="KO56" s="28">
        <v>0</v>
      </c>
      <c r="KP56" s="27">
        <f t="shared" si="509"/>
        <v>0</v>
      </c>
      <c r="KQ56" s="27">
        <f t="shared" si="510"/>
        <v>0</v>
      </c>
      <c r="KR56" s="27">
        <f t="shared" si="511"/>
        <v>0</v>
      </c>
      <c r="KS56" s="27">
        <f t="shared" si="512"/>
        <v>0</v>
      </c>
      <c r="KT56" s="27">
        <f t="shared" si="513"/>
        <v>0</v>
      </c>
      <c r="KU56" s="27">
        <f t="shared" si="514"/>
        <v>0</v>
      </c>
      <c r="KV56" s="27">
        <v>0</v>
      </c>
      <c r="KW56" s="27">
        <v>0</v>
      </c>
      <c r="KX56" s="27">
        <v>0</v>
      </c>
      <c r="KY56" s="27">
        <v>0</v>
      </c>
      <c r="KZ56" s="27">
        <v>0</v>
      </c>
      <c r="LA56" s="27">
        <v>0</v>
      </c>
      <c r="LB56" s="27">
        <v>0</v>
      </c>
      <c r="LC56" s="27">
        <v>0</v>
      </c>
      <c r="LD56" s="27">
        <v>0</v>
      </c>
      <c r="LE56" s="27">
        <f t="shared" si="521"/>
        <v>0</v>
      </c>
      <c r="LF56" s="27">
        <f t="shared" si="522"/>
        <v>0</v>
      </c>
      <c r="LG56" s="27">
        <f t="shared" si="523"/>
        <v>0</v>
      </c>
      <c r="LH56" s="27">
        <v>0</v>
      </c>
      <c r="LI56" s="27">
        <v>0</v>
      </c>
      <c r="LJ56" s="27">
        <v>0</v>
      </c>
      <c r="LK56" s="27">
        <v>0</v>
      </c>
      <c r="LL56" s="27">
        <v>0</v>
      </c>
      <c r="LM56" s="27">
        <v>0</v>
      </c>
      <c r="LN56" s="27">
        <v>0</v>
      </c>
      <c r="LO56" s="27">
        <v>0</v>
      </c>
      <c r="LP56" s="27">
        <v>0</v>
      </c>
      <c r="LQ56" s="27">
        <f t="shared" si="524"/>
        <v>0</v>
      </c>
      <c r="LR56" s="27">
        <f t="shared" si="525"/>
        <v>0</v>
      </c>
      <c r="LS56" s="27">
        <f t="shared" si="526"/>
        <v>0</v>
      </c>
      <c r="LT56" s="27">
        <v>0</v>
      </c>
      <c r="LU56" s="27">
        <v>0</v>
      </c>
      <c r="LV56" s="27">
        <v>0</v>
      </c>
      <c r="LW56" s="27">
        <v>0</v>
      </c>
      <c r="LX56" s="27">
        <v>0</v>
      </c>
      <c r="LY56" s="27">
        <v>0</v>
      </c>
      <c r="LZ56" s="27">
        <v>0</v>
      </c>
      <c r="MA56" s="27">
        <v>0</v>
      </c>
      <c r="MB56" s="27">
        <v>0</v>
      </c>
      <c r="MC56" s="27">
        <f t="shared" si="527"/>
        <v>0</v>
      </c>
      <c r="MD56" s="27">
        <f t="shared" si="528"/>
        <v>0</v>
      </c>
      <c r="ME56" s="27">
        <f t="shared" si="529"/>
        <v>0</v>
      </c>
      <c r="MF56" s="27">
        <v>0</v>
      </c>
      <c r="MG56" s="27">
        <v>0</v>
      </c>
      <c r="MH56" s="27">
        <v>0</v>
      </c>
      <c r="MI56" s="27">
        <v>0</v>
      </c>
      <c r="MJ56" s="27">
        <v>0</v>
      </c>
      <c r="MK56" s="27">
        <v>0</v>
      </c>
      <c r="ML56" s="27">
        <v>0</v>
      </c>
      <c r="MM56" s="27">
        <v>0</v>
      </c>
      <c r="MN56" s="27">
        <v>0</v>
      </c>
      <c r="MO56" s="27">
        <f t="shared" si="530"/>
        <v>0</v>
      </c>
      <c r="MP56" s="27">
        <f t="shared" si="531"/>
        <v>0</v>
      </c>
      <c r="MQ56" s="27">
        <f t="shared" si="532"/>
        <v>0</v>
      </c>
      <c r="MR56" s="27">
        <f t="shared" si="515"/>
        <v>0</v>
      </c>
      <c r="MS56" s="27">
        <f t="shared" si="516"/>
        <v>0</v>
      </c>
      <c r="MT56" s="27">
        <f t="shared" si="517"/>
        <v>0</v>
      </c>
      <c r="MU56" s="27">
        <v>0</v>
      </c>
      <c r="MV56" s="27">
        <v>0</v>
      </c>
      <c r="MW56" s="27">
        <v>0</v>
      </c>
      <c r="MX56" s="27">
        <v>0</v>
      </c>
      <c r="MY56" s="27">
        <v>0</v>
      </c>
      <c r="MZ56" s="27">
        <v>0</v>
      </c>
      <c r="NA56" s="27">
        <v>0</v>
      </c>
      <c r="NB56" s="27">
        <v>0</v>
      </c>
      <c r="NC56" s="27">
        <v>0</v>
      </c>
      <c r="ND56" s="27">
        <f t="shared" si="533"/>
        <v>0</v>
      </c>
      <c r="NE56" s="27">
        <f t="shared" si="534"/>
        <v>0</v>
      </c>
      <c r="NF56" s="27">
        <f t="shared" si="535"/>
        <v>0</v>
      </c>
      <c r="NG56" s="27">
        <v>0</v>
      </c>
      <c r="NH56" s="27">
        <v>0</v>
      </c>
      <c r="NI56" s="27">
        <v>0</v>
      </c>
      <c r="NJ56" s="27">
        <v>0</v>
      </c>
      <c r="NK56" s="27">
        <v>0</v>
      </c>
      <c r="NL56" s="27">
        <v>0</v>
      </c>
      <c r="NM56" s="27">
        <v>0</v>
      </c>
      <c r="NN56" s="27">
        <v>0</v>
      </c>
      <c r="NO56" s="27">
        <v>0</v>
      </c>
      <c r="NP56" s="27">
        <f t="shared" si="536"/>
        <v>0</v>
      </c>
      <c r="NQ56" s="27">
        <f t="shared" si="537"/>
        <v>0</v>
      </c>
      <c r="NR56" s="27">
        <f t="shared" si="538"/>
        <v>0</v>
      </c>
      <c r="NS56" s="27">
        <v>0</v>
      </c>
      <c r="NT56" s="27">
        <v>0</v>
      </c>
      <c r="NU56" s="27">
        <v>0</v>
      </c>
      <c r="NV56" s="27">
        <v>0</v>
      </c>
      <c r="NW56" s="27">
        <v>0</v>
      </c>
      <c r="NX56" s="27">
        <v>0</v>
      </c>
      <c r="NY56" s="27">
        <v>0</v>
      </c>
      <c r="NZ56" s="27">
        <v>0</v>
      </c>
      <c r="OA56" s="27">
        <v>0</v>
      </c>
      <c r="OB56" s="27">
        <f t="shared" si="539"/>
        <v>0</v>
      </c>
      <c r="OC56" s="27">
        <f t="shared" si="540"/>
        <v>0</v>
      </c>
      <c r="OD56" s="27">
        <f t="shared" si="541"/>
        <v>0</v>
      </c>
      <c r="OE56" s="27">
        <v>0</v>
      </c>
      <c r="OF56" s="27">
        <v>0</v>
      </c>
      <c r="OG56" s="27">
        <v>0</v>
      </c>
      <c r="OH56" s="27">
        <v>0</v>
      </c>
      <c r="OI56" s="27">
        <v>0</v>
      </c>
      <c r="OJ56" s="27">
        <v>0</v>
      </c>
      <c r="OK56" s="27">
        <v>0</v>
      </c>
      <c r="OL56" s="27">
        <v>0</v>
      </c>
      <c r="OM56" s="27">
        <v>0</v>
      </c>
      <c r="ON56" s="27">
        <f t="shared" si="542"/>
        <v>0</v>
      </c>
      <c r="OO56" s="27">
        <f t="shared" si="543"/>
        <v>0</v>
      </c>
      <c r="OP56" s="27">
        <f t="shared" si="544"/>
        <v>0</v>
      </c>
      <c r="OQ56" s="27">
        <f t="shared" si="518"/>
        <v>0</v>
      </c>
      <c r="OR56" s="27">
        <f t="shared" si="519"/>
        <v>0</v>
      </c>
      <c r="OS56" s="27">
        <f t="shared" si="520"/>
        <v>0</v>
      </c>
      <c r="OT56" s="27">
        <v>0</v>
      </c>
      <c r="OU56" s="27">
        <v>0</v>
      </c>
      <c r="OV56" s="27">
        <v>0</v>
      </c>
      <c r="OW56" s="27">
        <v>0</v>
      </c>
      <c r="OX56" s="27">
        <v>0</v>
      </c>
      <c r="OY56" s="27">
        <v>0</v>
      </c>
      <c r="OZ56" s="27">
        <v>0</v>
      </c>
      <c r="PA56" s="27">
        <v>0</v>
      </c>
      <c r="PB56" s="27">
        <v>0</v>
      </c>
      <c r="PC56" s="27">
        <f t="shared" si="485"/>
        <v>0</v>
      </c>
      <c r="PD56" s="27">
        <f t="shared" si="486"/>
        <v>0</v>
      </c>
      <c r="PE56" s="27">
        <f t="shared" si="487"/>
        <v>0</v>
      </c>
      <c r="PF56" s="27">
        <v>0</v>
      </c>
      <c r="PG56" s="27">
        <v>0</v>
      </c>
      <c r="PH56" s="27">
        <v>0</v>
      </c>
    </row>
    <row r="57" spans="1:424" s="1" customFormat="1">
      <c r="A57" s="15" t="s">
        <v>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40">
        <f t="shared" si="387"/>
        <v>0</v>
      </c>
      <c r="L57" s="40">
        <f t="shared" si="387"/>
        <v>0</v>
      </c>
      <c r="M57" s="40">
        <f t="shared" si="387"/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40">
        <v>0</v>
      </c>
      <c r="U57" s="40">
        <v>0</v>
      </c>
      <c r="V57" s="40">
        <v>0</v>
      </c>
      <c r="W57" s="40">
        <f t="shared" si="388"/>
        <v>0</v>
      </c>
      <c r="X57" s="40">
        <f t="shared" si="388"/>
        <v>0</v>
      </c>
      <c r="Y57" s="40">
        <f t="shared" si="388"/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f t="shared" si="389"/>
        <v>0</v>
      </c>
      <c r="AJ57" s="40">
        <f t="shared" si="389"/>
        <v>0</v>
      </c>
      <c r="AK57" s="40">
        <f t="shared" si="389"/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f t="shared" si="390"/>
        <v>0</v>
      </c>
      <c r="AV57" s="40">
        <f t="shared" si="390"/>
        <v>0</v>
      </c>
      <c r="AW57" s="40">
        <f t="shared" si="390"/>
        <v>0</v>
      </c>
      <c r="AX57" s="40">
        <f t="shared" si="29"/>
        <v>0</v>
      </c>
      <c r="AY57" s="40">
        <f t="shared" si="29"/>
        <v>0</v>
      </c>
      <c r="AZ57" s="40">
        <f t="shared" si="29"/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27">
        <f t="shared" si="391"/>
        <v>0</v>
      </c>
      <c r="BK57" s="27">
        <f t="shared" si="392"/>
        <v>0</v>
      </c>
      <c r="BL57" s="27">
        <f t="shared" si="393"/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27">
        <f t="shared" si="394"/>
        <v>0</v>
      </c>
      <c r="BW57" s="27">
        <f t="shared" si="395"/>
        <v>0</v>
      </c>
      <c r="BX57" s="27">
        <f t="shared" si="396"/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27">
        <f t="shared" si="397"/>
        <v>0</v>
      </c>
      <c r="CI57" s="27">
        <f t="shared" si="398"/>
        <v>0</v>
      </c>
      <c r="CJ57" s="27">
        <f t="shared" si="399"/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28">
        <v>0</v>
      </c>
      <c r="CR57" s="28">
        <v>0</v>
      </c>
      <c r="CS57" s="28">
        <v>0</v>
      </c>
      <c r="CT57" s="27">
        <f t="shared" si="400"/>
        <v>0</v>
      </c>
      <c r="CU57" s="27">
        <f t="shared" si="401"/>
        <v>0</v>
      </c>
      <c r="CV57" s="27">
        <f t="shared" si="402"/>
        <v>0</v>
      </c>
      <c r="CW57" s="27">
        <f t="shared" si="403"/>
        <v>0</v>
      </c>
      <c r="CX57" s="27">
        <f t="shared" si="404"/>
        <v>0</v>
      </c>
      <c r="CY57" s="27">
        <f t="shared" si="405"/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28">
        <v>0</v>
      </c>
      <c r="DG57" s="28">
        <v>0</v>
      </c>
      <c r="DH57" s="28">
        <v>0</v>
      </c>
      <c r="DI57" s="27">
        <f t="shared" si="406"/>
        <v>0</v>
      </c>
      <c r="DJ57" s="27">
        <f t="shared" si="407"/>
        <v>0</v>
      </c>
      <c r="DK57" s="27">
        <f t="shared" si="408"/>
        <v>0</v>
      </c>
      <c r="DL57" s="28">
        <v>0</v>
      </c>
      <c r="DM57" s="28">
        <v>0</v>
      </c>
      <c r="DN57" s="28">
        <v>0</v>
      </c>
      <c r="DO57" s="28">
        <v>0</v>
      </c>
      <c r="DP57" s="28">
        <v>0</v>
      </c>
      <c r="DQ57" s="28">
        <v>0</v>
      </c>
      <c r="DR57" s="28">
        <v>0</v>
      </c>
      <c r="DS57" s="28">
        <v>0</v>
      </c>
      <c r="DT57" s="28">
        <v>0</v>
      </c>
      <c r="DU57" s="27">
        <f t="shared" si="409"/>
        <v>0</v>
      </c>
      <c r="DV57" s="27">
        <f t="shared" si="410"/>
        <v>0</v>
      </c>
      <c r="DW57" s="27">
        <f t="shared" si="411"/>
        <v>0</v>
      </c>
      <c r="DX57" s="28">
        <v>0</v>
      </c>
      <c r="DY57" s="28">
        <v>0</v>
      </c>
      <c r="DZ57" s="28">
        <v>0</v>
      </c>
      <c r="EA57" s="28">
        <v>0</v>
      </c>
      <c r="EB57" s="28">
        <v>0</v>
      </c>
      <c r="EC57" s="28">
        <v>0</v>
      </c>
      <c r="ED57" s="28">
        <v>0</v>
      </c>
      <c r="EE57" s="28">
        <v>0</v>
      </c>
      <c r="EF57" s="28">
        <v>0</v>
      </c>
      <c r="EG57" s="27">
        <f t="shared" si="412"/>
        <v>0</v>
      </c>
      <c r="EH57" s="27">
        <f t="shared" si="413"/>
        <v>0</v>
      </c>
      <c r="EI57" s="27">
        <f t="shared" si="414"/>
        <v>0</v>
      </c>
      <c r="EJ57" s="28">
        <v>0</v>
      </c>
      <c r="EK57" s="28">
        <v>0</v>
      </c>
      <c r="EL57" s="28">
        <v>0</v>
      </c>
      <c r="EM57" s="28">
        <v>0</v>
      </c>
      <c r="EN57" s="28">
        <v>0</v>
      </c>
      <c r="EO57" s="28">
        <v>0</v>
      </c>
      <c r="EP57" s="28">
        <v>0</v>
      </c>
      <c r="EQ57" s="28">
        <v>0</v>
      </c>
      <c r="ER57" s="28">
        <v>0</v>
      </c>
      <c r="ES57" s="27">
        <f t="shared" si="415"/>
        <v>0</v>
      </c>
      <c r="ET57" s="27">
        <f t="shared" si="416"/>
        <v>0</v>
      </c>
      <c r="EU57" s="27">
        <f t="shared" si="417"/>
        <v>0</v>
      </c>
      <c r="EV57" s="27">
        <f t="shared" si="418"/>
        <v>0</v>
      </c>
      <c r="EW57" s="27">
        <f t="shared" si="419"/>
        <v>0</v>
      </c>
      <c r="EX57" s="27">
        <f t="shared" si="420"/>
        <v>0</v>
      </c>
      <c r="EY57" s="28">
        <v>0</v>
      </c>
      <c r="EZ57" s="28">
        <v>0</v>
      </c>
      <c r="FA57" s="28">
        <v>0</v>
      </c>
      <c r="FB57" s="28">
        <v>0</v>
      </c>
      <c r="FC57" s="28">
        <v>0</v>
      </c>
      <c r="FD57" s="28">
        <v>0</v>
      </c>
      <c r="FE57" s="28">
        <v>0</v>
      </c>
      <c r="FF57" s="28">
        <v>0</v>
      </c>
      <c r="FG57" s="28">
        <v>0</v>
      </c>
      <c r="FH57" s="27">
        <f t="shared" si="421"/>
        <v>0</v>
      </c>
      <c r="FI57" s="27">
        <f t="shared" si="422"/>
        <v>0</v>
      </c>
      <c r="FJ57" s="27">
        <f t="shared" si="423"/>
        <v>0</v>
      </c>
      <c r="FK57" s="28">
        <v>0</v>
      </c>
      <c r="FL57" s="28">
        <v>0</v>
      </c>
      <c r="FM57" s="28">
        <v>0</v>
      </c>
      <c r="FN57" s="28">
        <v>0</v>
      </c>
      <c r="FO57" s="28">
        <v>0</v>
      </c>
      <c r="FP57" s="28">
        <v>0</v>
      </c>
      <c r="FQ57" s="28">
        <v>0</v>
      </c>
      <c r="FR57" s="28">
        <v>0</v>
      </c>
      <c r="FS57" s="28">
        <v>0</v>
      </c>
      <c r="FT57" s="27">
        <f t="shared" si="42"/>
        <v>0</v>
      </c>
      <c r="FU57" s="27">
        <f t="shared" si="43"/>
        <v>0</v>
      </c>
      <c r="FV57" s="27">
        <f t="shared" si="44"/>
        <v>0</v>
      </c>
      <c r="FW57" s="28">
        <v>0</v>
      </c>
      <c r="FX57" s="28">
        <v>0</v>
      </c>
      <c r="FY57" s="28">
        <v>0</v>
      </c>
      <c r="FZ57" s="28">
        <v>0</v>
      </c>
      <c r="GA57" s="28">
        <v>0</v>
      </c>
      <c r="GB57" s="28">
        <v>0</v>
      </c>
      <c r="GC57" s="28">
        <v>0</v>
      </c>
      <c r="GD57" s="28">
        <v>0</v>
      </c>
      <c r="GE57" s="28">
        <v>0</v>
      </c>
      <c r="GF57" s="27">
        <f t="shared" si="488"/>
        <v>0</v>
      </c>
      <c r="GG57" s="27">
        <f t="shared" si="489"/>
        <v>0</v>
      </c>
      <c r="GH57" s="27">
        <f t="shared" si="490"/>
        <v>0</v>
      </c>
      <c r="GI57" s="28">
        <v>0</v>
      </c>
      <c r="GJ57" s="28">
        <v>0</v>
      </c>
      <c r="GK57" s="28">
        <v>0</v>
      </c>
      <c r="GL57" s="28">
        <v>0</v>
      </c>
      <c r="GM57" s="28">
        <v>0</v>
      </c>
      <c r="GN57" s="28">
        <v>0</v>
      </c>
      <c r="GO57" s="28">
        <v>0</v>
      </c>
      <c r="GP57" s="28">
        <v>0</v>
      </c>
      <c r="GQ57" s="28">
        <v>0</v>
      </c>
      <c r="GR57" s="27">
        <f t="shared" si="425"/>
        <v>0</v>
      </c>
      <c r="GS57" s="27">
        <f t="shared" si="426"/>
        <v>0</v>
      </c>
      <c r="GT57" s="27">
        <f t="shared" si="427"/>
        <v>0</v>
      </c>
      <c r="GU57" s="27">
        <f t="shared" si="428"/>
        <v>0</v>
      </c>
      <c r="GV57" s="27">
        <f t="shared" si="429"/>
        <v>0</v>
      </c>
      <c r="GW57" s="27">
        <f t="shared" si="430"/>
        <v>0</v>
      </c>
      <c r="GX57" s="28">
        <v>0</v>
      </c>
      <c r="GY57" s="28">
        <v>0</v>
      </c>
      <c r="GZ57" s="28">
        <v>0</v>
      </c>
      <c r="HA57" s="28">
        <v>0</v>
      </c>
      <c r="HB57" s="28">
        <v>0</v>
      </c>
      <c r="HC57" s="28">
        <v>0</v>
      </c>
      <c r="HD57" s="28">
        <v>0</v>
      </c>
      <c r="HE57" s="28">
        <v>0</v>
      </c>
      <c r="HF57" s="28">
        <v>0</v>
      </c>
      <c r="HG57" s="27">
        <f t="shared" si="431"/>
        <v>0</v>
      </c>
      <c r="HH57" s="27">
        <f t="shared" si="432"/>
        <v>0</v>
      </c>
      <c r="HI57" s="27">
        <f t="shared" si="433"/>
        <v>0</v>
      </c>
      <c r="HJ57" s="28">
        <v>0</v>
      </c>
      <c r="HK57" s="28">
        <v>0</v>
      </c>
      <c r="HL57" s="28">
        <v>0</v>
      </c>
      <c r="HM57" s="28">
        <v>0</v>
      </c>
      <c r="HN57" s="28">
        <v>0</v>
      </c>
      <c r="HO57" s="28">
        <v>0</v>
      </c>
      <c r="HP57" s="28">
        <v>0</v>
      </c>
      <c r="HQ57" s="28">
        <v>0</v>
      </c>
      <c r="HR57" s="28">
        <v>0</v>
      </c>
      <c r="HS57" s="27">
        <f t="shared" si="434"/>
        <v>0</v>
      </c>
      <c r="HT57" s="27">
        <f t="shared" si="435"/>
        <v>0</v>
      </c>
      <c r="HU57" s="27">
        <f t="shared" si="436"/>
        <v>0</v>
      </c>
      <c r="HV57" s="28">
        <v>0</v>
      </c>
      <c r="HW57" s="28">
        <v>0</v>
      </c>
      <c r="HX57" s="28">
        <v>0</v>
      </c>
      <c r="HY57" s="28">
        <v>0</v>
      </c>
      <c r="HZ57" s="28">
        <v>0</v>
      </c>
      <c r="IA57" s="28">
        <v>0</v>
      </c>
      <c r="IB57" s="28">
        <v>0</v>
      </c>
      <c r="IC57" s="28">
        <v>0</v>
      </c>
      <c r="ID57" s="28">
        <v>0</v>
      </c>
      <c r="IE57" s="27">
        <f t="shared" si="491"/>
        <v>0</v>
      </c>
      <c r="IF57" s="27">
        <f t="shared" si="492"/>
        <v>0</v>
      </c>
      <c r="IG57" s="27">
        <f t="shared" si="493"/>
        <v>0</v>
      </c>
      <c r="IH57" s="28">
        <v>0</v>
      </c>
      <c r="II57" s="28">
        <v>0</v>
      </c>
      <c r="IJ57" s="28">
        <v>0</v>
      </c>
      <c r="IK57" s="28">
        <v>0</v>
      </c>
      <c r="IL57" s="28">
        <v>0</v>
      </c>
      <c r="IM57" s="28">
        <v>0</v>
      </c>
      <c r="IN57" s="28">
        <v>0</v>
      </c>
      <c r="IO57" s="28">
        <v>0</v>
      </c>
      <c r="IP57" s="28">
        <v>0</v>
      </c>
      <c r="IQ57" s="27">
        <f t="shared" si="494"/>
        <v>0</v>
      </c>
      <c r="IR57" s="27">
        <f t="shared" si="495"/>
        <v>0</v>
      </c>
      <c r="IS57" s="27">
        <f t="shared" si="496"/>
        <v>0</v>
      </c>
      <c r="IT57" s="27">
        <f t="shared" si="497"/>
        <v>0</v>
      </c>
      <c r="IU57" s="27">
        <f t="shared" si="498"/>
        <v>0</v>
      </c>
      <c r="IV57" s="27">
        <f t="shared" si="499"/>
        <v>0</v>
      </c>
      <c r="IW57" s="28">
        <v>0</v>
      </c>
      <c r="IX57" s="28">
        <v>0</v>
      </c>
      <c r="IY57" s="28">
        <v>0</v>
      </c>
      <c r="IZ57" s="28">
        <v>0</v>
      </c>
      <c r="JA57" s="28">
        <v>0</v>
      </c>
      <c r="JB57" s="28">
        <v>0</v>
      </c>
      <c r="JC57" s="28">
        <v>0</v>
      </c>
      <c r="JD57" s="28">
        <v>0</v>
      </c>
      <c r="JE57" s="28">
        <v>0</v>
      </c>
      <c r="JF57" s="27">
        <f t="shared" si="500"/>
        <v>0</v>
      </c>
      <c r="JG57" s="27">
        <f t="shared" si="501"/>
        <v>0</v>
      </c>
      <c r="JH57" s="27">
        <f t="shared" si="502"/>
        <v>0</v>
      </c>
      <c r="JI57" s="28">
        <v>0</v>
      </c>
      <c r="JJ57" s="28">
        <v>0</v>
      </c>
      <c r="JK57" s="28">
        <v>0</v>
      </c>
      <c r="JL57" s="28">
        <v>0</v>
      </c>
      <c r="JM57" s="28">
        <v>0</v>
      </c>
      <c r="JN57" s="28">
        <v>0</v>
      </c>
      <c r="JO57" s="28">
        <v>0</v>
      </c>
      <c r="JP57" s="28">
        <v>0</v>
      </c>
      <c r="JQ57" s="28">
        <v>0</v>
      </c>
      <c r="JR57" s="27">
        <f t="shared" si="503"/>
        <v>0</v>
      </c>
      <c r="JS57" s="27">
        <f t="shared" si="504"/>
        <v>0</v>
      </c>
      <c r="JT57" s="27">
        <f t="shared" si="505"/>
        <v>0</v>
      </c>
      <c r="JU57" s="28">
        <v>0</v>
      </c>
      <c r="JV57" s="28">
        <v>0</v>
      </c>
      <c r="JW57" s="28">
        <v>0</v>
      </c>
      <c r="JX57" s="28">
        <v>0</v>
      </c>
      <c r="JY57" s="28">
        <v>0</v>
      </c>
      <c r="JZ57" s="28">
        <v>0</v>
      </c>
      <c r="KA57" s="28">
        <v>0</v>
      </c>
      <c r="KB57" s="28">
        <v>0</v>
      </c>
      <c r="KC57" s="28">
        <v>0</v>
      </c>
      <c r="KD57" s="27">
        <f t="shared" si="506"/>
        <v>0</v>
      </c>
      <c r="KE57" s="27">
        <f t="shared" si="507"/>
        <v>0</v>
      </c>
      <c r="KF57" s="27">
        <f t="shared" si="508"/>
        <v>0</v>
      </c>
      <c r="KG57" s="28">
        <v>0</v>
      </c>
      <c r="KH57" s="28">
        <v>0</v>
      </c>
      <c r="KI57" s="28">
        <v>0</v>
      </c>
      <c r="KJ57" s="28">
        <v>0</v>
      </c>
      <c r="KK57" s="28">
        <v>0</v>
      </c>
      <c r="KL57" s="28">
        <v>0</v>
      </c>
      <c r="KM57" s="28">
        <v>0</v>
      </c>
      <c r="KN57" s="28">
        <v>0</v>
      </c>
      <c r="KO57" s="28">
        <v>0</v>
      </c>
      <c r="KP57" s="27">
        <f t="shared" si="509"/>
        <v>0</v>
      </c>
      <c r="KQ57" s="27">
        <f t="shared" si="510"/>
        <v>0</v>
      </c>
      <c r="KR57" s="27">
        <f t="shared" si="511"/>
        <v>0</v>
      </c>
      <c r="KS57" s="27">
        <f t="shared" si="512"/>
        <v>0</v>
      </c>
      <c r="KT57" s="27">
        <f t="shared" si="513"/>
        <v>0</v>
      </c>
      <c r="KU57" s="27">
        <f t="shared" si="514"/>
        <v>0</v>
      </c>
      <c r="KV57" s="27">
        <v>0</v>
      </c>
      <c r="KW57" s="27">
        <v>0</v>
      </c>
      <c r="KX57" s="27">
        <v>0</v>
      </c>
      <c r="KY57" s="27">
        <v>0</v>
      </c>
      <c r="KZ57" s="27">
        <v>0</v>
      </c>
      <c r="LA57" s="27">
        <v>0</v>
      </c>
      <c r="LB57" s="27">
        <v>0</v>
      </c>
      <c r="LC57" s="27">
        <v>0</v>
      </c>
      <c r="LD57" s="27">
        <v>0</v>
      </c>
      <c r="LE57" s="27">
        <f t="shared" si="521"/>
        <v>0</v>
      </c>
      <c r="LF57" s="27">
        <f t="shared" si="522"/>
        <v>0</v>
      </c>
      <c r="LG57" s="27">
        <f t="shared" si="523"/>
        <v>0</v>
      </c>
      <c r="LH57" s="27">
        <v>0</v>
      </c>
      <c r="LI57" s="27">
        <v>0</v>
      </c>
      <c r="LJ57" s="27">
        <v>0</v>
      </c>
      <c r="LK57" s="27">
        <v>0</v>
      </c>
      <c r="LL57" s="27">
        <v>0</v>
      </c>
      <c r="LM57" s="27">
        <v>0</v>
      </c>
      <c r="LN57" s="27">
        <v>0</v>
      </c>
      <c r="LO57" s="27">
        <v>0</v>
      </c>
      <c r="LP57" s="27">
        <v>0</v>
      </c>
      <c r="LQ57" s="27">
        <f t="shared" si="524"/>
        <v>0</v>
      </c>
      <c r="LR57" s="27">
        <f t="shared" si="525"/>
        <v>0</v>
      </c>
      <c r="LS57" s="27">
        <f t="shared" si="526"/>
        <v>0</v>
      </c>
      <c r="LT57" s="27">
        <v>0</v>
      </c>
      <c r="LU57" s="27">
        <v>0</v>
      </c>
      <c r="LV57" s="27">
        <v>0</v>
      </c>
      <c r="LW57" s="27">
        <v>0</v>
      </c>
      <c r="LX57" s="27">
        <v>0</v>
      </c>
      <c r="LY57" s="27">
        <v>0</v>
      </c>
      <c r="LZ57" s="27">
        <v>0</v>
      </c>
      <c r="MA57" s="27">
        <v>0</v>
      </c>
      <c r="MB57" s="27">
        <v>0</v>
      </c>
      <c r="MC57" s="27">
        <f t="shared" si="527"/>
        <v>0</v>
      </c>
      <c r="MD57" s="27">
        <f t="shared" si="528"/>
        <v>0</v>
      </c>
      <c r="ME57" s="27">
        <f t="shared" si="529"/>
        <v>0</v>
      </c>
      <c r="MF57" s="27">
        <v>0</v>
      </c>
      <c r="MG57" s="27">
        <v>0</v>
      </c>
      <c r="MH57" s="27">
        <v>0</v>
      </c>
      <c r="MI57" s="27">
        <v>0</v>
      </c>
      <c r="MJ57" s="27">
        <v>0</v>
      </c>
      <c r="MK57" s="27">
        <v>0</v>
      </c>
      <c r="ML57" s="27">
        <v>0</v>
      </c>
      <c r="MM57" s="27">
        <v>0</v>
      </c>
      <c r="MN57" s="27">
        <v>0</v>
      </c>
      <c r="MO57" s="27">
        <f t="shared" si="530"/>
        <v>0</v>
      </c>
      <c r="MP57" s="27">
        <f t="shared" si="531"/>
        <v>0</v>
      </c>
      <c r="MQ57" s="27">
        <f t="shared" si="532"/>
        <v>0</v>
      </c>
      <c r="MR57" s="27">
        <f t="shared" si="515"/>
        <v>0</v>
      </c>
      <c r="MS57" s="27">
        <f t="shared" si="516"/>
        <v>0</v>
      </c>
      <c r="MT57" s="27">
        <f t="shared" si="517"/>
        <v>0</v>
      </c>
      <c r="MU57" s="27">
        <v>0</v>
      </c>
      <c r="MV57" s="27">
        <v>0</v>
      </c>
      <c r="MW57" s="27">
        <v>0</v>
      </c>
      <c r="MX57" s="27">
        <v>0</v>
      </c>
      <c r="MY57" s="27">
        <v>0</v>
      </c>
      <c r="MZ57" s="27">
        <v>0</v>
      </c>
      <c r="NA57" s="27">
        <v>0</v>
      </c>
      <c r="NB57" s="27">
        <v>0</v>
      </c>
      <c r="NC57" s="27">
        <v>0</v>
      </c>
      <c r="ND57" s="27">
        <f t="shared" si="533"/>
        <v>0</v>
      </c>
      <c r="NE57" s="27">
        <f t="shared" si="534"/>
        <v>0</v>
      </c>
      <c r="NF57" s="27">
        <f t="shared" si="535"/>
        <v>0</v>
      </c>
      <c r="NG57" s="27">
        <v>0</v>
      </c>
      <c r="NH57" s="27">
        <v>0</v>
      </c>
      <c r="NI57" s="27">
        <v>0</v>
      </c>
      <c r="NJ57" s="27">
        <v>0</v>
      </c>
      <c r="NK57" s="27">
        <v>0</v>
      </c>
      <c r="NL57" s="27">
        <v>0</v>
      </c>
      <c r="NM57" s="27">
        <v>0</v>
      </c>
      <c r="NN57" s="27">
        <v>0</v>
      </c>
      <c r="NO57" s="27">
        <v>0</v>
      </c>
      <c r="NP57" s="27">
        <f t="shared" si="536"/>
        <v>0</v>
      </c>
      <c r="NQ57" s="27">
        <f t="shared" si="537"/>
        <v>0</v>
      </c>
      <c r="NR57" s="27">
        <f t="shared" si="538"/>
        <v>0</v>
      </c>
      <c r="NS57" s="27">
        <v>0</v>
      </c>
      <c r="NT57" s="27">
        <v>0</v>
      </c>
      <c r="NU57" s="27">
        <v>0</v>
      </c>
      <c r="NV57" s="27">
        <v>0</v>
      </c>
      <c r="NW57" s="27">
        <v>0</v>
      </c>
      <c r="NX57" s="27">
        <v>0</v>
      </c>
      <c r="NY57" s="27">
        <v>0</v>
      </c>
      <c r="NZ57" s="27">
        <v>0</v>
      </c>
      <c r="OA57" s="27">
        <v>0</v>
      </c>
      <c r="OB57" s="27">
        <f t="shared" si="539"/>
        <v>0</v>
      </c>
      <c r="OC57" s="27">
        <f t="shared" si="540"/>
        <v>0</v>
      </c>
      <c r="OD57" s="27">
        <f t="shared" si="541"/>
        <v>0</v>
      </c>
      <c r="OE57" s="27">
        <v>0</v>
      </c>
      <c r="OF57" s="27">
        <v>0</v>
      </c>
      <c r="OG57" s="27">
        <v>0</v>
      </c>
      <c r="OH57" s="27">
        <v>0</v>
      </c>
      <c r="OI57" s="27">
        <v>0</v>
      </c>
      <c r="OJ57" s="27">
        <v>0</v>
      </c>
      <c r="OK57" s="27">
        <v>0</v>
      </c>
      <c r="OL57" s="27">
        <v>0</v>
      </c>
      <c r="OM57" s="27">
        <v>0</v>
      </c>
      <c r="ON57" s="27">
        <f t="shared" si="542"/>
        <v>0</v>
      </c>
      <c r="OO57" s="27">
        <f t="shared" si="543"/>
        <v>0</v>
      </c>
      <c r="OP57" s="27">
        <f t="shared" si="544"/>
        <v>0</v>
      </c>
      <c r="OQ57" s="27">
        <f t="shared" si="518"/>
        <v>0</v>
      </c>
      <c r="OR57" s="27">
        <f t="shared" si="519"/>
        <v>0</v>
      </c>
      <c r="OS57" s="27">
        <f t="shared" si="520"/>
        <v>0</v>
      </c>
      <c r="OT57" s="27">
        <v>0</v>
      </c>
      <c r="OU57" s="27">
        <v>0</v>
      </c>
      <c r="OV57" s="27">
        <v>0</v>
      </c>
      <c r="OW57" s="27">
        <v>0</v>
      </c>
      <c r="OX57" s="27">
        <v>0</v>
      </c>
      <c r="OY57" s="27">
        <v>0</v>
      </c>
      <c r="OZ57" s="27">
        <v>0</v>
      </c>
      <c r="PA57" s="27">
        <v>0</v>
      </c>
      <c r="PB57" s="27">
        <v>0</v>
      </c>
      <c r="PC57" s="27">
        <f t="shared" si="485"/>
        <v>0</v>
      </c>
      <c r="PD57" s="27">
        <f t="shared" si="486"/>
        <v>0</v>
      </c>
      <c r="PE57" s="27">
        <f t="shared" si="487"/>
        <v>0</v>
      </c>
      <c r="PF57" s="27">
        <v>0</v>
      </c>
      <c r="PG57" s="27">
        <v>0</v>
      </c>
      <c r="PH57" s="27">
        <v>0</v>
      </c>
    </row>
    <row r="58" spans="1:424" s="1" customFormat="1">
      <c r="A58" s="15" t="s">
        <v>10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40">
        <f t="shared" si="387"/>
        <v>0</v>
      </c>
      <c r="L58" s="40">
        <f t="shared" si="387"/>
        <v>0</v>
      </c>
      <c r="M58" s="40">
        <f t="shared" si="387"/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40">
        <v>0</v>
      </c>
      <c r="U58" s="40">
        <v>0</v>
      </c>
      <c r="V58" s="40">
        <v>0</v>
      </c>
      <c r="W58" s="40">
        <f t="shared" si="388"/>
        <v>0</v>
      </c>
      <c r="X58" s="40">
        <f t="shared" si="388"/>
        <v>0</v>
      </c>
      <c r="Y58" s="40">
        <f t="shared" si="388"/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f t="shared" si="389"/>
        <v>0</v>
      </c>
      <c r="AJ58" s="40">
        <f t="shared" si="389"/>
        <v>0</v>
      </c>
      <c r="AK58" s="40">
        <f t="shared" si="389"/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f t="shared" si="390"/>
        <v>0</v>
      </c>
      <c r="AV58" s="40">
        <f t="shared" si="390"/>
        <v>0</v>
      </c>
      <c r="AW58" s="40">
        <f t="shared" si="390"/>
        <v>0</v>
      </c>
      <c r="AX58" s="40">
        <f t="shared" si="29"/>
        <v>0</v>
      </c>
      <c r="AY58" s="40">
        <f t="shared" si="29"/>
        <v>0</v>
      </c>
      <c r="AZ58" s="40">
        <f t="shared" si="29"/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27">
        <f t="shared" si="391"/>
        <v>0</v>
      </c>
      <c r="BK58" s="27">
        <f t="shared" si="392"/>
        <v>0</v>
      </c>
      <c r="BL58" s="27">
        <f t="shared" si="393"/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27">
        <f t="shared" si="394"/>
        <v>0</v>
      </c>
      <c r="BW58" s="27">
        <f t="shared" si="395"/>
        <v>0</v>
      </c>
      <c r="BX58" s="27">
        <f t="shared" si="396"/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27">
        <f t="shared" si="397"/>
        <v>0</v>
      </c>
      <c r="CI58" s="27">
        <f t="shared" si="398"/>
        <v>0</v>
      </c>
      <c r="CJ58" s="27">
        <f t="shared" si="399"/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28">
        <v>0</v>
      </c>
      <c r="CR58" s="28">
        <v>0</v>
      </c>
      <c r="CS58" s="28">
        <v>0</v>
      </c>
      <c r="CT58" s="27">
        <f t="shared" si="400"/>
        <v>0</v>
      </c>
      <c r="CU58" s="27">
        <f t="shared" si="401"/>
        <v>0</v>
      </c>
      <c r="CV58" s="27">
        <f t="shared" si="402"/>
        <v>0</v>
      </c>
      <c r="CW58" s="27">
        <f t="shared" si="403"/>
        <v>0</v>
      </c>
      <c r="CX58" s="27">
        <f t="shared" si="404"/>
        <v>0</v>
      </c>
      <c r="CY58" s="27">
        <f t="shared" si="405"/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7">
        <f t="shared" si="406"/>
        <v>0</v>
      </c>
      <c r="DJ58" s="27">
        <f t="shared" si="407"/>
        <v>0</v>
      </c>
      <c r="DK58" s="27">
        <f t="shared" si="408"/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7">
        <f t="shared" si="409"/>
        <v>0</v>
      </c>
      <c r="DV58" s="27">
        <f t="shared" si="410"/>
        <v>0</v>
      </c>
      <c r="DW58" s="27">
        <f t="shared" si="411"/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8">
        <v>0</v>
      </c>
      <c r="EE58" s="28">
        <v>0</v>
      </c>
      <c r="EF58" s="28">
        <v>0</v>
      </c>
      <c r="EG58" s="27">
        <f t="shared" si="412"/>
        <v>0</v>
      </c>
      <c r="EH58" s="27">
        <f t="shared" si="413"/>
        <v>0</v>
      </c>
      <c r="EI58" s="27">
        <f t="shared" si="414"/>
        <v>0</v>
      </c>
      <c r="EJ58" s="28">
        <v>0</v>
      </c>
      <c r="EK58" s="28">
        <v>0</v>
      </c>
      <c r="EL58" s="28">
        <v>0</v>
      </c>
      <c r="EM58" s="28">
        <v>0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7">
        <f t="shared" si="415"/>
        <v>0</v>
      </c>
      <c r="ET58" s="27">
        <f t="shared" si="416"/>
        <v>0</v>
      </c>
      <c r="EU58" s="27">
        <f t="shared" si="417"/>
        <v>0</v>
      </c>
      <c r="EV58" s="27">
        <f t="shared" si="418"/>
        <v>0</v>
      </c>
      <c r="EW58" s="27">
        <f t="shared" si="419"/>
        <v>0</v>
      </c>
      <c r="EX58" s="27">
        <f t="shared" si="420"/>
        <v>0</v>
      </c>
      <c r="EY58" s="28">
        <v>0</v>
      </c>
      <c r="EZ58" s="28">
        <v>0</v>
      </c>
      <c r="FA58" s="28">
        <v>0</v>
      </c>
      <c r="FB58" s="28">
        <v>0</v>
      </c>
      <c r="FC58" s="28">
        <v>0</v>
      </c>
      <c r="FD58" s="28">
        <v>0</v>
      </c>
      <c r="FE58" s="28">
        <v>0</v>
      </c>
      <c r="FF58" s="28">
        <v>0</v>
      </c>
      <c r="FG58" s="28">
        <v>0</v>
      </c>
      <c r="FH58" s="27">
        <f t="shared" si="421"/>
        <v>0</v>
      </c>
      <c r="FI58" s="27">
        <f t="shared" si="422"/>
        <v>0</v>
      </c>
      <c r="FJ58" s="27">
        <f t="shared" si="423"/>
        <v>0</v>
      </c>
      <c r="FK58" s="28">
        <v>0</v>
      </c>
      <c r="FL58" s="28">
        <v>0</v>
      </c>
      <c r="FM58" s="28">
        <v>0</v>
      </c>
      <c r="FN58" s="28">
        <v>0</v>
      </c>
      <c r="FO58" s="28">
        <v>0</v>
      </c>
      <c r="FP58" s="28">
        <v>0</v>
      </c>
      <c r="FQ58" s="28">
        <v>0</v>
      </c>
      <c r="FR58" s="28">
        <v>0</v>
      </c>
      <c r="FS58" s="28">
        <v>0</v>
      </c>
      <c r="FT58" s="27">
        <f t="shared" si="42"/>
        <v>0</v>
      </c>
      <c r="FU58" s="27">
        <f t="shared" si="43"/>
        <v>0</v>
      </c>
      <c r="FV58" s="27">
        <f t="shared" si="44"/>
        <v>0</v>
      </c>
      <c r="FW58" s="28">
        <v>0</v>
      </c>
      <c r="FX58" s="28">
        <v>0</v>
      </c>
      <c r="FY58" s="28">
        <v>0</v>
      </c>
      <c r="FZ58" s="28">
        <v>0</v>
      </c>
      <c r="GA58" s="28">
        <v>0</v>
      </c>
      <c r="GB58" s="28">
        <v>0</v>
      </c>
      <c r="GC58" s="28">
        <v>0</v>
      </c>
      <c r="GD58" s="28">
        <v>0</v>
      </c>
      <c r="GE58" s="28">
        <v>0</v>
      </c>
      <c r="GF58" s="27">
        <f t="shared" si="488"/>
        <v>0</v>
      </c>
      <c r="GG58" s="27">
        <f t="shared" si="489"/>
        <v>0</v>
      </c>
      <c r="GH58" s="27">
        <f t="shared" si="490"/>
        <v>0</v>
      </c>
      <c r="GI58" s="28">
        <v>0</v>
      </c>
      <c r="GJ58" s="28">
        <v>0</v>
      </c>
      <c r="GK58" s="28">
        <v>0</v>
      </c>
      <c r="GL58" s="28">
        <v>0</v>
      </c>
      <c r="GM58" s="28">
        <v>0</v>
      </c>
      <c r="GN58" s="28">
        <v>0</v>
      </c>
      <c r="GO58" s="28">
        <v>0</v>
      </c>
      <c r="GP58" s="28">
        <v>0</v>
      </c>
      <c r="GQ58" s="28">
        <v>0</v>
      </c>
      <c r="GR58" s="27">
        <f t="shared" si="425"/>
        <v>0</v>
      </c>
      <c r="GS58" s="27">
        <f t="shared" si="426"/>
        <v>0</v>
      </c>
      <c r="GT58" s="27">
        <f t="shared" si="427"/>
        <v>0</v>
      </c>
      <c r="GU58" s="27">
        <f t="shared" si="428"/>
        <v>0</v>
      </c>
      <c r="GV58" s="27">
        <f t="shared" si="429"/>
        <v>0</v>
      </c>
      <c r="GW58" s="27">
        <f t="shared" si="430"/>
        <v>0</v>
      </c>
      <c r="GX58" s="28">
        <v>0</v>
      </c>
      <c r="GY58" s="28">
        <v>0</v>
      </c>
      <c r="GZ58" s="28">
        <v>0</v>
      </c>
      <c r="HA58" s="28">
        <v>0</v>
      </c>
      <c r="HB58" s="28">
        <v>0</v>
      </c>
      <c r="HC58" s="28">
        <v>0</v>
      </c>
      <c r="HD58" s="28">
        <v>0</v>
      </c>
      <c r="HE58" s="28">
        <v>0</v>
      </c>
      <c r="HF58" s="28">
        <v>0</v>
      </c>
      <c r="HG58" s="27">
        <f t="shared" si="431"/>
        <v>0</v>
      </c>
      <c r="HH58" s="27">
        <f t="shared" si="432"/>
        <v>0</v>
      </c>
      <c r="HI58" s="27">
        <f t="shared" si="433"/>
        <v>0</v>
      </c>
      <c r="HJ58" s="28">
        <v>0</v>
      </c>
      <c r="HK58" s="28">
        <v>0</v>
      </c>
      <c r="HL58" s="28">
        <v>0</v>
      </c>
      <c r="HM58" s="28">
        <v>0</v>
      </c>
      <c r="HN58" s="28">
        <v>0</v>
      </c>
      <c r="HO58" s="28">
        <v>0</v>
      </c>
      <c r="HP58" s="28">
        <v>0</v>
      </c>
      <c r="HQ58" s="28">
        <v>0</v>
      </c>
      <c r="HR58" s="28">
        <v>0</v>
      </c>
      <c r="HS58" s="27">
        <f t="shared" si="434"/>
        <v>0</v>
      </c>
      <c r="HT58" s="27">
        <f t="shared" si="435"/>
        <v>0</v>
      </c>
      <c r="HU58" s="27">
        <f t="shared" si="436"/>
        <v>0</v>
      </c>
      <c r="HV58" s="28">
        <v>0</v>
      </c>
      <c r="HW58" s="28">
        <v>0</v>
      </c>
      <c r="HX58" s="28">
        <v>0</v>
      </c>
      <c r="HY58" s="28">
        <v>0</v>
      </c>
      <c r="HZ58" s="28">
        <v>0</v>
      </c>
      <c r="IA58" s="28">
        <v>0</v>
      </c>
      <c r="IB58" s="28">
        <v>0</v>
      </c>
      <c r="IC58" s="28">
        <v>0</v>
      </c>
      <c r="ID58" s="28">
        <v>0</v>
      </c>
      <c r="IE58" s="27">
        <f t="shared" si="491"/>
        <v>0</v>
      </c>
      <c r="IF58" s="27">
        <f t="shared" si="492"/>
        <v>0</v>
      </c>
      <c r="IG58" s="27">
        <f t="shared" si="493"/>
        <v>0</v>
      </c>
      <c r="IH58" s="28">
        <v>0</v>
      </c>
      <c r="II58" s="28">
        <v>0</v>
      </c>
      <c r="IJ58" s="28">
        <v>0</v>
      </c>
      <c r="IK58" s="28">
        <v>0</v>
      </c>
      <c r="IL58" s="28">
        <v>0</v>
      </c>
      <c r="IM58" s="28">
        <v>0</v>
      </c>
      <c r="IN58" s="28">
        <v>0</v>
      </c>
      <c r="IO58" s="28">
        <v>0</v>
      </c>
      <c r="IP58" s="28">
        <v>0</v>
      </c>
      <c r="IQ58" s="27">
        <f t="shared" si="494"/>
        <v>0</v>
      </c>
      <c r="IR58" s="27">
        <f t="shared" si="495"/>
        <v>0</v>
      </c>
      <c r="IS58" s="27">
        <f t="shared" si="496"/>
        <v>0</v>
      </c>
      <c r="IT58" s="27">
        <f t="shared" si="497"/>
        <v>0</v>
      </c>
      <c r="IU58" s="27">
        <f t="shared" si="498"/>
        <v>0</v>
      </c>
      <c r="IV58" s="27">
        <f t="shared" si="499"/>
        <v>0</v>
      </c>
      <c r="IW58" s="28">
        <v>0</v>
      </c>
      <c r="IX58" s="28">
        <v>0</v>
      </c>
      <c r="IY58" s="28">
        <v>0</v>
      </c>
      <c r="IZ58" s="28">
        <v>0</v>
      </c>
      <c r="JA58" s="28">
        <v>0</v>
      </c>
      <c r="JB58" s="28">
        <v>0</v>
      </c>
      <c r="JC58" s="28">
        <v>0</v>
      </c>
      <c r="JD58" s="28">
        <v>0</v>
      </c>
      <c r="JE58" s="28">
        <v>0</v>
      </c>
      <c r="JF58" s="27">
        <f t="shared" si="500"/>
        <v>0</v>
      </c>
      <c r="JG58" s="27">
        <f t="shared" si="501"/>
        <v>0</v>
      </c>
      <c r="JH58" s="27">
        <f t="shared" si="502"/>
        <v>0</v>
      </c>
      <c r="JI58" s="28">
        <v>0</v>
      </c>
      <c r="JJ58" s="28">
        <v>0</v>
      </c>
      <c r="JK58" s="28">
        <v>0</v>
      </c>
      <c r="JL58" s="28">
        <v>0</v>
      </c>
      <c r="JM58" s="28">
        <v>0</v>
      </c>
      <c r="JN58" s="28">
        <v>0</v>
      </c>
      <c r="JO58" s="28">
        <v>0</v>
      </c>
      <c r="JP58" s="28">
        <v>0</v>
      </c>
      <c r="JQ58" s="28">
        <v>0</v>
      </c>
      <c r="JR58" s="27">
        <f t="shared" si="503"/>
        <v>0</v>
      </c>
      <c r="JS58" s="27">
        <f t="shared" si="504"/>
        <v>0</v>
      </c>
      <c r="JT58" s="27">
        <f t="shared" si="505"/>
        <v>0</v>
      </c>
      <c r="JU58" s="28">
        <v>0</v>
      </c>
      <c r="JV58" s="28">
        <v>0</v>
      </c>
      <c r="JW58" s="28">
        <v>0</v>
      </c>
      <c r="JX58" s="28">
        <v>0</v>
      </c>
      <c r="JY58" s="28">
        <v>0</v>
      </c>
      <c r="JZ58" s="28">
        <v>0</v>
      </c>
      <c r="KA58" s="28">
        <v>0</v>
      </c>
      <c r="KB58" s="28">
        <v>0</v>
      </c>
      <c r="KC58" s="28">
        <v>0</v>
      </c>
      <c r="KD58" s="27">
        <f t="shared" si="506"/>
        <v>0</v>
      </c>
      <c r="KE58" s="27">
        <f t="shared" si="507"/>
        <v>0</v>
      </c>
      <c r="KF58" s="27">
        <f t="shared" si="508"/>
        <v>0</v>
      </c>
      <c r="KG58" s="28">
        <v>0</v>
      </c>
      <c r="KH58" s="28">
        <v>0</v>
      </c>
      <c r="KI58" s="28">
        <v>0</v>
      </c>
      <c r="KJ58" s="28">
        <v>0</v>
      </c>
      <c r="KK58" s="28">
        <v>0</v>
      </c>
      <c r="KL58" s="28">
        <v>0</v>
      </c>
      <c r="KM58" s="28">
        <v>0</v>
      </c>
      <c r="KN58" s="28">
        <v>0</v>
      </c>
      <c r="KO58" s="28">
        <v>0</v>
      </c>
      <c r="KP58" s="27">
        <f t="shared" si="509"/>
        <v>0</v>
      </c>
      <c r="KQ58" s="27">
        <f t="shared" si="510"/>
        <v>0</v>
      </c>
      <c r="KR58" s="27">
        <f t="shared" si="511"/>
        <v>0</v>
      </c>
      <c r="KS58" s="27">
        <f t="shared" si="512"/>
        <v>0</v>
      </c>
      <c r="KT58" s="27">
        <f t="shared" si="513"/>
        <v>0</v>
      </c>
      <c r="KU58" s="27">
        <f t="shared" si="514"/>
        <v>0</v>
      </c>
      <c r="KV58" s="27">
        <v>0</v>
      </c>
      <c r="KW58" s="27">
        <v>0</v>
      </c>
      <c r="KX58" s="27">
        <v>0</v>
      </c>
      <c r="KY58" s="27">
        <v>0</v>
      </c>
      <c r="KZ58" s="27">
        <v>0</v>
      </c>
      <c r="LA58" s="27">
        <v>0</v>
      </c>
      <c r="LB58" s="27">
        <v>0</v>
      </c>
      <c r="LC58" s="27">
        <v>0</v>
      </c>
      <c r="LD58" s="27">
        <v>0</v>
      </c>
      <c r="LE58" s="27">
        <f t="shared" si="521"/>
        <v>0</v>
      </c>
      <c r="LF58" s="27">
        <f t="shared" si="522"/>
        <v>0</v>
      </c>
      <c r="LG58" s="27">
        <f t="shared" si="523"/>
        <v>0</v>
      </c>
      <c r="LH58" s="27">
        <v>0</v>
      </c>
      <c r="LI58" s="27">
        <v>0</v>
      </c>
      <c r="LJ58" s="27">
        <v>0</v>
      </c>
      <c r="LK58" s="27">
        <v>0</v>
      </c>
      <c r="LL58" s="27">
        <v>0</v>
      </c>
      <c r="LM58" s="27">
        <v>0</v>
      </c>
      <c r="LN58" s="27">
        <v>0</v>
      </c>
      <c r="LO58" s="27">
        <v>0</v>
      </c>
      <c r="LP58" s="27">
        <v>0</v>
      </c>
      <c r="LQ58" s="27">
        <f t="shared" si="524"/>
        <v>0</v>
      </c>
      <c r="LR58" s="27">
        <f t="shared" si="525"/>
        <v>0</v>
      </c>
      <c r="LS58" s="27">
        <f t="shared" si="526"/>
        <v>0</v>
      </c>
      <c r="LT58" s="27">
        <v>0</v>
      </c>
      <c r="LU58" s="27">
        <v>0</v>
      </c>
      <c r="LV58" s="27">
        <v>0</v>
      </c>
      <c r="LW58" s="27">
        <v>0</v>
      </c>
      <c r="LX58" s="27">
        <v>0</v>
      </c>
      <c r="LY58" s="27">
        <v>0</v>
      </c>
      <c r="LZ58" s="27">
        <v>0</v>
      </c>
      <c r="MA58" s="27">
        <v>0</v>
      </c>
      <c r="MB58" s="27">
        <v>0</v>
      </c>
      <c r="MC58" s="27">
        <f t="shared" si="527"/>
        <v>0</v>
      </c>
      <c r="MD58" s="27">
        <f t="shared" si="528"/>
        <v>0</v>
      </c>
      <c r="ME58" s="27">
        <f t="shared" si="529"/>
        <v>0</v>
      </c>
      <c r="MF58" s="27">
        <v>0</v>
      </c>
      <c r="MG58" s="27">
        <v>0</v>
      </c>
      <c r="MH58" s="27">
        <v>0</v>
      </c>
      <c r="MI58" s="27">
        <v>0</v>
      </c>
      <c r="MJ58" s="27">
        <v>0</v>
      </c>
      <c r="MK58" s="27">
        <v>0</v>
      </c>
      <c r="ML58" s="27">
        <v>0</v>
      </c>
      <c r="MM58" s="27">
        <v>0</v>
      </c>
      <c r="MN58" s="27">
        <v>0</v>
      </c>
      <c r="MO58" s="27">
        <f t="shared" si="530"/>
        <v>0</v>
      </c>
      <c r="MP58" s="27">
        <f t="shared" si="531"/>
        <v>0</v>
      </c>
      <c r="MQ58" s="27">
        <f t="shared" si="532"/>
        <v>0</v>
      </c>
      <c r="MR58" s="27">
        <f t="shared" si="515"/>
        <v>0</v>
      </c>
      <c r="MS58" s="27">
        <f t="shared" si="516"/>
        <v>0</v>
      </c>
      <c r="MT58" s="27">
        <f t="shared" si="517"/>
        <v>0</v>
      </c>
      <c r="MU58" s="27">
        <v>0</v>
      </c>
      <c r="MV58" s="27">
        <v>0</v>
      </c>
      <c r="MW58" s="27">
        <v>0</v>
      </c>
      <c r="MX58" s="27">
        <v>0</v>
      </c>
      <c r="MY58" s="27">
        <v>0</v>
      </c>
      <c r="MZ58" s="27">
        <v>0</v>
      </c>
      <c r="NA58" s="27">
        <v>0</v>
      </c>
      <c r="NB58" s="27">
        <v>0</v>
      </c>
      <c r="NC58" s="27">
        <v>0</v>
      </c>
      <c r="ND58" s="27">
        <f t="shared" si="533"/>
        <v>0</v>
      </c>
      <c r="NE58" s="27">
        <f t="shared" si="534"/>
        <v>0</v>
      </c>
      <c r="NF58" s="27">
        <f t="shared" si="535"/>
        <v>0</v>
      </c>
      <c r="NG58" s="27">
        <v>0</v>
      </c>
      <c r="NH58" s="27">
        <v>0</v>
      </c>
      <c r="NI58" s="27">
        <v>0</v>
      </c>
      <c r="NJ58" s="27">
        <v>0</v>
      </c>
      <c r="NK58" s="27">
        <v>0</v>
      </c>
      <c r="NL58" s="27">
        <v>0</v>
      </c>
      <c r="NM58" s="27">
        <v>0</v>
      </c>
      <c r="NN58" s="27">
        <v>0</v>
      </c>
      <c r="NO58" s="27">
        <v>0</v>
      </c>
      <c r="NP58" s="27">
        <f t="shared" si="536"/>
        <v>0</v>
      </c>
      <c r="NQ58" s="27">
        <f t="shared" si="537"/>
        <v>0</v>
      </c>
      <c r="NR58" s="27">
        <f t="shared" si="538"/>
        <v>0</v>
      </c>
      <c r="NS58" s="27">
        <v>0</v>
      </c>
      <c r="NT58" s="27">
        <v>0</v>
      </c>
      <c r="NU58" s="27">
        <v>0</v>
      </c>
      <c r="NV58" s="27">
        <v>0</v>
      </c>
      <c r="NW58" s="27">
        <v>0</v>
      </c>
      <c r="NX58" s="27">
        <v>0</v>
      </c>
      <c r="NY58" s="27">
        <v>0</v>
      </c>
      <c r="NZ58" s="27">
        <v>0</v>
      </c>
      <c r="OA58" s="27">
        <v>0</v>
      </c>
      <c r="OB58" s="27">
        <f t="shared" si="539"/>
        <v>0</v>
      </c>
      <c r="OC58" s="27">
        <f t="shared" si="540"/>
        <v>0</v>
      </c>
      <c r="OD58" s="27">
        <f t="shared" si="541"/>
        <v>0</v>
      </c>
      <c r="OE58" s="27">
        <v>0</v>
      </c>
      <c r="OF58" s="27">
        <v>0</v>
      </c>
      <c r="OG58" s="27">
        <v>0</v>
      </c>
      <c r="OH58" s="27">
        <v>0</v>
      </c>
      <c r="OI58" s="27">
        <v>0</v>
      </c>
      <c r="OJ58" s="27">
        <v>0</v>
      </c>
      <c r="OK58" s="27">
        <v>0</v>
      </c>
      <c r="OL58" s="27">
        <v>0</v>
      </c>
      <c r="OM58" s="27">
        <v>0</v>
      </c>
      <c r="ON58" s="27">
        <f t="shared" si="542"/>
        <v>0</v>
      </c>
      <c r="OO58" s="27">
        <f t="shared" si="543"/>
        <v>0</v>
      </c>
      <c r="OP58" s="27">
        <f t="shared" si="544"/>
        <v>0</v>
      </c>
      <c r="OQ58" s="27">
        <f t="shared" si="518"/>
        <v>0</v>
      </c>
      <c r="OR58" s="27">
        <f t="shared" si="519"/>
        <v>0</v>
      </c>
      <c r="OS58" s="27">
        <f t="shared" si="520"/>
        <v>0</v>
      </c>
      <c r="OT58" s="27">
        <v>0</v>
      </c>
      <c r="OU58" s="27">
        <v>0</v>
      </c>
      <c r="OV58" s="27">
        <v>0</v>
      </c>
      <c r="OW58" s="27">
        <v>0</v>
      </c>
      <c r="OX58" s="27">
        <v>0</v>
      </c>
      <c r="OY58" s="27">
        <v>0</v>
      </c>
      <c r="OZ58" s="27">
        <v>0</v>
      </c>
      <c r="PA58" s="27">
        <v>0</v>
      </c>
      <c r="PB58" s="27">
        <v>0</v>
      </c>
      <c r="PC58" s="27">
        <f t="shared" si="485"/>
        <v>0</v>
      </c>
      <c r="PD58" s="27">
        <f t="shared" si="486"/>
        <v>0</v>
      </c>
      <c r="PE58" s="27">
        <f t="shared" si="487"/>
        <v>0</v>
      </c>
      <c r="PF58" s="27">
        <v>0</v>
      </c>
      <c r="PG58" s="27">
        <v>0</v>
      </c>
      <c r="PH58" s="27">
        <v>0</v>
      </c>
    </row>
    <row r="59" spans="1:424" s="16" customFormat="1">
      <c r="A59" s="10" t="s">
        <v>14</v>
      </c>
      <c r="B59" s="11">
        <v>63.288295305115177</v>
      </c>
      <c r="C59" s="11">
        <v>11.543634959208523</v>
      </c>
      <c r="D59" s="11">
        <v>74.831930264323702</v>
      </c>
      <c r="E59" s="11">
        <v>50.911102585637806</v>
      </c>
      <c r="F59" s="11">
        <v>11.253863865741012</v>
      </c>
      <c r="G59" s="11">
        <v>62.164966451378817</v>
      </c>
      <c r="H59" s="11">
        <v>51.621579492901127</v>
      </c>
      <c r="I59" s="11">
        <v>16.749930813503656</v>
      </c>
      <c r="J59" s="11">
        <v>68.371510306404787</v>
      </c>
      <c r="K59" s="11">
        <f t="shared" si="387"/>
        <v>165.82097738365411</v>
      </c>
      <c r="L59" s="11">
        <f t="shared" si="387"/>
        <v>39.547429638453195</v>
      </c>
      <c r="M59" s="11">
        <f>D59+G59+J59</f>
        <v>205.36840702210731</v>
      </c>
      <c r="N59" s="11">
        <v>37.6113037784393</v>
      </c>
      <c r="O59" s="11">
        <v>7.9639228960357347</v>
      </c>
      <c r="P59" s="11">
        <v>45.575226674475033</v>
      </c>
      <c r="Q59" s="11">
        <v>238.38406616395318</v>
      </c>
      <c r="R59" s="11">
        <v>11.860041120152445</v>
      </c>
      <c r="S59" s="11">
        <v>250.24410728410561</v>
      </c>
      <c r="T59" s="11">
        <v>85.697392457630869</v>
      </c>
      <c r="U59" s="11">
        <v>22.186588995624618</v>
      </c>
      <c r="V59" s="11">
        <v>107.88398145325549</v>
      </c>
      <c r="W59" s="11">
        <f t="shared" si="388"/>
        <v>361.69276240002335</v>
      </c>
      <c r="X59" s="11">
        <f t="shared" si="388"/>
        <v>42.010553011812796</v>
      </c>
      <c r="Y59" s="11">
        <f t="shared" si="388"/>
        <v>403.70331541183612</v>
      </c>
      <c r="Z59" s="11">
        <v>57.559050757049803</v>
      </c>
      <c r="AA59" s="11">
        <v>12.570781647565074</v>
      </c>
      <c r="AB59" s="11">
        <v>70.129832404614874</v>
      </c>
      <c r="AC59" s="11">
        <v>196.12235611811556</v>
      </c>
      <c r="AD59" s="11">
        <v>8.9639258560476271</v>
      </c>
      <c r="AE59" s="11">
        <v>205.0862819741632</v>
      </c>
      <c r="AF59" s="11">
        <v>94.834847548940473</v>
      </c>
      <c r="AG59" s="11">
        <v>22.785790521517708</v>
      </c>
      <c r="AH59" s="11">
        <v>117.62063807045818</v>
      </c>
      <c r="AI59" s="11">
        <f t="shared" si="389"/>
        <v>348.5162544241058</v>
      </c>
      <c r="AJ59" s="11">
        <f t="shared" si="389"/>
        <v>44.320498025130405</v>
      </c>
      <c r="AK59" s="11">
        <f t="shared" si="389"/>
        <v>392.83675244923626</v>
      </c>
      <c r="AL59" s="11">
        <v>74.043498167399733</v>
      </c>
      <c r="AM59" s="11">
        <v>6.0766908196732956</v>
      </c>
      <c r="AN59" s="11">
        <v>80.120188987073021</v>
      </c>
      <c r="AO59" s="11">
        <v>50.53087254101672</v>
      </c>
      <c r="AP59" s="11">
        <v>9.4258125366654486</v>
      </c>
      <c r="AQ59" s="11">
        <v>59.956685077682167</v>
      </c>
      <c r="AR59" s="11">
        <v>231.6356038299308</v>
      </c>
      <c r="AS59" s="11">
        <v>16.513653464763721</v>
      </c>
      <c r="AT59" s="11">
        <v>248.14925729469451</v>
      </c>
      <c r="AU59" s="11">
        <f t="shared" si="390"/>
        <v>356.20997453834724</v>
      </c>
      <c r="AV59" s="11">
        <f t="shared" si="390"/>
        <v>32.016156821102463</v>
      </c>
      <c r="AW59" s="11">
        <f t="shared" si="390"/>
        <v>388.22613135944971</v>
      </c>
      <c r="AX59" s="11">
        <f t="shared" si="29"/>
        <v>1232.2399687461304</v>
      </c>
      <c r="AY59" s="11">
        <f t="shared" si="29"/>
        <v>157.89463749649886</v>
      </c>
      <c r="AZ59" s="11">
        <f t="shared" si="29"/>
        <v>1390.1346062426294</v>
      </c>
      <c r="BA59" s="11">
        <v>85.528974041711194</v>
      </c>
      <c r="BB59" s="11">
        <v>14.991678412682903</v>
      </c>
      <c r="BC59" s="11">
        <v>100.5206524543941</v>
      </c>
      <c r="BD59" s="11">
        <v>26.245988733357194</v>
      </c>
      <c r="BE59" s="11">
        <v>2.836127537417823</v>
      </c>
      <c r="BF59" s="11">
        <v>29.082116270775018</v>
      </c>
      <c r="BG59" s="11">
        <v>62.582767913573264</v>
      </c>
      <c r="BH59" s="11">
        <v>9.4944832089069617</v>
      </c>
      <c r="BI59" s="11">
        <v>72.07725112248022</v>
      </c>
      <c r="BJ59" s="11">
        <f t="shared" si="391"/>
        <v>174.35773068864165</v>
      </c>
      <c r="BK59" s="11">
        <f t="shared" si="392"/>
        <v>27.322289159007688</v>
      </c>
      <c r="BL59" s="11">
        <f t="shared" si="393"/>
        <v>201.68001984764933</v>
      </c>
      <c r="BM59" s="11">
        <v>80.807163168578043</v>
      </c>
      <c r="BN59" s="11">
        <v>7.8839572072621262</v>
      </c>
      <c r="BO59" s="11">
        <v>88.691120375840171</v>
      </c>
      <c r="BP59" s="11">
        <v>34.586484009054985</v>
      </c>
      <c r="BQ59" s="11">
        <v>14.287209672423126</v>
      </c>
      <c r="BR59" s="11">
        <v>48.873693681478109</v>
      </c>
      <c r="BS59" s="11">
        <v>115.3315738331041</v>
      </c>
      <c r="BT59" s="11">
        <v>19.608603750961382</v>
      </c>
      <c r="BU59" s="11">
        <v>134.94017758406548</v>
      </c>
      <c r="BV59" s="11">
        <f t="shared" si="394"/>
        <v>230.72522101073713</v>
      </c>
      <c r="BW59" s="11">
        <f t="shared" si="395"/>
        <v>41.779770630646638</v>
      </c>
      <c r="BX59" s="11">
        <f t="shared" si="396"/>
        <v>272.50499164138375</v>
      </c>
      <c r="BY59" s="11">
        <v>68.583893794450447</v>
      </c>
      <c r="BZ59" s="11">
        <v>10.983133915704229</v>
      </c>
      <c r="CA59" s="11">
        <v>79.567027710154676</v>
      </c>
      <c r="CB59" s="11">
        <v>48.91249840836371</v>
      </c>
      <c r="CC59" s="11">
        <v>9.8225739509313179</v>
      </c>
      <c r="CD59" s="11">
        <v>58.735072359295032</v>
      </c>
      <c r="CE59" s="11">
        <v>84.209815352784929</v>
      </c>
      <c r="CF59" s="11">
        <v>12.022994760772146</v>
      </c>
      <c r="CG59" s="11">
        <v>96.232810113557079</v>
      </c>
      <c r="CH59" s="11">
        <f t="shared" si="397"/>
        <v>201.70620755559906</v>
      </c>
      <c r="CI59" s="11">
        <f t="shared" si="398"/>
        <v>32.828702627407694</v>
      </c>
      <c r="CJ59" s="11">
        <f t="shared" si="399"/>
        <v>234.53491018300679</v>
      </c>
      <c r="CK59" s="11">
        <v>63.355560217512455</v>
      </c>
      <c r="CL59" s="11">
        <v>4.5134979090573761</v>
      </c>
      <c r="CM59" s="11">
        <v>67.869058126569826</v>
      </c>
      <c r="CN59" s="11">
        <v>52.156333044753374</v>
      </c>
      <c r="CO59" s="11">
        <v>10.785977083488392</v>
      </c>
      <c r="CP59" s="11">
        <v>62.942310128241765</v>
      </c>
      <c r="CQ59" s="11">
        <v>331.6509650889904</v>
      </c>
      <c r="CR59" s="11">
        <v>23.737087744211919</v>
      </c>
      <c r="CS59" s="11">
        <v>355.38805283320232</v>
      </c>
      <c r="CT59" s="11">
        <f t="shared" si="400"/>
        <v>447.1628583512562</v>
      </c>
      <c r="CU59" s="11">
        <f t="shared" si="401"/>
        <v>39.036562736757688</v>
      </c>
      <c r="CV59" s="11">
        <f t="shared" si="402"/>
        <v>486.19942108801388</v>
      </c>
      <c r="CW59" s="11">
        <f t="shared" si="403"/>
        <v>1053.952017606234</v>
      </c>
      <c r="CX59" s="11">
        <f t="shared" si="404"/>
        <v>140.9673251538197</v>
      </c>
      <c r="CY59" s="11">
        <f t="shared" si="405"/>
        <v>1194.9193427600537</v>
      </c>
      <c r="CZ59" s="11">
        <v>57.360630729664521</v>
      </c>
      <c r="DA59" s="11">
        <v>12.090262313698021</v>
      </c>
      <c r="DB59" s="11">
        <v>69.450893043362541</v>
      </c>
      <c r="DC59" s="11">
        <v>44.204252524708181</v>
      </c>
      <c r="DD59" s="11">
        <v>9.2708065358441178</v>
      </c>
      <c r="DE59" s="11">
        <v>53.475059060552297</v>
      </c>
      <c r="DF59" s="11">
        <v>140.672810089834</v>
      </c>
      <c r="DG59" s="11">
        <v>15.281798520321296</v>
      </c>
      <c r="DH59" s="11">
        <v>155.9546086101553</v>
      </c>
      <c r="DI59" s="11">
        <f t="shared" si="406"/>
        <v>242.23769334420672</v>
      </c>
      <c r="DJ59" s="11">
        <f t="shared" si="407"/>
        <v>36.642867369863438</v>
      </c>
      <c r="DK59" s="11">
        <f t="shared" si="408"/>
        <v>278.88056071407016</v>
      </c>
      <c r="DL59" s="11">
        <v>131.94660750295284</v>
      </c>
      <c r="DM59" s="11">
        <v>5.6248924323688669</v>
      </c>
      <c r="DN59" s="11">
        <v>137.5714999353217</v>
      </c>
      <c r="DO59" s="11">
        <v>61.984947567017585</v>
      </c>
      <c r="DP59" s="11">
        <v>12.272209752381341</v>
      </c>
      <c r="DQ59" s="11">
        <v>74.257157319398928</v>
      </c>
      <c r="DR59" s="11">
        <v>312.68824514400535</v>
      </c>
      <c r="DS59" s="11">
        <v>22.264449364208549</v>
      </c>
      <c r="DT59" s="11">
        <v>334.95269450821388</v>
      </c>
      <c r="DU59" s="11">
        <f t="shared" si="409"/>
        <v>506.61980021397579</v>
      </c>
      <c r="DV59" s="11">
        <f t="shared" si="410"/>
        <v>40.161551548958755</v>
      </c>
      <c r="DW59" s="11">
        <f t="shared" si="411"/>
        <v>546.78135176293449</v>
      </c>
      <c r="DX59" s="11">
        <v>137.34254668861814</v>
      </c>
      <c r="DY59" s="11">
        <v>13.227114319751717</v>
      </c>
      <c r="DZ59" s="11">
        <v>150.56966100836985</v>
      </c>
      <c r="EA59" s="11">
        <v>60.58814539095934</v>
      </c>
      <c r="EB59" s="11">
        <v>8.9487402790631094</v>
      </c>
      <c r="EC59" s="11">
        <v>69.536885670022457</v>
      </c>
      <c r="ED59" s="11">
        <v>153.08085058517358</v>
      </c>
      <c r="EE59" s="11">
        <v>11.118376852793954</v>
      </c>
      <c r="EF59" s="11">
        <v>164.19922743796752</v>
      </c>
      <c r="EG59" s="11">
        <f t="shared" si="412"/>
        <v>351.01154266475106</v>
      </c>
      <c r="EH59" s="11">
        <f t="shared" si="413"/>
        <v>33.294231451608781</v>
      </c>
      <c r="EI59" s="11">
        <f t="shared" si="414"/>
        <v>384.30577411635983</v>
      </c>
      <c r="EJ59" s="11">
        <v>45.251402382108871</v>
      </c>
      <c r="EK59" s="11">
        <v>1.8851331659704575</v>
      </c>
      <c r="EL59" s="11">
        <v>47.13653554807933</v>
      </c>
      <c r="EM59" s="11">
        <v>36.410191821375065</v>
      </c>
      <c r="EN59" s="11">
        <v>7.6595561475179341</v>
      </c>
      <c r="EO59" s="11">
        <v>44.069747968892997</v>
      </c>
      <c r="EP59" s="11">
        <v>260.35030328333988</v>
      </c>
      <c r="EQ59" s="11">
        <v>16.362017506634011</v>
      </c>
      <c r="ER59" s="11">
        <v>276.71232078997389</v>
      </c>
      <c r="ES59" s="11">
        <f t="shared" si="415"/>
        <v>342.01189748682384</v>
      </c>
      <c r="ET59" s="11">
        <f t="shared" si="416"/>
        <v>25.906706820122402</v>
      </c>
      <c r="EU59" s="11">
        <f t="shared" si="417"/>
        <v>367.91860430694624</v>
      </c>
      <c r="EV59" s="11">
        <f t="shared" si="418"/>
        <v>1441.8809337097575</v>
      </c>
      <c r="EW59" s="11">
        <f t="shared" si="419"/>
        <v>136.00535719055338</v>
      </c>
      <c r="EX59" s="11">
        <f t="shared" si="420"/>
        <v>1577.8862909003105</v>
      </c>
      <c r="EY59" s="11">
        <v>85.224178404095539</v>
      </c>
      <c r="EZ59" s="11">
        <v>9.1242321674174143</v>
      </c>
      <c r="FA59" s="11">
        <v>94.348410571512957</v>
      </c>
      <c r="FB59" s="11">
        <v>153.97853601650687</v>
      </c>
      <c r="FC59" s="11">
        <v>7.059174390770159</v>
      </c>
      <c r="FD59" s="11">
        <v>161.03771040727702</v>
      </c>
      <c r="FE59" s="11">
        <v>118.8304402734389</v>
      </c>
      <c r="FF59" s="11">
        <v>10.799104472270084</v>
      </c>
      <c r="FG59" s="11">
        <v>129.62954474570898</v>
      </c>
      <c r="FH59" s="11">
        <f t="shared" si="421"/>
        <v>358.03315469404129</v>
      </c>
      <c r="FI59" s="11">
        <f t="shared" si="422"/>
        <v>26.982511030457658</v>
      </c>
      <c r="FJ59" s="11">
        <f t="shared" si="423"/>
        <v>385.01566572449894</v>
      </c>
      <c r="FK59" s="11">
        <v>59.686904433559441</v>
      </c>
      <c r="FL59" s="11">
        <v>3.308719349844901</v>
      </c>
      <c r="FM59" s="11">
        <v>62.995623783404341</v>
      </c>
      <c r="FN59" s="11">
        <v>81.08484820964533</v>
      </c>
      <c r="FO59" s="11">
        <v>11.033795093146308</v>
      </c>
      <c r="FP59" s="11">
        <v>92.118643302791639</v>
      </c>
      <c r="FQ59" s="11">
        <v>308.52567424060373</v>
      </c>
      <c r="FR59" s="11">
        <v>19.269284527066155</v>
      </c>
      <c r="FS59" s="11">
        <v>327.79495876766987</v>
      </c>
      <c r="FT59" s="11">
        <f t="shared" si="42"/>
        <v>449.2974268838085</v>
      </c>
      <c r="FU59" s="11">
        <f t="shared" si="43"/>
        <v>33.611798970057364</v>
      </c>
      <c r="FV59" s="11">
        <f t="shared" si="44"/>
        <v>482.90922585386585</v>
      </c>
      <c r="FW59" s="11">
        <v>37.383428640959572</v>
      </c>
      <c r="FX59" s="11">
        <v>2.1466560529147225</v>
      </c>
      <c r="FY59" s="11">
        <v>39.530084693874294</v>
      </c>
      <c r="FZ59" s="11">
        <v>586.2176557413386</v>
      </c>
      <c r="GA59" s="11">
        <v>5.7008199608433241</v>
      </c>
      <c r="GB59" s="11">
        <v>591.91847570218192</v>
      </c>
      <c r="GC59" s="11">
        <v>184.10085327429346</v>
      </c>
      <c r="GD59" s="11">
        <v>15.101048825422421</v>
      </c>
      <c r="GE59" s="11">
        <v>199.20190209971588</v>
      </c>
      <c r="GF59" s="11">
        <f t="shared" si="488"/>
        <v>807.70193765659155</v>
      </c>
      <c r="GG59" s="11">
        <f t="shared" si="489"/>
        <v>22.948524839180468</v>
      </c>
      <c r="GH59" s="11">
        <f t="shared" si="490"/>
        <v>830.6504624957721</v>
      </c>
      <c r="GI59" s="11">
        <v>48.347589070989962</v>
      </c>
      <c r="GJ59" s="11">
        <v>2.9989469660776678</v>
      </c>
      <c r="GK59" s="11">
        <v>51.346536037067629</v>
      </c>
      <c r="GL59" s="11">
        <v>89.544884477262158</v>
      </c>
      <c r="GM59" s="11">
        <v>3.358208115938297</v>
      </c>
      <c r="GN59" s="11">
        <v>92.903092593200455</v>
      </c>
      <c r="GO59" s="11">
        <v>179.35355585045735</v>
      </c>
      <c r="GP59" s="11">
        <v>19.742390764669032</v>
      </c>
      <c r="GQ59" s="11">
        <v>199.09594661512639</v>
      </c>
      <c r="GR59" s="11">
        <f t="shared" si="425"/>
        <v>317.24602939870948</v>
      </c>
      <c r="GS59" s="11">
        <f t="shared" si="426"/>
        <v>26.099545846684997</v>
      </c>
      <c r="GT59" s="11">
        <f t="shared" si="427"/>
        <v>343.34557524539446</v>
      </c>
      <c r="GU59" s="11">
        <f t="shared" si="428"/>
        <v>1932.2785486331506</v>
      </c>
      <c r="GV59" s="11">
        <f t="shared" si="429"/>
        <v>109.64238068638049</v>
      </c>
      <c r="GW59" s="11">
        <f t="shared" si="430"/>
        <v>2041.9209293195313</v>
      </c>
      <c r="GX59" s="11">
        <v>44.276684689138627</v>
      </c>
      <c r="GY59" s="11">
        <v>10.487935305365289</v>
      </c>
      <c r="GZ59" s="11">
        <v>54.764619994503917</v>
      </c>
      <c r="HA59" s="11">
        <v>58.26806810565482</v>
      </c>
      <c r="HB59" s="11">
        <v>3.7645449751621034</v>
      </c>
      <c r="HC59" s="11">
        <v>62.032613080816922</v>
      </c>
      <c r="HD59" s="11">
        <v>145.44148815505437</v>
      </c>
      <c r="HE59" s="11">
        <v>9.6155313493009107</v>
      </c>
      <c r="HF59" s="11">
        <v>155.05701950435528</v>
      </c>
      <c r="HG59" s="11">
        <f t="shared" si="431"/>
        <v>247.98624094984783</v>
      </c>
      <c r="HH59" s="11">
        <f t="shared" si="432"/>
        <v>23.868011629828302</v>
      </c>
      <c r="HI59" s="11">
        <f t="shared" si="433"/>
        <v>271.85425257967609</v>
      </c>
      <c r="HJ59" s="11">
        <v>35.224986949673422</v>
      </c>
      <c r="HK59" s="11">
        <v>2.0500436173274261</v>
      </c>
      <c r="HL59" s="11">
        <v>37.275030567000847</v>
      </c>
      <c r="HM59" s="11">
        <v>67.881064096853251</v>
      </c>
      <c r="HN59" s="11">
        <v>3.5784018585651998</v>
      </c>
      <c r="HO59" s="11">
        <v>71.459465955418452</v>
      </c>
      <c r="HP59" s="11">
        <v>173.78266365174889</v>
      </c>
      <c r="HQ59" s="11">
        <v>17.250860382694764</v>
      </c>
      <c r="HR59" s="11">
        <v>191.03352403444364</v>
      </c>
      <c r="HS59" s="11">
        <f t="shared" si="434"/>
        <v>276.88871469827558</v>
      </c>
      <c r="HT59" s="11">
        <f t="shared" si="435"/>
        <v>22.87930585858739</v>
      </c>
      <c r="HU59" s="11">
        <f t="shared" si="436"/>
        <v>299.76802055686295</v>
      </c>
      <c r="HV59" s="11">
        <v>149.55837365967392</v>
      </c>
      <c r="HW59" s="11">
        <v>6.4068381044729374</v>
      </c>
      <c r="HX59" s="11">
        <v>155.96521176414686</v>
      </c>
      <c r="HY59" s="11">
        <v>190.97419277011662</v>
      </c>
      <c r="HZ59" s="11">
        <v>11.044992965388602</v>
      </c>
      <c r="IA59" s="11">
        <v>202.01918573550523</v>
      </c>
      <c r="IB59" s="11">
        <v>87.956056872175353</v>
      </c>
      <c r="IC59" s="11">
        <v>5.6140754680550451</v>
      </c>
      <c r="ID59" s="11">
        <v>93.570132340230401</v>
      </c>
      <c r="IE59" s="11">
        <f t="shared" si="491"/>
        <v>428.4886233019659</v>
      </c>
      <c r="IF59" s="11">
        <f t="shared" si="492"/>
        <v>23.065906537916586</v>
      </c>
      <c r="IG59" s="11">
        <f t="shared" si="493"/>
        <v>451.55452983988255</v>
      </c>
      <c r="IH59" s="11">
        <v>94.491129386404282</v>
      </c>
      <c r="II59" s="11">
        <v>2.7618049175621322</v>
      </c>
      <c r="IJ59" s="11">
        <v>97.252934303966413</v>
      </c>
      <c r="IK59" s="11">
        <v>82.525158227653137</v>
      </c>
      <c r="IL59" s="11">
        <v>2.141787143395903</v>
      </c>
      <c r="IM59" s="11">
        <v>84.666945371049039</v>
      </c>
      <c r="IN59" s="11">
        <v>256.2461239265038</v>
      </c>
      <c r="IO59" s="11">
        <v>12.287393638646048</v>
      </c>
      <c r="IP59" s="11">
        <v>268.53351756514985</v>
      </c>
      <c r="IQ59" s="11">
        <f t="shared" si="494"/>
        <v>433.26241154056123</v>
      </c>
      <c r="IR59" s="11">
        <f t="shared" si="495"/>
        <v>17.190985699604084</v>
      </c>
      <c r="IS59" s="11">
        <f t="shared" si="496"/>
        <v>450.45339724016532</v>
      </c>
      <c r="IT59" s="11">
        <f t="shared" si="497"/>
        <v>1386.6259904906506</v>
      </c>
      <c r="IU59" s="11">
        <f t="shared" si="498"/>
        <v>87.004209725936363</v>
      </c>
      <c r="IV59" s="11">
        <f t="shared" si="499"/>
        <v>1473.6302002165869</v>
      </c>
      <c r="IW59" s="11">
        <v>52.013780533072918</v>
      </c>
      <c r="IX59" s="11">
        <v>5.2459038347146736</v>
      </c>
      <c r="IY59" s="11">
        <v>57.259684367787592</v>
      </c>
      <c r="IZ59" s="11">
        <v>118.53421178180831</v>
      </c>
      <c r="JA59" s="11">
        <v>4.2424228636729175</v>
      </c>
      <c r="JB59" s="11">
        <v>122.77663464548122</v>
      </c>
      <c r="JC59" s="11">
        <v>159.32998275653276</v>
      </c>
      <c r="JD59" s="11">
        <v>4.9114419922151864</v>
      </c>
      <c r="JE59" s="11">
        <v>164.24142474874793</v>
      </c>
      <c r="JF59" s="11">
        <f t="shared" si="500"/>
        <v>329.87797507141397</v>
      </c>
      <c r="JG59" s="11">
        <f t="shared" si="501"/>
        <v>14.399768690602778</v>
      </c>
      <c r="JH59" s="11">
        <f t="shared" si="502"/>
        <v>344.27774376201671</v>
      </c>
      <c r="JI59" s="11">
        <v>467.4358200590936</v>
      </c>
      <c r="JJ59" s="11">
        <v>1.3914535913889756</v>
      </c>
      <c r="JK59" s="11">
        <v>468.8272736504826</v>
      </c>
      <c r="JL59" s="11">
        <v>67.245402069714643</v>
      </c>
      <c r="JM59" s="11">
        <v>2.816744409975386</v>
      </c>
      <c r="JN59" s="11">
        <v>70.062146479690028</v>
      </c>
      <c r="JO59" s="11">
        <v>208.81295507278242</v>
      </c>
      <c r="JP59" s="11">
        <v>10.845332909894674</v>
      </c>
      <c r="JQ59" s="11">
        <v>219.65828798267708</v>
      </c>
      <c r="JR59" s="11">
        <f t="shared" si="503"/>
        <v>743.49417720159067</v>
      </c>
      <c r="JS59" s="11">
        <f t="shared" si="504"/>
        <v>15.053530911259035</v>
      </c>
      <c r="JT59" s="11">
        <f t="shared" si="505"/>
        <v>758.5477081128497</v>
      </c>
      <c r="JU59" s="11">
        <v>15.134127005711129</v>
      </c>
      <c r="JV59" s="11">
        <v>7.994596860850586</v>
      </c>
      <c r="JW59" s="11">
        <v>23.128723866561714</v>
      </c>
      <c r="JX59" s="11">
        <v>64.600704234891069</v>
      </c>
      <c r="JY59" s="11">
        <v>4.0264441197614271</v>
      </c>
      <c r="JZ59" s="11">
        <v>68.627148354652491</v>
      </c>
      <c r="KA59" s="11">
        <v>125.89061364607069</v>
      </c>
      <c r="KB59" s="11">
        <v>4.6581507775755906</v>
      </c>
      <c r="KC59" s="11">
        <v>130.54876442364628</v>
      </c>
      <c r="KD59" s="11">
        <f t="shared" si="506"/>
        <v>205.62544488667288</v>
      </c>
      <c r="KE59" s="11">
        <f t="shared" si="507"/>
        <v>16.679191758187606</v>
      </c>
      <c r="KF59" s="11">
        <f t="shared" si="508"/>
        <v>222.30463664486047</v>
      </c>
      <c r="KG59" s="11">
        <v>68.921056840163274</v>
      </c>
      <c r="KH59" s="11">
        <v>4.2770840931343734</v>
      </c>
      <c r="KI59" s="11">
        <v>73.198140933297651</v>
      </c>
      <c r="KJ59" s="11">
        <v>574.94882085917982</v>
      </c>
      <c r="KK59" s="11">
        <v>1.7274548809707388</v>
      </c>
      <c r="KL59" s="11">
        <v>576.67627574015057</v>
      </c>
      <c r="KM59" s="11">
        <v>223.91476214044985</v>
      </c>
      <c r="KN59" s="11">
        <v>9.2116951844609183</v>
      </c>
      <c r="KO59" s="11">
        <v>233.12645732491077</v>
      </c>
      <c r="KP59" s="11">
        <f t="shared" si="509"/>
        <v>867.78463983979293</v>
      </c>
      <c r="KQ59" s="11">
        <f t="shared" si="510"/>
        <v>15.216234158566031</v>
      </c>
      <c r="KR59" s="11">
        <f t="shared" si="511"/>
        <v>883.000873998359</v>
      </c>
      <c r="KS59" s="11">
        <f t="shared" si="512"/>
        <v>2146.7822369994706</v>
      </c>
      <c r="KT59" s="11">
        <f t="shared" si="513"/>
        <v>61.348725518615446</v>
      </c>
      <c r="KU59" s="11">
        <f t="shared" si="514"/>
        <v>2208.1309625180857</v>
      </c>
      <c r="KV59" s="11">
        <v>73.76044223249464</v>
      </c>
      <c r="KW59" s="11">
        <v>8.8737822375742255</v>
      </c>
      <c r="KX59" s="11">
        <v>82.634224470068858</v>
      </c>
      <c r="KY59" s="11">
        <v>36.883893235047154</v>
      </c>
      <c r="KZ59" s="11">
        <v>2.9654342739226314</v>
      </c>
      <c r="LA59" s="11">
        <v>39.849327508969786</v>
      </c>
      <c r="LB59" s="11">
        <v>64.234669790216941</v>
      </c>
      <c r="LC59" s="11">
        <v>5.2982734521922152</v>
      </c>
      <c r="LD59" s="11">
        <v>69.532943242409161</v>
      </c>
      <c r="LE59" s="11">
        <f t="shared" si="521"/>
        <v>174.87900525775873</v>
      </c>
      <c r="LF59" s="11">
        <f t="shared" si="522"/>
        <v>17.137489963689074</v>
      </c>
      <c r="LG59" s="11">
        <f t="shared" si="523"/>
        <v>192.01649522144783</v>
      </c>
      <c r="LH59" s="11">
        <v>39.22399764447831</v>
      </c>
      <c r="LI59" s="11">
        <v>5.6249351422730607</v>
      </c>
      <c r="LJ59" s="11">
        <v>44.848932786751369</v>
      </c>
      <c r="LK59" s="11">
        <v>79.070393934360339</v>
      </c>
      <c r="LL59" s="11">
        <v>2.7103432195706989</v>
      </c>
      <c r="LM59" s="11">
        <v>81.780737153931042</v>
      </c>
      <c r="LN59" s="11">
        <v>156.43258532183268</v>
      </c>
      <c r="LO59" s="11">
        <v>10.057194826956588</v>
      </c>
      <c r="LP59" s="11">
        <v>166.48978014878927</v>
      </c>
      <c r="LQ59" s="11">
        <f t="shared" si="524"/>
        <v>274.72697690067133</v>
      </c>
      <c r="LR59" s="11">
        <f t="shared" si="525"/>
        <v>18.392473188800345</v>
      </c>
      <c r="LS59" s="11">
        <f t="shared" si="526"/>
        <v>293.11945008947168</v>
      </c>
      <c r="LT59" s="11">
        <v>46.511132143386696</v>
      </c>
      <c r="LU59" s="11">
        <v>7.3751254183645827</v>
      </c>
      <c r="LV59" s="11">
        <v>53.886257561751279</v>
      </c>
      <c r="LW59" s="11">
        <v>39.006279932304956</v>
      </c>
      <c r="LX59" s="11">
        <v>2.230048985746512</v>
      </c>
      <c r="LY59" s="11">
        <v>41.23632891805147</v>
      </c>
      <c r="LZ59" s="11">
        <v>45.041682179944068</v>
      </c>
      <c r="MA59" s="11">
        <v>4.5482588818557854</v>
      </c>
      <c r="MB59" s="11">
        <v>49.589941061799856</v>
      </c>
      <c r="MC59" s="11">
        <f t="shared" si="527"/>
        <v>130.55909425563573</v>
      </c>
      <c r="MD59" s="11">
        <f t="shared" si="528"/>
        <v>14.15343328596688</v>
      </c>
      <c r="ME59" s="11">
        <f t="shared" si="529"/>
        <v>144.71252754160261</v>
      </c>
      <c r="MF59" s="11">
        <v>46.775793596999854</v>
      </c>
      <c r="MG59" s="11">
        <v>2.4422218721620199</v>
      </c>
      <c r="MH59" s="11">
        <v>49.218015469161877</v>
      </c>
      <c r="MI59" s="11">
        <v>477.207510185118</v>
      </c>
      <c r="MJ59" s="11">
        <v>1.2119894769737316</v>
      </c>
      <c r="MK59" s="11">
        <v>478.41949966209171</v>
      </c>
      <c r="ML59" s="11">
        <v>186.21528754900098</v>
      </c>
      <c r="MM59" s="11">
        <v>6.9230961788347152</v>
      </c>
      <c r="MN59" s="11">
        <v>193.1383837278357</v>
      </c>
      <c r="MO59" s="11">
        <f t="shared" si="530"/>
        <v>710.19859133111891</v>
      </c>
      <c r="MP59" s="11">
        <f t="shared" si="531"/>
        <v>10.577307527970467</v>
      </c>
      <c r="MQ59" s="11">
        <f t="shared" si="532"/>
        <v>720.77589885908935</v>
      </c>
      <c r="MR59" s="11">
        <f t="shared" si="515"/>
        <v>1290.3636677451848</v>
      </c>
      <c r="MS59" s="11">
        <f t="shared" si="516"/>
        <v>60.26070396642676</v>
      </c>
      <c r="MT59" s="11">
        <f t="shared" si="517"/>
        <v>1350.6243717116113</v>
      </c>
      <c r="MU59" s="11">
        <v>84.407968614339921</v>
      </c>
      <c r="MV59" s="11">
        <v>4.4776663678928132</v>
      </c>
      <c r="MW59" s="11">
        <v>88.88563498223273</v>
      </c>
      <c r="MX59" s="11">
        <v>135.02800923751042</v>
      </c>
      <c r="MY59" s="11">
        <v>1.087588534309577</v>
      </c>
      <c r="MZ59" s="11">
        <v>136.11559777182001</v>
      </c>
      <c r="NA59" s="11">
        <v>56.037880431687029</v>
      </c>
      <c r="NB59" s="11">
        <v>3.3453197378019666</v>
      </c>
      <c r="NC59" s="11">
        <v>59.383200169488994</v>
      </c>
      <c r="ND59" s="11">
        <f t="shared" si="533"/>
        <v>275.47385828353737</v>
      </c>
      <c r="NE59" s="11">
        <f t="shared" si="534"/>
        <v>8.9105746400043575</v>
      </c>
      <c r="NF59" s="11">
        <f t="shared" si="535"/>
        <v>284.38443292354174</v>
      </c>
      <c r="NG59" s="11">
        <v>28.951724150436061</v>
      </c>
      <c r="NH59" s="11">
        <v>3.1896914255719571</v>
      </c>
      <c r="NI59" s="11">
        <v>32.141415576008015</v>
      </c>
      <c r="NJ59" s="11">
        <v>49.119366598124415</v>
      </c>
      <c r="NK59" s="11">
        <v>3.3728358091072672</v>
      </c>
      <c r="NL59" s="11">
        <v>52.49220240723168</v>
      </c>
      <c r="NM59" s="11">
        <v>134.08555200162198</v>
      </c>
      <c r="NN59" s="11">
        <v>4.9287562298929366</v>
      </c>
      <c r="NO59" s="11">
        <v>139.01430823151492</v>
      </c>
      <c r="NP59" s="11">
        <f t="shared" si="536"/>
        <v>212.15664275018247</v>
      </c>
      <c r="NQ59" s="11">
        <f t="shared" si="537"/>
        <v>11.491283464572161</v>
      </c>
      <c r="NR59" s="11">
        <f t="shared" si="538"/>
        <v>223.64792621475462</v>
      </c>
      <c r="NS59" s="11">
        <v>374.98211105187056</v>
      </c>
      <c r="NT59" s="11">
        <v>2.2241766411191159</v>
      </c>
      <c r="NU59" s="11">
        <v>377.20628769298969</v>
      </c>
      <c r="NV59" s="11">
        <v>80.589356567747203</v>
      </c>
      <c r="NW59" s="11">
        <v>1.6440523971919849</v>
      </c>
      <c r="NX59" s="11">
        <v>82.233408964939187</v>
      </c>
      <c r="NY59" s="11">
        <v>31.784829648122276</v>
      </c>
      <c r="NZ59" s="11">
        <v>2.174075077077251</v>
      </c>
      <c r="OA59" s="11">
        <v>33.958904725199524</v>
      </c>
      <c r="OB59" s="11">
        <f t="shared" si="539"/>
        <v>487.35629726774005</v>
      </c>
      <c r="OC59" s="11">
        <f t="shared" si="540"/>
        <v>6.0423041153883519</v>
      </c>
      <c r="OD59" s="11">
        <f t="shared" si="541"/>
        <v>493.39860138312844</v>
      </c>
      <c r="OE59" s="11">
        <v>42.957514392866457</v>
      </c>
      <c r="OF59" s="11">
        <v>1.5263364065275102</v>
      </c>
      <c r="OG59" s="11">
        <v>44.48385079939397</v>
      </c>
      <c r="OH59" s="11">
        <v>25.493987703181915</v>
      </c>
      <c r="OI59" s="11">
        <v>0.91729104032588282</v>
      </c>
      <c r="OJ59" s="11">
        <v>26.411278743507797</v>
      </c>
      <c r="OK59" s="11">
        <v>138.12262329432747</v>
      </c>
      <c r="OL59" s="11">
        <v>6.7095228112872762</v>
      </c>
      <c r="OM59" s="11">
        <v>144.83214610561475</v>
      </c>
      <c r="ON59" s="11">
        <f t="shared" si="542"/>
        <v>206.57412539037585</v>
      </c>
      <c r="OO59" s="11">
        <f t="shared" si="543"/>
        <v>9.1531502581406698</v>
      </c>
      <c r="OP59" s="11">
        <f t="shared" si="544"/>
        <v>215.72727564851652</v>
      </c>
      <c r="OQ59" s="11">
        <f t="shared" si="518"/>
        <v>1181.5609236918358</v>
      </c>
      <c r="OR59" s="11">
        <f t="shared" si="519"/>
        <v>35.597312478105536</v>
      </c>
      <c r="OS59" s="11">
        <f t="shared" si="520"/>
        <v>1217.1582361699413</v>
      </c>
      <c r="OT59" s="11">
        <v>170.48910044560691</v>
      </c>
      <c r="OU59" s="11">
        <v>3.6581261101424971</v>
      </c>
      <c r="OV59" s="11">
        <v>174.1472265557494</v>
      </c>
      <c r="OW59" s="11">
        <v>43.332295343317924</v>
      </c>
      <c r="OX59" s="11">
        <v>2.0626053169242726</v>
      </c>
      <c r="OY59" s="11">
        <v>45.394900660242193</v>
      </c>
      <c r="OZ59" s="11">
        <v>117.53045336859658</v>
      </c>
      <c r="PA59" s="11">
        <v>5.3532034992816353</v>
      </c>
      <c r="PB59" s="11">
        <v>122.88365686787822</v>
      </c>
      <c r="PC59" s="11">
        <f t="shared" si="485"/>
        <v>331.35184915752143</v>
      </c>
      <c r="PD59" s="11">
        <f t="shared" si="486"/>
        <v>11.073934926348405</v>
      </c>
      <c r="PE59" s="11">
        <f t="shared" si="487"/>
        <v>342.42578408386981</v>
      </c>
      <c r="PF59" s="11">
        <v>27.52604369404413</v>
      </c>
      <c r="PG59" s="11">
        <v>1.2441494780345941</v>
      </c>
      <c r="PH59" s="11">
        <v>28.770193172078724</v>
      </c>
    </row>
    <row r="60" spans="1:424" s="1" customFormat="1">
      <c r="A60" s="13" t="s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1.2910120000204108</v>
      </c>
      <c r="I60" s="14">
        <v>0</v>
      </c>
      <c r="J60" s="14">
        <v>1.2910120000204108</v>
      </c>
      <c r="K60" s="40">
        <f t="shared" si="387"/>
        <v>1.2910120000204108</v>
      </c>
      <c r="L60" s="40">
        <f t="shared" si="387"/>
        <v>0</v>
      </c>
      <c r="M60" s="40">
        <f>D60+G60+J60</f>
        <v>1.2910120000204108</v>
      </c>
      <c r="N60" s="14">
        <v>0.35483656555018434</v>
      </c>
      <c r="O60" s="14">
        <v>0</v>
      </c>
      <c r="P60" s="14">
        <v>0.35483656555018434</v>
      </c>
      <c r="Q60" s="14">
        <v>0</v>
      </c>
      <c r="R60" s="14">
        <v>0</v>
      </c>
      <c r="S60" s="14">
        <v>0</v>
      </c>
      <c r="T60" s="40">
        <v>0</v>
      </c>
      <c r="U60" s="40">
        <v>0</v>
      </c>
      <c r="V60" s="40">
        <v>0</v>
      </c>
      <c r="W60" s="40">
        <f t="shared" si="388"/>
        <v>0.35483656555018434</v>
      </c>
      <c r="X60" s="40">
        <f t="shared" si="388"/>
        <v>0</v>
      </c>
      <c r="Y60" s="40">
        <f t="shared" si="388"/>
        <v>0.35483656555018434</v>
      </c>
      <c r="Z60" s="40">
        <v>2.5038866772674364</v>
      </c>
      <c r="AA60" s="40">
        <v>0</v>
      </c>
      <c r="AB60" s="40">
        <v>2.5038866772674364</v>
      </c>
      <c r="AC60" s="40">
        <v>1.493224871288062E-2</v>
      </c>
      <c r="AD60" s="40">
        <v>0</v>
      </c>
      <c r="AE60" s="40">
        <v>1.493224871288062E-2</v>
      </c>
      <c r="AF60" s="40">
        <v>0.75836351446697314</v>
      </c>
      <c r="AG60" s="40">
        <v>0</v>
      </c>
      <c r="AH60" s="40">
        <v>0.75836351446697314</v>
      </c>
      <c r="AI60" s="40">
        <f t="shared" si="389"/>
        <v>3.27718244044729</v>
      </c>
      <c r="AJ60" s="40">
        <f t="shared" si="389"/>
        <v>0</v>
      </c>
      <c r="AK60" s="40">
        <f t="shared" si="389"/>
        <v>3.27718244044729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f t="shared" si="390"/>
        <v>0</v>
      </c>
      <c r="AV60" s="40">
        <f t="shared" si="390"/>
        <v>0</v>
      </c>
      <c r="AW60" s="40">
        <f t="shared" si="390"/>
        <v>0</v>
      </c>
      <c r="AX60" s="40">
        <f t="shared" si="29"/>
        <v>4.9230310060178848</v>
      </c>
      <c r="AY60" s="40">
        <f t="shared" si="29"/>
        <v>0</v>
      </c>
      <c r="AZ60" s="40">
        <f t="shared" si="29"/>
        <v>4.9230310060178848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27">
        <f t="shared" si="391"/>
        <v>0</v>
      </c>
      <c r="BK60" s="27">
        <f t="shared" si="392"/>
        <v>0</v>
      </c>
      <c r="BL60" s="27">
        <f t="shared" si="393"/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27">
        <f t="shared" si="394"/>
        <v>0</v>
      </c>
      <c r="BW60" s="27">
        <f t="shared" si="395"/>
        <v>0</v>
      </c>
      <c r="BX60" s="27">
        <f t="shared" si="396"/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27">
        <f t="shared" si="397"/>
        <v>0</v>
      </c>
      <c r="CI60" s="27">
        <f t="shared" si="398"/>
        <v>0</v>
      </c>
      <c r="CJ60" s="27">
        <f t="shared" si="399"/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  <c r="CP60" s="14">
        <v>0</v>
      </c>
      <c r="CQ60" s="28">
        <v>0</v>
      </c>
      <c r="CR60" s="28">
        <v>0</v>
      </c>
      <c r="CS60" s="28">
        <v>0</v>
      </c>
      <c r="CT60" s="27">
        <f t="shared" si="400"/>
        <v>0</v>
      </c>
      <c r="CU60" s="27">
        <f t="shared" si="401"/>
        <v>0</v>
      </c>
      <c r="CV60" s="27">
        <f t="shared" si="402"/>
        <v>0</v>
      </c>
      <c r="CW60" s="27">
        <f t="shared" si="403"/>
        <v>0</v>
      </c>
      <c r="CX60" s="27">
        <f t="shared" si="404"/>
        <v>0</v>
      </c>
      <c r="CY60" s="27">
        <f t="shared" si="405"/>
        <v>0</v>
      </c>
      <c r="CZ60" s="28">
        <v>0.48953142655535653</v>
      </c>
      <c r="DA60" s="28">
        <v>0</v>
      </c>
      <c r="DB60" s="28">
        <v>0.48953142655535653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7">
        <f t="shared" si="406"/>
        <v>0.48953142655535653</v>
      </c>
      <c r="DJ60" s="27">
        <f t="shared" si="407"/>
        <v>0</v>
      </c>
      <c r="DK60" s="27">
        <f t="shared" si="408"/>
        <v>0.48953142655535653</v>
      </c>
      <c r="DL60" s="28">
        <v>0.82836102958859403</v>
      </c>
      <c r="DM60" s="28">
        <v>0</v>
      </c>
      <c r="DN60" s="28">
        <v>0.82836102958859403</v>
      </c>
      <c r="DO60" s="28">
        <v>0</v>
      </c>
      <c r="DP60" s="28">
        <v>0</v>
      </c>
      <c r="DQ60" s="28">
        <v>0</v>
      </c>
      <c r="DR60" s="28">
        <v>0</v>
      </c>
      <c r="DS60" s="28">
        <v>0</v>
      </c>
      <c r="DT60" s="28">
        <v>0</v>
      </c>
      <c r="DU60" s="27">
        <f t="shared" si="409"/>
        <v>0.82836102958859403</v>
      </c>
      <c r="DV60" s="27">
        <f t="shared" si="410"/>
        <v>0</v>
      </c>
      <c r="DW60" s="27">
        <f t="shared" si="411"/>
        <v>0.82836102958859403</v>
      </c>
      <c r="DX60" s="28">
        <v>5.827913980255485E-2</v>
      </c>
      <c r="DY60" s="28">
        <v>0</v>
      </c>
      <c r="DZ60" s="28">
        <v>5.827913980255485E-2</v>
      </c>
      <c r="EA60" s="28">
        <v>0</v>
      </c>
      <c r="EB60" s="28">
        <v>0</v>
      </c>
      <c r="EC60" s="28">
        <v>0</v>
      </c>
      <c r="ED60" s="28">
        <v>0</v>
      </c>
      <c r="EE60" s="28">
        <v>0</v>
      </c>
      <c r="EF60" s="28">
        <v>0</v>
      </c>
      <c r="EG60" s="27">
        <f t="shared" si="412"/>
        <v>5.827913980255485E-2</v>
      </c>
      <c r="EH60" s="27">
        <f t="shared" si="413"/>
        <v>0</v>
      </c>
      <c r="EI60" s="27">
        <f t="shared" si="414"/>
        <v>5.827913980255485E-2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14.310447406295344</v>
      </c>
      <c r="EQ60" s="28">
        <v>0</v>
      </c>
      <c r="ER60" s="28">
        <v>14.310447406295344</v>
      </c>
      <c r="ES60" s="27">
        <f t="shared" si="415"/>
        <v>14.310447406295344</v>
      </c>
      <c r="ET60" s="27">
        <f t="shared" si="416"/>
        <v>0</v>
      </c>
      <c r="EU60" s="27">
        <f t="shared" si="417"/>
        <v>14.310447406295344</v>
      </c>
      <c r="EV60" s="27">
        <f t="shared" si="418"/>
        <v>15.686619002241848</v>
      </c>
      <c r="EW60" s="27">
        <f t="shared" si="419"/>
        <v>0</v>
      </c>
      <c r="EX60" s="27">
        <f t="shared" si="420"/>
        <v>15.686619002241848</v>
      </c>
      <c r="EY60" s="28">
        <v>40.120258022467269</v>
      </c>
      <c r="EZ60" s="28">
        <v>0</v>
      </c>
      <c r="FA60" s="28">
        <v>40.120258022467269</v>
      </c>
      <c r="FB60" s="28">
        <v>3.5501746047277321</v>
      </c>
      <c r="FC60" s="28">
        <v>0</v>
      </c>
      <c r="FD60" s="28">
        <v>3.5501746047277321</v>
      </c>
      <c r="FE60" s="28">
        <v>0</v>
      </c>
      <c r="FF60" s="28">
        <v>0</v>
      </c>
      <c r="FG60" s="28">
        <v>0</v>
      </c>
      <c r="FH60" s="27">
        <f t="shared" si="421"/>
        <v>43.670432627194998</v>
      </c>
      <c r="FI60" s="27">
        <f t="shared" si="422"/>
        <v>0</v>
      </c>
      <c r="FJ60" s="27">
        <f t="shared" si="423"/>
        <v>43.670432627194998</v>
      </c>
      <c r="FK60" s="28">
        <v>13.308399917005538</v>
      </c>
      <c r="FL60" s="28">
        <v>0</v>
      </c>
      <c r="FM60" s="28">
        <v>13.308399917005538</v>
      </c>
      <c r="FN60" s="28">
        <v>8.1541500077969911</v>
      </c>
      <c r="FO60" s="28">
        <v>0</v>
      </c>
      <c r="FP60" s="28">
        <v>8.1541500077969911</v>
      </c>
      <c r="FQ60" s="28">
        <v>0</v>
      </c>
      <c r="FR60" s="28">
        <v>0</v>
      </c>
      <c r="FS60" s="28">
        <v>0</v>
      </c>
      <c r="FT60" s="27">
        <f t="shared" si="42"/>
        <v>21.462549924802531</v>
      </c>
      <c r="FU60" s="27">
        <f t="shared" si="43"/>
        <v>0</v>
      </c>
      <c r="FV60" s="27">
        <f t="shared" si="44"/>
        <v>21.462549924802531</v>
      </c>
      <c r="FW60" s="28">
        <v>1.8083734684752557</v>
      </c>
      <c r="FX60" s="28">
        <v>0</v>
      </c>
      <c r="FY60" s="28">
        <v>1.8083734684752557</v>
      </c>
      <c r="FZ60" s="28">
        <v>0</v>
      </c>
      <c r="GA60" s="28">
        <v>0</v>
      </c>
      <c r="GB60" s="28">
        <v>0</v>
      </c>
      <c r="GC60" s="28">
        <v>75.567672677094336</v>
      </c>
      <c r="GD60" s="28">
        <v>0</v>
      </c>
      <c r="GE60" s="28">
        <v>75.567672677094336</v>
      </c>
      <c r="GF60" s="27">
        <f t="shared" si="488"/>
        <v>77.376046145569589</v>
      </c>
      <c r="GG60" s="27">
        <f t="shared" si="489"/>
        <v>0</v>
      </c>
      <c r="GH60" s="27">
        <f t="shared" si="490"/>
        <v>77.376046145569589</v>
      </c>
      <c r="GI60" s="28">
        <v>0</v>
      </c>
      <c r="GJ60" s="28">
        <v>0</v>
      </c>
      <c r="GK60" s="28">
        <v>0</v>
      </c>
      <c r="GL60" s="28">
        <v>0</v>
      </c>
      <c r="GM60" s="28">
        <v>0</v>
      </c>
      <c r="GN60" s="28">
        <v>0</v>
      </c>
      <c r="GO60" s="28">
        <v>0</v>
      </c>
      <c r="GP60" s="28">
        <v>0</v>
      </c>
      <c r="GQ60" s="28">
        <v>0</v>
      </c>
      <c r="GR60" s="27">
        <f t="shared" si="425"/>
        <v>0</v>
      </c>
      <c r="GS60" s="27">
        <f t="shared" si="426"/>
        <v>0</v>
      </c>
      <c r="GT60" s="27">
        <f t="shared" si="427"/>
        <v>0</v>
      </c>
      <c r="GU60" s="27">
        <f t="shared" si="428"/>
        <v>142.50902869756712</v>
      </c>
      <c r="GV60" s="27">
        <f t="shared" si="429"/>
        <v>0</v>
      </c>
      <c r="GW60" s="27">
        <f t="shared" si="430"/>
        <v>142.50902869756712</v>
      </c>
      <c r="GX60" s="28">
        <v>0</v>
      </c>
      <c r="GY60" s="28">
        <v>0</v>
      </c>
      <c r="GZ60" s="28">
        <v>0</v>
      </c>
      <c r="HA60" s="28">
        <v>7.1323829162357555</v>
      </c>
      <c r="HB60" s="28">
        <v>0</v>
      </c>
      <c r="HC60" s="28">
        <v>7.1323829162357555</v>
      </c>
      <c r="HD60" s="28">
        <v>0</v>
      </c>
      <c r="HE60" s="28">
        <v>0</v>
      </c>
      <c r="HF60" s="28">
        <v>0</v>
      </c>
      <c r="HG60" s="27">
        <f t="shared" si="431"/>
        <v>7.1323829162357555</v>
      </c>
      <c r="HH60" s="27">
        <f t="shared" si="432"/>
        <v>0</v>
      </c>
      <c r="HI60" s="27">
        <f t="shared" si="433"/>
        <v>7.1323829162357555</v>
      </c>
      <c r="HJ60" s="28">
        <v>2.4887670341047512</v>
      </c>
      <c r="HK60" s="28">
        <v>0</v>
      </c>
      <c r="HL60" s="28">
        <v>2.4887670341047512</v>
      </c>
      <c r="HM60" s="28">
        <v>0.62348866656022095</v>
      </c>
      <c r="HN60" s="28">
        <v>0</v>
      </c>
      <c r="HO60" s="28">
        <v>0.62348866656022095</v>
      </c>
      <c r="HP60" s="28">
        <v>0</v>
      </c>
      <c r="HQ60" s="28">
        <v>0</v>
      </c>
      <c r="HR60" s="28">
        <v>0</v>
      </c>
      <c r="HS60" s="27">
        <f t="shared" si="434"/>
        <v>3.112255700664972</v>
      </c>
      <c r="HT60" s="27">
        <f t="shared" si="435"/>
        <v>0</v>
      </c>
      <c r="HU60" s="27">
        <f t="shared" si="436"/>
        <v>3.112255700664972</v>
      </c>
      <c r="HV60" s="28">
        <v>0</v>
      </c>
      <c r="HW60" s="28">
        <v>0</v>
      </c>
      <c r="HX60" s="28">
        <v>0</v>
      </c>
      <c r="HY60" s="28">
        <v>0</v>
      </c>
      <c r="HZ60" s="28">
        <v>0</v>
      </c>
      <c r="IA60" s="28">
        <v>0</v>
      </c>
      <c r="IB60" s="28">
        <v>20.04616666188101</v>
      </c>
      <c r="IC60" s="28">
        <v>0</v>
      </c>
      <c r="ID60" s="28">
        <v>20.04616666188101</v>
      </c>
      <c r="IE60" s="27">
        <f t="shared" si="491"/>
        <v>20.04616666188101</v>
      </c>
      <c r="IF60" s="27">
        <f t="shared" si="492"/>
        <v>0</v>
      </c>
      <c r="IG60" s="27">
        <f t="shared" si="493"/>
        <v>20.04616666188101</v>
      </c>
      <c r="IH60" s="28">
        <v>0</v>
      </c>
      <c r="II60" s="28">
        <v>0</v>
      </c>
      <c r="IJ60" s="28">
        <v>0</v>
      </c>
      <c r="IK60" s="28">
        <v>7.9012962877931399</v>
      </c>
      <c r="IL60" s="28">
        <v>0</v>
      </c>
      <c r="IM60" s="28">
        <v>7.9012962877931399</v>
      </c>
      <c r="IN60" s="28">
        <v>51.094811589541983</v>
      </c>
      <c r="IO60" s="28">
        <v>0</v>
      </c>
      <c r="IP60" s="28">
        <v>51.094811589541983</v>
      </c>
      <c r="IQ60" s="27">
        <f t="shared" si="494"/>
        <v>58.99610787733512</v>
      </c>
      <c r="IR60" s="27">
        <f t="shared" si="495"/>
        <v>0</v>
      </c>
      <c r="IS60" s="27">
        <f t="shared" si="496"/>
        <v>58.99610787733512</v>
      </c>
      <c r="IT60" s="27">
        <f t="shared" si="497"/>
        <v>89.286913156116853</v>
      </c>
      <c r="IU60" s="27">
        <f t="shared" si="498"/>
        <v>0</v>
      </c>
      <c r="IV60" s="27">
        <f t="shared" si="499"/>
        <v>89.286913156116853</v>
      </c>
      <c r="IW60" s="28">
        <v>0</v>
      </c>
      <c r="IX60" s="28">
        <v>0</v>
      </c>
      <c r="IY60" s="28">
        <v>0</v>
      </c>
      <c r="IZ60" s="28">
        <v>33.586813922699882</v>
      </c>
      <c r="JA60" s="28">
        <v>0</v>
      </c>
      <c r="JB60" s="28">
        <v>33.586813922699882</v>
      </c>
      <c r="JC60" s="28">
        <v>0</v>
      </c>
      <c r="JD60" s="28">
        <v>0</v>
      </c>
      <c r="JE60" s="28">
        <v>0</v>
      </c>
      <c r="JF60" s="27">
        <f t="shared" si="500"/>
        <v>33.586813922699882</v>
      </c>
      <c r="JG60" s="27">
        <f t="shared" si="501"/>
        <v>0</v>
      </c>
      <c r="JH60" s="27">
        <f t="shared" si="502"/>
        <v>33.586813922699882</v>
      </c>
      <c r="JI60" s="28">
        <v>403.20826016651603</v>
      </c>
      <c r="JJ60" s="28">
        <v>0</v>
      </c>
      <c r="JK60" s="28">
        <v>403.20826016651603</v>
      </c>
      <c r="JL60" s="28">
        <v>0</v>
      </c>
      <c r="JM60" s="28">
        <v>0</v>
      </c>
      <c r="JN60" s="28">
        <v>0</v>
      </c>
      <c r="JO60" s="28">
        <v>0</v>
      </c>
      <c r="JP60" s="28">
        <v>0</v>
      </c>
      <c r="JQ60" s="28">
        <v>0</v>
      </c>
      <c r="JR60" s="27">
        <f t="shared" si="503"/>
        <v>403.20826016651603</v>
      </c>
      <c r="JS60" s="27">
        <f t="shared" si="504"/>
        <v>0</v>
      </c>
      <c r="JT60" s="27">
        <f t="shared" si="505"/>
        <v>403.20826016651603</v>
      </c>
      <c r="JU60" s="28">
        <v>0</v>
      </c>
      <c r="JV60" s="28">
        <v>0</v>
      </c>
      <c r="JW60" s="28">
        <v>0</v>
      </c>
      <c r="JX60" s="28">
        <v>0</v>
      </c>
      <c r="JY60" s="28">
        <v>0</v>
      </c>
      <c r="JZ60" s="28">
        <v>0</v>
      </c>
      <c r="KA60" s="28">
        <v>0</v>
      </c>
      <c r="KB60" s="28">
        <v>0</v>
      </c>
      <c r="KC60" s="28">
        <v>0</v>
      </c>
      <c r="KD60" s="27">
        <f t="shared" si="506"/>
        <v>0</v>
      </c>
      <c r="KE60" s="27">
        <f t="shared" si="507"/>
        <v>0</v>
      </c>
      <c r="KF60" s="27">
        <f t="shared" si="508"/>
        <v>0</v>
      </c>
      <c r="KG60" s="28">
        <v>0</v>
      </c>
      <c r="KH60" s="28">
        <v>0</v>
      </c>
      <c r="KI60" s="28">
        <v>0</v>
      </c>
      <c r="KJ60" s="28">
        <v>463.14273614943323</v>
      </c>
      <c r="KK60" s="28">
        <v>0</v>
      </c>
      <c r="KL60" s="28">
        <v>463.14273614943323</v>
      </c>
      <c r="KM60" s="28">
        <v>6.1817019415936967</v>
      </c>
      <c r="KN60" s="28">
        <v>0</v>
      </c>
      <c r="KO60" s="28">
        <v>6.1817019415936967</v>
      </c>
      <c r="KP60" s="27">
        <f t="shared" si="509"/>
        <v>469.32443809102693</v>
      </c>
      <c r="KQ60" s="27">
        <f t="shared" si="510"/>
        <v>0</v>
      </c>
      <c r="KR60" s="27">
        <f t="shared" si="511"/>
        <v>469.32443809102693</v>
      </c>
      <c r="KS60" s="27">
        <f t="shared" si="512"/>
        <v>906.11951218024285</v>
      </c>
      <c r="KT60" s="27">
        <f t="shared" si="513"/>
        <v>0</v>
      </c>
      <c r="KU60" s="27">
        <f t="shared" si="514"/>
        <v>906.11951218024285</v>
      </c>
      <c r="KV60" s="27">
        <v>0</v>
      </c>
      <c r="KW60" s="27">
        <v>0</v>
      </c>
      <c r="KX60" s="27">
        <v>0</v>
      </c>
      <c r="KY60" s="27">
        <v>1.8615448816626541</v>
      </c>
      <c r="KZ60" s="27">
        <v>0</v>
      </c>
      <c r="LA60" s="27">
        <v>1.8615448816626541</v>
      </c>
      <c r="LB60" s="27">
        <v>0</v>
      </c>
      <c r="LC60" s="27">
        <v>0</v>
      </c>
      <c r="LD60" s="27">
        <v>0</v>
      </c>
      <c r="LE60" s="27">
        <f t="shared" si="521"/>
        <v>1.8615448816626541</v>
      </c>
      <c r="LF60" s="27">
        <f t="shared" si="522"/>
        <v>0</v>
      </c>
      <c r="LG60" s="27">
        <f t="shared" si="523"/>
        <v>1.8615448816626541</v>
      </c>
      <c r="LH60" s="27">
        <v>0</v>
      </c>
      <c r="LI60" s="27">
        <v>0</v>
      </c>
      <c r="LJ60" s="27">
        <v>0</v>
      </c>
      <c r="LK60" s="27">
        <v>0</v>
      </c>
      <c r="LL60" s="27">
        <v>0</v>
      </c>
      <c r="LM60" s="27">
        <v>0</v>
      </c>
      <c r="LN60" s="27">
        <v>0</v>
      </c>
      <c r="LO60" s="27">
        <v>0</v>
      </c>
      <c r="LP60" s="27">
        <v>0</v>
      </c>
      <c r="LQ60" s="27">
        <f t="shared" si="524"/>
        <v>0</v>
      </c>
      <c r="LR60" s="27">
        <f t="shared" si="525"/>
        <v>0</v>
      </c>
      <c r="LS60" s="27">
        <f t="shared" si="526"/>
        <v>0</v>
      </c>
      <c r="LT60" s="27">
        <v>0</v>
      </c>
      <c r="LU60" s="27">
        <v>0</v>
      </c>
      <c r="LV60" s="27">
        <v>0</v>
      </c>
      <c r="LW60" s="27">
        <v>0</v>
      </c>
      <c r="LX60" s="27">
        <v>0</v>
      </c>
      <c r="LY60" s="27">
        <v>0</v>
      </c>
      <c r="LZ60" s="27">
        <v>0</v>
      </c>
      <c r="MA60" s="27">
        <v>0</v>
      </c>
      <c r="MB60" s="27">
        <v>0</v>
      </c>
      <c r="MC60" s="27">
        <f t="shared" si="527"/>
        <v>0</v>
      </c>
      <c r="MD60" s="27">
        <f t="shared" si="528"/>
        <v>0</v>
      </c>
      <c r="ME60" s="27">
        <f t="shared" si="529"/>
        <v>0</v>
      </c>
      <c r="MF60" s="27">
        <v>3.8314398237213441</v>
      </c>
      <c r="MG60" s="27">
        <v>0</v>
      </c>
      <c r="MH60" s="27">
        <v>3.8314398237213441</v>
      </c>
      <c r="MI60" s="27">
        <v>4.9450446771750407</v>
      </c>
      <c r="MJ60" s="27">
        <v>0</v>
      </c>
      <c r="MK60" s="27">
        <v>4.9450446771750407</v>
      </c>
      <c r="ML60" s="27">
        <v>0.86953834549146536</v>
      </c>
      <c r="MM60" s="27">
        <v>0</v>
      </c>
      <c r="MN60" s="27">
        <v>0.86953834549146536</v>
      </c>
      <c r="MO60" s="27">
        <f t="shared" si="530"/>
        <v>9.646022846387849</v>
      </c>
      <c r="MP60" s="27">
        <f t="shared" si="531"/>
        <v>0</v>
      </c>
      <c r="MQ60" s="27">
        <f t="shared" si="532"/>
        <v>9.646022846387849</v>
      </c>
      <c r="MR60" s="27">
        <f t="shared" si="515"/>
        <v>11.507567728050503</v>
      </c>
      <c r="MS60" s="27">
        <f t="shared" si="516"/>
        <v>0</v>
      </c>
      <c r="MT60" s="27">
        <f t="shared" si="517"/>
        <v>11.507567728050503</v>
      </c>
      <c r="MU60" s="27">
        <v>4.9537858296398314</v>
      </c>
      <c r="MV60" s="27">
        <v>0</v>
      </c>
      <c r="MW60" s="27">
        <v>4.9537858296398314</v>
      </c>
      <c r="MX60" s="27">
        <v>0</v>
      </c>
      <c r="MY60" s="27">
        <v>0</v>
      </c>
      <c r="MZ60" s="27">
        <v>0</v>
      </c>
      <c r="NA60" s="27">
        <v>0</v>
      </c>
      <c r="NB60" s="27">
        <v>0</v>
      </c>
      <c r="NC60" s="27">
        <v>0</v>
      </c>
      <c r="ND60" s="27">
        <f t="shared" si="533"/>
        <v>4.9537858296398314</v>
      </c>
      <c r="NE60" s="27">
        <f t="shared" si="534"/>
        <v>0</v>
      </c>
      <c r="NF60" s="27">
        <f t="shared" si="535"/>
        <v>4.9537858296398314</v>
      </c>
      <c r="NG60" s="27">
        <v>0</v>
      </c>
      <c r="NH60" s="27">
        <v>0</v>
      </c>
      <c r="NI60" s="27">
        <v>0</v>
      </c>
      <c r="NJ60" s="27">
        <v>3.2125543635334726</v>
      </c>
      <c r="NK60" s="27">
        <v>0</v>
      </c>
      <c r="NL60" s="27">
        <v>3.2125543635334726</v>
      </c>
      <c r="NM60" s="27">
        <v>0.70523317238834249</v>
      </c>
      <c r="NN60" s="27">
        <v>0</v>
      </c>
      <c r="NO60" s="27">
        <v>0.70523317238834249</v>
      </c>
      <c r="NP60" s="27">
        <f t="shared" si="536"/>
        <v>3.9177875359218151</v>
      </c>
      <c r="NQ60" s="27">
        <f t="shared" si="537"/>
        <v>0</v>
      </c>
      <c r="NR60" s="27">
        <f t="shared" si="538"/>
        <v>3.9177875359218151</v>
      </c>
      <c r="NS60" s="27">
        <v>0</v>
      </c>
      <c r="NT60" s="27">
        <v>0</v>
      </c>
      <c r="NU60" s="27">
        <v>0</v>
      </c>
      <c r="NV60" s="27">
        <v>0</v>
      </c>
      <c r="NW60" s="27">
        <v>0</v>
      </c>
      <c r="NX60" s="27">
        <v>0</v>
      </c>
      <c r="NY60" s="27">
        <v>3.126850158187056</v>
      </c>
      <c r="NZ60" s="27">
        <v>0</v>
      </c>
      <c r="OA60" s="27">
        <v>3.126850158187056</v>
      </c>
      <c r="OB60" s="27">
        <f t="shared" si="539"/>
        <v>3.126850158187056</v>
      </c>
      <c r="OC60" s="27">
        <f t="shared" si="540"/>
        <v>0</v>
      </c>
      <c r="OD60" s="27">
        <f t="shared" si="541"/>
        <v>3.126850158187056</v>
      </c>
      <c r="OE60" s="27">
        <v>0</v>
      </c>
      <c r="OF60" s="27">
        <v>0</v>
      </c>
      <c r="OG60" s="27">
        <v>0</v>
      </c>
      <c r="OH60" s="27">
        <v>0</v>
      </c>
      <c r="OI60" s="27">
        <v>0</v>
      </c>
      <c r="OJ60" s="27">
        <v>0</v>
      </c>
      <c r="OK60" s="27">
        <v>6.7868793091242399</v>
      </c>
      <c r="OL60" s="27">
        <v>0</v>
      </c>
      <c r="OM60" s="27">
        <v>6.7868793091242399</v>
      </c>
      <c r="ON60" s="27">
        <f t="shared" si="542"/>
        <v>6.7868793091242399</v>
      </c>
      <c r="OO60" s="27">
        <f t="shared" si="543"/>
        <v>0</v>
      </c>
      <c r="OP60" s="27">
        <f t="shared" si="544"/>
        <v>6.7868793091242399</v>
      </c>
      <c r="OQ60" s="27">
        <f t="shared" si="518"/>
        <v>18.78530283287294</v>
      </c>
      <c r="OR60" s="27">
        <f t="shared" si="519"/>
        <v>0</v>
      </c>
      <c r="OS60" s="27">
        <f t="shared" si="520"/>
        <v>18.78530283287294</v>
      </c>
      <c r="OT60" s="27">
        <v>8.9809946321355617E-3</v>
      </c>
      <c r="OU60" s="27">
        <v>0</v>
      </c>
      <c r="OV60" s="27">
        <v>8.9809946321355617E-3</v>
      </c>
      <c r="OW60" s="27">
        <v>0</v>
      </c>
      <c r="OX60" s="27">
        <v>0</v>
      </c>
      <c r="OY60" s="27">
        <v>0</v>
      </c>
      <c r="OZ60" s="27">
        <v>0.21422280878309907</v>
      </c>
      <c r="PA60" s="27">
        <v>0</v>
      </c>
      <c r="PB60" s="27">
        <v>0.21422280878309907</v>
      </c>
      <c r="PC60" s="27">
        <f t="shared" si="485"/>
        <v>0.22320380341523463</v>
      </c>
      <c r="PD60" s="27">
        <f t="shared" si="486"/>
        <v>0</v>
      </c>
      <c r="PE60" s="27">
        <f t="shared" si="487"/>
        <v>0.22320380341523463</v>
      </c>
      <c r="PF60" s="27">
        <v>5.2251321511186193</v>
      </c>
      <c r="PG60" s="27">
        <v>0</v>
      </c>
      <c r="PH60" s="27">
        <v>5.2251321511186193</v>
      </c>
    </row>
    <row r="61" spans="1:424" s="1" customFormat="1">
      <c r="A61" s="13" t="s">
        <v>6</v>
      </c>
      <c r="B61" s="14">
        <v>63.288295305115177</v>
      </c>
      <c r="C61" s="14">
        <v>11.543634959208523</v>
      </c>
      <c r="D61" s="14">
        <v>74.831930264323702</v>
      </c>
      <c r="E61" s="14">
        <v>50.911102585637806</v>
      </c>
      <c r="F61" s="14">
        <v>11.253863865741012</v>
      </c>
      <c r="G61" s="14">
        <v>62.164966451378817</v>
      </c>
      <c r="H61" s="14">
        <v>50.330567492880718</v>
      </c>
      <c r="I61" s="14">
        <v>16.749930813503656</v>
      </c>
      <c r="J61" s="14">
        <v>67.080498306384371</v>
      </c>
      <c r="K61" s="40">
        <f t="shared" si="387"/>
        <v>164.52996538363368</v>
      </c>
      <c r="L61" s="40">
        <f t="shared" si="387"/>
        <v>39.547429638453195</v>
      </c>
      <c r="M61" s="40">
        <f t="shared" si="387"/>
        <v>204.07739502208688</v>
      </c>
      <c r="N61" s="14">
        <v>37.25646721288912</v>
      </c>
      <c r="O61" s="14">
        <v>7.9639228960357347</v>
      </c>
      <c r="P61" s="14">
        <v>45.220390108924853</v>
      </c>
      <c r="Q61" s="14">
        <v>238.38406616395318</v>
      </c>
      <c r="R61" s="14">
        <v>11.860041120152445</v>
      </c>
      <c r="S61" s="14">
        <v>250.24410728410561</v>
      </c>
      <c r="T61" s="40">
        <v>85.697392457630869</v>
      </c>
      <c r="U61" s="40">
        <v>22.186588995624618</v>
      </c>
      <c r="V61" s="40">
        <v>107.88398145325549</v>
      </c>
      <c r="W61" s="40">
        <f t="shared" si="388"/>
        <v>361.3379258344732</v>
      </c>
      <c r="X61" s="40">
        <f t="shared" si="388"/>
        <v>42.010553011812796</v>
      </c>
      <c r="Y61" s="40">
        <f t="shared" si="388"/>
        <v>403.34847884628596</v>
      </c>
      <c r="Z61" s="40">
        <v>55.055164079782365</v>
      </c>
      <c r="AA61" s="40">
        <v>12.570781647565074</v>
      </c>
      <c r="AB61" s="40">
        <v>67.625945727347442</v>
      </c>
      <c r="AC61" s="40">
        <v>196.10742386940268</v>
      </c>
      <c r="AD61" s="40">
        <v>8.9639258560476271</v>
      </c>
      <c r="AE61" s="40">
        <v>205.07134972545032</v>
      </c>
      <c r="AF61" s="40">
        <v>94.076484034473495</v>
      </c>
      <c r="AG61" s="40">
        <v>22.785790521517708</v>
      </c>
      <c r="AH61" s="40">
        <v>116.86227455599121</v>
      </c>
      <c r="AI61" s="40">
        <f t="shared" si="389"/>
        <v>345.23907198365856</v>
      </c>
      <c r="AJ61" s="40">
        <f t="shared" si="389"/>
        <v>44.320498025130405</v>
      </c>
      <c r="AK61" s="40">
        <f t="shared" si="389"/>
        <v>389.55957000878902</v>
      </c>
      <c r="AL61" s="40">
        <v>74.043498167399733</v>
      </c>
      <c r="AM61" s="40">
        <v>6.0766908196732956</v>
      </c>
      <c r="AN61" s="40">
        <v>80.120188987073021</v>
      </c>
      <c r="AO61" s="40">
        <v>50.53087254101672</v>
      </c>
      <c r="AP61" s="40">
        <v>9.4258125366654486</v>
      </c>
      <c r="AQ61" s="40">
        <v>59.956685077682167</v>
      </c>
      <c r="AR61" s="40">
        <v>231.6356038299308</v>
      </c>
      <c r="AS61" s="40">
        <v>16.513653464763721</v>
      </c>
      <c r="AT61" s="40">
        <v>248.14925729469451</v>
      </c>
      <c r="AU61" s="40">
        <f t="shared" si="390"/>
        <v>356.20997453834724</v>
      </c>
      <c r="AV61" s="40">
        <f t="shared" si="390"/>
        <v>32.016156821102463</v>
      </c>
      <c r="AW61" s="40">
        <f t="shared" si="390"/>
        <v>388.22613135944971</v>
      </c>
      <c r="AX61" s="40">
        <f t="shared" si="29"/>
        <v>1227.3169377401127</v>
      </c>
      <c r="AY61" s="40">
        <f t="shared" si="29"/>
        <v>157.89463749649886</v>
      </c>
      <c r="AZ61" s="40">
        <f t="shared" si="29"/>
        <v>1385.2115752366117</v>
      </c>
      <c r="BA61" s="14">
        <v>85.528974041711194</v>
      </c>
      <c r="BB61" s="14">
        <v>14.991678412682903</v>
      </c>
      <c r="BC61" s="14">
        <v>100.5206524543941</v>
      </c>
      <c r="BD61" s="14">
        <v>26.245988733357194</v>
      </c>
      <c r="BE61" s="14">
        <v>2.836127537417823</v>
      </c>
      <c r="BF61" s="14">
        <v>29.082116270775018</v>
      </c>
      <c r="BG61" s="14">
        <v>62.582767913573264</v>
      </c>
      <c r="BH61" s="14">
        <v>9.4944832089069617</v>
      </c>
      <c r="BI61" s="14">
        <v>72.07725112248022</v>
      </c>
      <c r="BJ61" s="27">
        <f t="shared" si="391"/>
        <v>174.35773068864165</v>
      </c>
      <c r="BK61" s="27">
        <f t="shared" si="392"/>
        <v>27.322289159007688</v>
      </c>
      <c r="BL61" s="27">
        <f t="shared" si="393"/>
        <v>201.68001984764933</v>
      </c>
      <c r="BM61" s="14">
        <v>80.807163168578043</v>
      </c>
      <c r="BN61" s="14">
        <v>7.8839572072621262</v>
      </c>
      <c r="BO61" s="14">
        <v>88.691120375840171</v>
      </c>
      <c r="BP61" s="14">
        <v>34.586484009054985</v>
      </c>
      <c r="BQ61" s="14">
        <v>14.287209672423126</v>
      </c>
      <c r="BR61" s="14">
        <v>48.873693681478109</v>
      </c>
      <c r="BS61" s="14">
        <v>115.3315738331041</v>
      </c>
      <c r="BT61" s="14">
        <v>19.608603750961382</v>
      </c>
      <c r="BU61" s="14">
        <v>134.94017758406548</v>
      </c>
      <c r="BV61" s="27">
        <f t="shared" si="394"/>
        <v>230.72522101073713</v>
      </c>
      <c r="BW61" s="27">
        <f t="shared" si="395"/>
        <v>41.779770630646638</v>
      </c>
      <c r="BX61" s="27">
        <f t="shared" si="396"/>
        <v>272.50499164138375</v>
      </c>
      <c r="BY61" s="14">
        <v>68.583893794450447</v>
      </c>
      <c r="BZ61" s="14">
        <v>10.983133915704229</v>
      </c>
      <c r="CA61" s="14">
        <v>79.567027710154676</v>
      </c>
      <c r="CB61" s="14">
        <v>48.91249840836371</v>
      </c>
      <c r="CC61" s="14">
        <v>9.8225739509313179</v>
      </c>
      <c r="CD61" s="14">
        <v>58.735072359295032</v>
      </c>
      <c r="CE61" s="14">
        <v>84.209815352784929</v>
      </c>
      <c r="CF61" s="14">
        <v>12.022994760772146</v>
      </c>
      <c r="CG61" s="14">
        <v>96.232810113557079</v>
      </c>
      <c r="CH61" s="27">
        <f t="shared" si="397"/>
        <v>201.70620755559906</v>
      </c>
      <c r="CI61" s="27">
        <f t="shared" si="398"/>
        <v>32.828702627407694</v>
      </c>
      <c r="CJ61" s="27">
        <f t="shared" si="399"/>
        <v>234.53491018300679</v>
      </c>
      <c r="CK61" s="14">
        <v>63.355560217512455</v>
      </c>
      <c r="CL61" s="14">
        <v>4.5134979090573761</v>
      </c>
      <c r="CM61" s="14">
        <v>67.869058126569826</v>
      </c>
      <c r="CN61" s="14">
        <v>52.156333044753374</v>
      </c>
      <c r="CO61" s="14">
        <v>10.785977083488392</v>
      </c>
      <c r="CP61" s="14">
        <v>62.942310128241765</v>
      </c>
      <c r="CQ61" s="28">
        <v>331.6509650889904</v>
      </c>
      <c r="CR61" s="28">
        <v>23.737087744211919</v>
      </c>
      <c r="CS61" s="28">
        <v>355.38805283320232</v>
      </c>
      <c r="CT61" s="27">
        <f t="shared" si="400"/>
        <v>447.1628583512562</v>
      </c>
      <c r="CU61" s="27">
        <f t="shared" si="401"/>
        <v>39.036562736757688</v>
      </c>
      <c r="CV61" s="27">
        <f t="shared" si="402"/>
        <v>486.19942108801388</v>
      </c>
      <c r="CW61" s="27">
        <f t="shared" si="403"/>
        <v>1053.952017606234</v>
      </c>
      <c r="CX61" s="27">
        <f t="shared" si="404"/>
        <v>140.9673251538197</v>
      </c>
      <c r="CY61" s="27">
        <f t="shared" si="405"/>
        <v>1194.9193427600537</v>
      </c>
      <c r="CZ61" s="28">
        <v>56.871099303109169</v>
      </c>
      <c r="DA61" s="28">
        <v>12.090262313698021</v>
      </c>
      <c r="DB61" s="28">
        <v>68.961361616807196</v>
      </c>
      <c r="DC61" s="28">
        <v>44.204252524708181</v>
      </c>
      <c r="DD61" s="28">
        <v>9.2708065358441178</v>
      </c>
      <c r="DE61" s="28">
        <v>53.475059060552297</v>
      </c>
      <c r="DF61" s="28">
        <v>140.672810089834</v>
      </c>
      <c r="DG61" s="28">
        <v>15.281798520321296</v>
      </c>
      <c r="DH61" s="28">
        <v>155.9546086101553</v>
      </c>
      <c r="DI61" s="27">
        <f t="shared" si="406"/>
        <v>241.74816191765134</v>
      </c>
      <c r="DJ61" s="27">
        <f t="shared" si="407"/>
        <v>36.642867369863438</v>
      </c>
      <c r="DK61" s="27">
        <f t="shared" si="408"/>
        <v>278.39102928751481</v>
      </c>
      <c r="DL61" s="28">
        <v>131.11824647336425</v>
      </c>
      <c r="DM61" s="28">
        <v>5.6248924323688669</v>
      </c>
      <c r="DN61" s="28">
        <v>136.74313890573313</v>
      </c>
      <c r="DO61" s="28">
        <v>61.984947567017585</v>
      </c>
      <c r="DP61" s="28">
        <v>12.272209752381341</v>
      </c>
      <c r="DQ61" s="28">
        <v>74.257157319398928</v>
      </c>
      <c r="DR61" s="28">
        <v>312.68824514400535</v>
      </c>
      <c r="DS61" s="28">
        <v>22.264449364208549</v>
      </c>
      <c r="DT61" s="28">
        <v>334.95269450821388</v>
      </c>
      <c r="DU61" s="27">
        <f t="shared" si="409"/>
        <v>505.79143918438717</v>
      </c>
      <c r="DV61" s="27">
        <f t="shared" si="410"/>
        <v>40.161551548958755</v>
      </c>
      <c r="DW61" s="27">
        <f t="shared" si="411"/>
        <v>545.95299073334593</v>
      </c>
      <c r="DX61" s="28">
        <v>137.28426754881559</v>
      </c>
      <c r="DY61" s="28">
        <v>13.227114319751717</v>
      </c>
      <c r="DZ61" s="28">
        <v>150.5113818685673</v>
      </c>
      <c r="EA61" s="28">
        <v>60.58814539095934</v>
      </c>
      <c r="EB61" s="28">
        <v>8.9487402790631094</v>
      </c>
      <c r="EC61" s="28">
        <v>69.536885670022457</v>
      </c>
      <c r="ED61" s="28">
        <v>153.08085058517358</v>
      </c>
      <c r="EE61" s="28">
        <v>11.118376852793954</v>
      </c>
      <c r="EF61" s="28">
        <v>164.19922743796752</v>
      </c>
      <c r="EG61" s="27">
        <f t="shared" si="412"/>
        <v>350.95326352494851</v>
      </c>
      <c r="EH61" s="27">
        <f t="shared" si="413"/>
        <v>33.294231451608781</v>
      </c>
      <c r="EI61" s="27">
        <f t="shared" si="414"/>
        <v>384.24749497655728</v>
      </c>
      <c r="EJ61" s="28">
        <v>45.251402382108871</v>
      </c>
      <c r="EK61" s="28">
        <v>1.8851331659704575</v>
      </c>
      <c r="EL61" s="28">
        <v>47.13653554807933</v>
      </c>
      <c r="EM61" s="28">
        <v>36.410191821375065</v>
      </c>
      <c r="EN61" s="28">
        <v>7.6595561475179341</v>
      </c>
      <c r="EO61" s="28">
        <v>44.069747968892997</v>
      </c>
      <c r="EP61" s="28">
        <v>246.03985587704454</v>
      </c>
      <c r="EQ61" s="28">
        <v>16.362017506634011</v>
      </c>
      <c r="ER61" s="28">
        <v>262.40187338367855</v>
      </c>
      <c r="ES61" s="27">
        <f t="shared" si="415"/>
        <v>327.7014500805285</v>
      </c>
      <c r="ET61" s="27">
        <f t="shared" si="416"/>
        <v>25.906706820122402</v>
      </c>
      <c r="EU61" s="27">
        <f t="shared" si="417"/>
        <v>353.6081569006509</v>
      </c>
      <c r="EV61" s="27">
        <f t="shared" si="418"/>
        <v>1426.1943147075156</v>
      </c>
      <c r="EW61" s="27">
        <f t="shared" si="419"/>
        <v>136.00535719055338</v>
      </c>
      <c r="EX61" s="27">
        <f t="shared" si="420"/>
        <v>1562.199671898069</v>
      </c>
      <c r="EY61" s="28">
        <v>45.103920381628264</v>
      </c>
      <c r="EZ61" s="28">
        <v>9.1242321674174143</v>
      </c>
      <c r="FA61" s="28">
        <v>54.228152549045674</v>
      </c>
      <c r="FB61" s="28">
        <v>150.42836141177915</v>
      </c>
      <c r="FC61" s="28">
        <v>7.059174390770159</v>
      </c>
      <c r="FD61" s="28">
        <v>157.4875358025493</v>
      </c>
      <c r="FE61" s="28">
        <v>118.8304402734389</v>
      </c>
      <c r="FF61" s="28">
        <v>10.799104472270084</v>
      </c>
      <c r="FG61" s="28">
        <v>129.62954474570898</v>
      </c>
      <c r="FH61" s="27">
        <f t="shared" si="421"/>
        <v>314.36272206684629</v>
      </c>
      <c r="FI61" s="27">
        <f t="shared" si="422"/>
        <v>26.982511030457658</v>
      </c>
      <c r="FJ61" s="27">
        <f t="shared" si="423"/>
        <v>341.34523309730395</v>
      </c>
      <c r="FK61" s="28">
        <v>46.378504516553896</v>
      </c>
      <c r="FL61" s="28">
        <v>3.308719349844901</v>
      </c>
      <c r="FM61" s="28">
        <v>49.687223866398796</v>
      </c>
      <c r="FN61" s="28">
        <v>72.930698201848344</v>
      </c>
      <c r="FO61" s="28">
        <v>11.033795093146308</v>
      </c>
      <c r="FP61" s="28">
        <v>83.964493294994654</v>
      </c>
      <c r="FQ61" s="28">
        <v>308.52567424060373</v>
      </c>
      <c r="FR61" s="28">
        <v>19.269284527066155</v>
      </c>
      <c r="FS61" s="28">
        <v>327.79495876766987</v>
      </c>
      <c r="FT61" s="27">
        <f t="shared" si="42"/>
        <v>427.83487695900601</v>
      </c>
      <c r="FU61" s="27">
        <f t="shared" si="43"/>
        <v>33.611798970057364</v>
      </c>
      <c r="FV61" s="27">
        <f t="shared" si="44"/>
        <v>461.4466759290633</v>
      </c>
      <c r="FW61" s="28">
        <v>35.575055172484312</v>
      </c>
      <c r="FX61" s="28">
        <v>2.1466560529147225</v>
      </c>
      <c r="FY61" s="28">
        <v>37.721711225399034</v>
      </c>
      <c r="FZ61" s="28">
        <v>586.2176557413386</v>
      </c>
      <c r="GA61" s="28">
        <v>5.7008199608433241</v>
      </c>
      <c r="GB61" s="28">
        <v>591.91847570218192</v>
      </c>
      <c r="GC61" s="28">
        <v>108.53318059719913</v>
      </c>
      <c r="GD61" s="28">
        <v>15.101048825422421</v>
      </c>
      <c r="GE61" s="28">
        <v>123.63422942262156</v>
      </c>
      <c r="GF61" s="27">
        <f t="shared" si="488"/>
        <v>730.32589151102206</v>
      </c>
      <c r="GG61" s="27">
        <f t="shared" si="489"/>
        <v>22.948524839180468</v>
      </c>
      <c r="GH61" s="27">
        <f t="shared" si="490"/>
        <v>753.2744163502025</v>
      </c>
      <c r="GI61" s="28">
        <v>48.347589070989962</v>
      </c>
      <c r="GJ61" s="28">
        <v>2.9989469660776678</v>
      </c>
      <c r="GK61" s="28">
        <v>51.346536037067629</v>
      </c>
      <c r="GL61" s="28">
        <v>89.544884477262158</v>
      </c>
      <c r="GM61" s="28">
        <v>3.358208115938297</v>
      </c>
      <c r="GN61" s="28">
        <v>92.903092593200455</v>
      </c>
      <c r="GO61" s="28">
        <v>179.35355585045735</v>
      </c>
      <c r="GP61" s="28">
        <v>19.742390764669032</v>
      </c>
      <c r="GQ61" s="28">
        <v>199.09594661512639</v>
      </c>
      <c r="GR61" s="27">
        <f t="shared" si="425"/>
        <v>317.24602939870948</v>
      </c>
      <c r="GS61" s="27">
        <f t="shared" si="426"/>
        <v>26.099545846684997</v>
      </c>
      <c r="GT61" s="27">
        <f t="shared" si="427"/>
        <v>343.34557524539446</v>
      </c>
      <c r="GU61" s="27">
        <f t="shared" si="428"/>
        <v>1789.769519935584</v>
      </c>
      <c r="GV61" s="27">
        <f t="shared" si="429"/>
        <v>109.64238068638049</v>
      </c>
      <c r="GW61" s="27">
        <f t="shared" si="430"/>
        <v>1899.4119006219642</v>
      </c>
      <c r="GX61" s="28">
        <v>44.276684689138627</v>
      </c>
      <c r="GY61" s="28">
        <v>10.487935305365289</v>
      </c>
      <c r="GZ61" s="28">
        <v>54.764619994503917</v>
      </c>
      <c r="HA61" s="28">
        <v>51.135685189419064</v>
      </c>
      <c r="HB61" s="28">
        <v>3.7645449751621034</v>
      </c>
      <c r="HC61" s="28">
        <v>54.900230164581167</v>
      </c>
      <c r="HD61" s="28">
        <v>145.44148815505437</v>
      </c>
      <c r="HE61" s="28">
        <v>9.6155313493009107</v>
      </c>
      <c r="HF61" s="28">
        <v>155.05701950435528</v>
      </c>
      <c r="HG61" s="27">
        <f t="shared" si="431"/>
        <v>240.85385803361206</v>
      </c>
      <c r="HH61" s="27">
        <f t="shared" si="432"/>
        <v>23.868011629828302</v>
      </c>
      <c r="HI61" s="27">
        <f t="shared" si="433"/>
        <v>264.72186966344037</v>
      </c>
      <c r="HJ61" s="28">
        <v>32.736219915568675</v>
      </c>
      <c r="HK61" s="28">
        <v>2.0500436173274261</v>
      </c>
      <c r="HL61" s="28">
        <v>34.786263532896101</v>
      </c>
      <c r="HM61" s="28">
        <v>67.257575430293031</v>
      </c>
      <c r="HN61" s="28">
        <v>3.5784018585651998</v>
      </c>
      <c r="HO61" s="28">
        <v>70.835977288858231</v>
      </c>
      <c r="HP61" s="28">
        <v>173.78266365174889</v>
      </c>
      <c r="HQ61" s="28">
        <v>17.250860382694764</v>
      </c>
      <c r="HR61" s="28">
        <v>191.03352403444364</v>
      </c>
      <c r="HS61" s="27">
        <f t="shared" si="434"/>
        <v>273.77645899761058</v>
      </c>
      <c r="HT61" s="27">
        <f t="shared" si="435"/>
        <v>22.87930585858739</v>
      </c>
      <c r="HU61" s="27">
        <f t="shared" si="436"/>
        <v>296.65576485619795</v>
      </c>
      <c r="HV61" s="28">
        <v>149.55837365967392</v>
      </c>
      <c r="HW61" s="28">
        <v>6.4068381044729374</v>
      </c>
      <c r="HX61" s="28">
        <v>155.96521176414686</v>
      </c>
      <c r="HY61" s="28">
        <v>190.97419277011662</v>
      </c>
      <c r="HZ61" s="28">
        <v>11.044992965388602</v>
      </c>
      <c r="IA61" s="28">
        <v>202.01918573550523</v>
      </c>
      <c r="IB61" s="28">
        <v>67.909890210294336</v>
      </c>
      <c r="IC61" s="28">
        <v>5.6140754680550451</v>
      </c>
      <c r="ID61" s="28">
        <v>73.523965678349384</v>
      </c>
      <c r="IE61" s="27">
        <f t="shared" si="491"/>
        <v>408.44245664008491</v>
      </c>
      <c r="IF61" s="27">
        <f t="shared" si="492"/>
        <v>23.065906537916586</v>
      </c>
      <c r="IG61" s="27">
        <f t="shared" si="493"/>
        <v>431.5083631780015</v>
      </c>
      <c r="IH61" s="28">
        <v>94.491129386404282</v>
      </c>
      <c r="II61" s="28">
        <v>2.7618049175621322</v>
      </c>
      <c r="IJ61" s="28">
        <v>97.252934303966413</v>
      </c>
      <c r="IK61" s="28">
        <v>74.623861939859992</v>
      </c>
      <c r="IL61" s="28">
        <v>2.141787143395903</v>
      </c>
      <c r="IM61" s="28">
        <v>76.765649083255894</v>
      </c>
      <c r="IN61" s="28">
        <v>205.15131233696181</v>
      </c>
      <c r="IO61" s="28">
        <v>12.287393638646048</v>
      </c>
      <c r="IP61" s="28">
        <v>217.43870597560786</v>
      </c>
      <c r="IQ61" s="27">
        <f t="shared" si="494"/>
        <v>374.26630366322604</v>
      </c>
      <c r="IR61" s="27">
        <f t="shared" si="495"/>
        <v>17.190985699604084</v>
      </c>
      <c r="IS61" s="27">
        <f t="shared" si="496"/>
        <v>391.45728936283012</v>
      </c>
      <c r="IT61" s="27">
        <f t="shared" si="497"/>
        <v>1297.3390773345336</v>
      </c>
      <c r="IU61" s="27">
        <f t="shared" si="498"/>
        <v>87.004209725936363</v>
      </c>
      <c r="IV61" s="27">
        <f t="shared" si="499"/>
        <v>1384.3432870604699</v>
      </c>
      <c r="IW61" s="28">
        <v>52.013780533072918</v>
      </c>
      <c r="IX61" s="28">
        <v>5.2459038347146736</v>
      </c>
      <c r="IY61" s="28">
        <v>57.259684367787592</v>
      </c>
      <c r="IZ61" s="28">
        <v>84.94739785910842</v>
      </c>
      <c r="JA61" s="28">
        <v>4.2424228636729175</v>
      </c>
      <c r="JB61" s="28">
        <v>89.189820722781334</v>
      </c>
      <c r="JC61" s="28">
        <v>159.32998275653276</v>
      </c>
      <c r="JD61" s="28">
        <v>4.9114419922151864</v>
      </c>
      <c r="JE61" s="28">
        <v>164.24142474874793</v>
      </c>
      <c r="JF61" s="27">
        <f t="shared" si="500"/>
        <v>296.29116114871408</v>
      </c>
      <c r="JG61" s="27">
        <f t="shared" si="501"/>
        <v>14.399768690602778</v>
      </c>
      <c r="JH61" s="27">
        <f t="shared" si="502"/>
        <v>310.69092983931682</v>
      </c>
      <c r="JI61" s="28">
        <v>64.227559892577574</v>
      </c>
      <c r="JJ61" s="28">
        <v>1.3914535913889756</v>
      </c>
      <c r="JK61" s="28">
        <v>65.619013483966555</v>
      </c>
      <c r="JL61" s="28">
        <v>67.245402069714643</v>
      </c>
      <c r="JM61" s="28">
        <v>2.816744409975386</v>
      </c>
      <c r="JN61" s="28">
        <v>70.062146479690028</v>
      </c>
      <c r="JO61" s="28">
        <v>208.81295507278242</v>
      </c>
      <c r="JP61" s="28">
        <v>10.845332909894674</v>
      </c>
      <c r="JQ61" s="28">
        <v>219.65828798267708</v>
      </c>
      <c r="JR61" s="27">
        <f t="shared" si="503"/>
        <v>340.28591703507465</v>
      </c>
      <c r="JS61" s="27">
        <f t="shared" si="504"/>
        <v>15.053530911259035</v>
      </c>
      <c r="JT61" s="27">
        <f t="shared" si="505"/>
        <v>355.33944794633362</v>
      </c>
      <c r="JU61" s="28">
        <v>15.134127005711129</v>
      </c>
      <c r="JV61" s="28">
        <v>7.994596860850586</v>
      </c>
      <c r="JW61" s="28">
        <v>23.128723866561714</v>
      </c>
      <c r="JX61" s="28">
        <v>64.600704234891069</v>
      </c>
      <c r="JY61" s="28">
        <v>4.0264441197614271</v>
      </c>
      <c r="JZ61" s="28">
        <v>68.627148354652491</v>
      </c>
      <c r="KA61" s="28">
        <v>125.89061364607069</v>
      </c>
      <c r="KB61" s="28">
        <v>4.6581507775755906</v>
      </c>
      <c r="KC61" s="28">
        <v>130.54876442364628</v>
      </c>
      <c r="KD61" s="27">
        <f t="shared" si="506"/>
        <v>205.62544488667288</v>
      </c>
      <c r="KE61" s="27">
        <f t="shared" si="507"/>
        <v>16.679191758187606</v>
      </c>
      <c r="KF61" s="27">
        <f t="shared" si="508"/>
        <v>222.30463664486047</v>
      </c>
      <c r="KG61" s="28">
        <v>68.921056840163274</v>
      </c>
      <c r="KH61" s="28">
        <v>4.2770840931343734</v>
      </c>
      <c r="KI61" s="28">
        <v>73.198140933297651</v>
      </c>
      <c r="KJ61" s="28">
        <v>111.80608470974659</v>
      </c>
      <c r="KK61" s="28">
        <v>1.7274548809707388</v>
      </c>
      <c r="KL61" s="28">
        <v>113.53353959071733</v>
      </c>
      <c r="KM61" s="28">
        <v>217.73306019885615</v>
      </c>
      <c r="KN61" s="28">
        <v>9.2116951844609183</v>
      </c>
      <c r="KO61" s="28">
        <v>226.94475538331707</v>
      </c>
      <c r="KP61" s="27">
        <f t="shared" si="509"/>
        <v>398.460201748766</v>
      </c>
      <c r="KQ61" s="27">
        <f t="shared" si="510"/>
        <v>15.216234158566031</v>
      </c>
      <c r="KR61" s="27">
        <f t="shared" si="511"/>
        <v>413.67643590733201</v>
      </c>
      <c r="KS61" s="27">
        <f t="shared" si="512"/>
        <v>1240.6627248192276</v>
      </c>
      <c r="KT61" s="27">
        <f t="shared" si="513"/>
        <v>61.348725518615446</v>
      </c>
      <c r="KU61" s="27">
        <f t="shared" si="514"/>
        <v>1302.0114503378429</v>
      </c>
      <c r="KV61" s="27">
        <v>73.76044223249464</v>
      </c>
      <c r="KW61" s="27">
        <v>8.8737822375742255</v>
      </c>
      <c r="KX61" s="27">
        <v>82.634224470068858</v>
      </c>
      <c r="KY61" s="27">
        <v>35.022348353384501</v>
      </c>
      <c r="KZ61" s="27">
        <v>2.9654342739226314</v>
      </c>
      <c r="LA61" s="27">
        <v>37.987782627307134</v>
      </c>
      <c r="LB61" s="27">
        <v>64.234669790216941</v>
      </c>
      <c r="LC61" s="27">
        <v>5.2982734521922152</v>
      </c>
      <c r="LD61" s="27">
        <v>69.532943242409161</v>
      </c>
      <c r="LE61" s="27">
        <f t="shared" si="521"/>
        <v>173.0174603760961</v>
      </c>
      <c r="LF61" s="27">
        <f t="shared" si="522"/>
        <v>17.137489963689074</v>
      </c>
      <c r="LG61" s="27">
        <f t="shared" si="523"/>
        <v>190.15495033978516</v>
      </c>
      <c r="LH61" s="27">
        <v>39.22399764447831</v>
      </c>
      <c r="LI61" s="27">
        <v>5.6249351422730607</v>
      </c>
      <c r="LJ61" s="27">
        <v>44.848932786751369</v>
      </c>
      <c r="LK61" s="27">
        <v>79.070393934360339</v>
      </c>
      <c r="LL61" s="27">
        <v>2.7103432195706989</v>
      </c>
      <c r="LM61" s="27">
        <v>81.780737153931042</v>
      </c>
      <c r="LN61" s="27">
        <v>156.43258532183268</v>
      </c>
      <c r="LO61" s="27">
        <v>10.057194826956588</v>
      </c>
      <c r="LP61" s="27">
        <v>166.48978014878927</v>
      </c>
      <c r="LQ61" s="27">
        <f t="shared" si="524"/>
        <v>274.72697690067133</v>
      </c>
      <c r="LR61" s="27">
        <f t="shared" si="525"/>
        <v>18.392473188800345</v>
      </c>
      <c r="LS61" s="27">
        <f t="shared" si="526"/>
        <v>293.11945008947168</v>
      </c>
      <c r="LT61" s="27">
        <v>46.511132143386696</v>
      </c>
      <c r="LU61" s="27">
        <v>7.3751254183645827</v>
      </c>
      <c r="LV61" s="27">
        <v>53.886257561751279</v>
      </c>
      <c r="LW61" s="27">
        <v>39.006279932304956</v>
      </c>
      <c r="LX61" s="27">
        <v>2.230048985746512</v>
      </c>
      <c r="LY61" s="27">
        <v>41.23632891805147</v>
      </c>
      <c r="LZ61" s="27">
        <v>45.041682179944068</v>
      </c>
      <c r="MA61" s="27">
        <v>4.5482588818557854</v>
      </c>
      <c r="MB61" s="27">
        <v>49.589941061799856</v>
      </c>
      <c r="MC61" s="27">
        <f t="shared" si="527"/>
        <v>130.55909425563573</v>
      </c>
      <c r="MD61" s="27">
        <f t="shared" si="528"/>
        <v>14.15343328596688</v>
      </c>
      <c r="ME61" s="27">
        <f t="shared" si="529"/>
        <v>144.71252754160261</v>
      </c>
      <c r="MF61" s="27">
        <v>42.944353773278507</v>
      </c>
      <c r="MG61" s="27">
        <v>2.4422218721620199</v>
      </c>
      <c r="MH61" s="27">
        <v>45.38657564544053</v>
      </c>
      <c r="MI61" s="27">
        <v>472.26246550794292</v>
      </c>
      <c r="MJ61" s="27">
        <v>1.2119894769737316</v>
      </c>
      <c r="MK61" s="27">
        <v>473.47445498491663</v>
      </c>
      <c r="ML61" s="27">
        <v>185.34574920350951</v>
      </c>
      <c r="MM61" s="27">
        <v>6.9230961788347152</v>
      </c>
      <c r="MN61" s="27">
        <v>192.26884538234424</v>
      </c>
      <c r="MO61" s="27">
        <f t="shared" si="530"/>
        <v>700.55256848473095</v>
      </c>
      <c r="MP61" s="27">
        <f t="shared" si="531"/>
        <v>10.577307527970467</v>
      </c>
      <c r="MQ61" s="27">
        <f t="shared" si="532"/>
        <v>711.1298760127014</v>
      </c>
      <c r="MR61" s="27">
        <f t="shared" si="515"/>
        <v>1278.8561000171342</v>
      </c>
      <c r="MS61" s="27">
        <f t="shared" si="516"/>
        <v>60.26070396642676</v>
      </c>
      <c r="MT61" s="27">
        <f t="shared" si="517"/>
        <v>1339.1168039835607</v>
      </c>
      <c r="MU61" s="27">
        <v>79.454182784700095</v>
      </c>
      <c r="MV61" s="27">
        <v>4.4776663678928132</v>
      </c>
      <c r="MW61" s="27">
        <v>83.931849152592903</v>
      </c>
      <c r="MX61" s="27">
        <v>135.02800923751042</v>
      </c>
      <c r="MY61" s="27">
        <v>1.087588534309577</v>
      </c>
      <c r="MZ61" s="27">
        <v>136.11559777182001</v>
      </c>
      <c r="NA61" s="27">
        <v>56.037880431687029</v>
      </c>
      <c r="NB61" s="27">
        <v>3.3453197378019666</v>
      </c>
      <c r="NC61" s="27">
        <v>59.383200169488994</v>
      </c>
      <c r="ND61" s="27">
        <f t="shared" si="533"/>
        <v>270.52007245389757</v>
      </c>
      <c r="NE61" s="27">
        <f t="shared" si="534"/>
        <v>8.9105746400043575</v>
      </c>
      <c r="NF61" s="27">
        <f t="shared" si="535"/>
        <v>279.43064709390188</v>
      </c>
      <c r="NG61" s="27">
        <v>28.951724150436061</v>
      </c>
      <c r="NH61" s="27">
        <v>3.1896914255719571</v>
      </c>
      <c r="NI61" s="27">
        <v>32.141415576008015</v>
      </c>
      <c r="NJ61" s="27">
        <v>45.906812234590944</v>
      </c>
      <c r="NK61" s="27">
        <v>3.3728358091072672</v>
      </c>
      <c r="NL61" s="27">
        <v>49.279648043698209</v>
      </c>
      <c r="NM61" s="27">
        <v>133.38031882923363</v>
      </c>
      <c r="NN61" s="27">
        <v>4.9287562298929366</v>
      </c>
      <c r="NO61" s="27">
        <v>138.30907505912657</v>
      </c>
      <c r="NP61" s="27">
        <f t="shared" si="536"/>
        <v>208.23885521426064</v>
      </c>
      <c r="NQ61" s="27">
        <f t="shared" si="537"/>
        <v>11.491283464572161</v>
      </c>
      <c r="NR61" s="27">
        <f t="shared" si="538"/>
        <v>219.73013867883279</v>
      </c>
      <c r="NS61" s="27">
        <v>374.98211105187056</v>
      </c>
      <c r="NT61" s="27">
        <v>2.2241766411191159</v>
      </c>
      <c r="NU61" s="27">
        <v>377.20628769298969</v>
      </c>
      <c r="NV61" s="27">
        <v>80.589356567747203</v>
      </c>
      <c r="NW61" s="27">
        <v>1.6440523971919849</v>
      </c>
      <c r="NX61" s="27">
        <v>82.233408964939187</v>
      </c>
      <c r="NY61" s="27">
        <v>28.657979489935219</v>
      </c>
      <c r="NZ61" s="27">
        <v>2.174075077077251</v>
      </c>
      <c r="OA61" s="27">
        <v>30.83205456701247</v>
      </c>
      <c r="OB61" s="27">
        <f t="shared" si="539"/>
        <v>484.22944710955295</v>
      </c>
      <c r="OC61" s="27">
        <f t="shared" si="540"/>
        <v>6.0423041153883519</v>
      </c>
      <c r="OD61" s="27">
        <f t="shared" si="541"/>
        <v>490.27175122494134</v>
      </c>
      <c r="OE61" s="27">
        <v>42.957514392866457</v>
      </c>
      <c r="OF61" s="27">
        <v>1.5263364065275102</v>
      </c>
      <c r="OG61" s="27">
        <v>44.48385079939397</v>
      </c>
      <c r="OH61" s="27">
        <v>25.493987703181915</v>
      </c>
      <c r="OI61" s="27">
        <v>0.91729104032588282</v>
      </c>
      <c r="OJ61" s="27">
        <v>26.411278743507797</v>
      </c>
      <c r="OK61" s="27">
        <v>131.33574398520321</v>
      </c>
      <c r="OL61" s="27">
        <v>6.7095228112872762</v>
      </c>
      <c r="OM61" s="27">
        <v>138.04526679649049</v>
      </c>
      <c r="ON61" s="27">
        <f t="shared" si="542"/>
        <v>199.78724608125157</v>
      </c>
      <c r="OO61" s="27">
        <f t="shared" si="543"/>
        <v>9.1531502581406698</v>
      </c>
      <c r="OP61" s="27">
        <f t="shared" si="544"/>
        <v>208.94039633939227</v>
      </c>
      <c r="OQ61" s="27">
        <f t="shared" si="518"/>
        <v>1162.7756208589626</v>
      </c>
      <c r="OR61" s="27">
        <f t="shared" si="519"/>
        <v>35.597312478105536</v>
      </c>
      <c r="OS61" s="27">
        <f t="shared" si="520"/>
        <v>1198.3729333370682</v>
      </c>
      <c r="OT61" s="27">
        <v>170.48011945097477</v>
      </c>
      <c r="OU61" s="27">
        <v>3.6581261101424971</v>
      </c>
      <c r="OV61" s="27">
        <v>174.13824556111726</v>
      </c>
      <c r="OW61" s="27">
        <v>43.332295343317924</v>
      </c>
      <c r="OX61" s="27">
        <v>2.0626053169242726</v>
      </c>
      <c r="OY61" s="27">
        <v>45.394900660242193</v>
      </c>
      <c r="OZ61" s="27">
        <v>117.31623055981348</v>
      </c>
      <c r="PA61" s="27">
        <v>5.3532034992816353</v>
      </c>
      <c r="PB61" s="27">
        <v>122.66943405909511</v>
      </c>
      <c r="PC61" s="27">
        <f t="shared" si="485"/>
        <v>331.1286453541062</v>
      </c>
      <c r="PD61" s="27">
        <f t="shared" si="486"/>
        <v>11.073934926348405</v>
      </c>
      <c r="PE61" s="27">
        <f t="shared" si="487"/>
        <v>342.20258028045458</v>
      </c>
      <c r="PF61" s="27">
        <v>22.300911542925512</v>
      </c>
      <c r="PG61" s="27">
        <v>1.2441494780345941</v>
      </c>
      <c r="PH61" s="27">
        <v>23.545061020960105</v>
      </c>
    </row>
    <row r="62" spans="1:424" s="1" customFormat="1">
      <c r="A62" s="13" t="s">
        <v>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40">
        <f t="shared" si="387"/>
        <v>0</v>
      </c>
      <c r="L62" s="40">
        <f t="shared" si="387"/>
        <v>0</v>
      </c>
      <c r="M62" s="40">
        <f t="shared" si="387"/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40">
        <f t="shared" si="388"/>
        <v>0</v>
      </c>
      <c r="X62" s="40">
        <f t="shared" si="388"/>
        <v>0</v>
      </c>
      <c r="Y62" s="40">
        <f t="shared" si="388"/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40">
        <f t="shared" si="389"/>
        <v>0</v>
      </c>
      <c r="AJ62" s="40">
        <f t="shared" si="389"/>
        <v>0</v>
      </c>
      <c r="AK62" s="40">
        <f t="shared" si="389"/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40">
        <f t="shared" si="390"/>
        <v>0</v>
      </c>
      <c r="AV62" s="40">
        <f t="shared" si="390"/>
        <v>0</v>
      </c>
      <c r="AW62" s="40">
        <f t="shared" si="390"/>
        <v>0</v>
      </c>
      <c r="AX62" s="40">
        <f t="shared" si="29"/>
        <v>0</v>
      </c>
      <c r="AY62" s="40">
        <f t="shared" si="29"/>
        <v>0</v>
      </c>
      <c r="AZ62" s="40">
        <f t="shared" si="29"/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27">
        <f t="shared" si="391"/>
        <v>0</v>
      </c>
      <c r="BK62" s="27">
        <f t="shared" si="392"/>
        <v>0</v>
      </c>
      <c r="BL62" s="27">
        <f t="shared" si="393"/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27">
        <f t="shared" si="394"/>
        <v>0</v>
      </c>
      <c r="BW62" s="27">
        <f t="shared" si="395"/>
        <v>0</v>
      </c>
      <c r="BX62" s="27">
        <f t="shared" si="396"/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27">
        <f t="shared" si="397"/>
        <v>0</v>
      </c>
      <c r="CI62" s="27">
        <f t="shared" si="398"/>
        <v>0</v>
      </c>
      <c r="CJ62" s="27">
        <f t="shared" si="399"/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0</v>
      </c>
      <c r="CT62" s="27">
        <f t="shared" si="400"/>
        <v>0</v>
      </c>
      <c r="CU62" s="27">
        <f t="shared" si="401"/>
        <v>0</v>
      </c>
      <c r="CV62" s="27">
        <f t="shared" si="402"/>
        <v>0</v>
      </c>
      <c r="CW62" s="27">
        <f t="shared" si="403"/>
        <v>0</v>
      </c>
      <c r="CX62" s="27">
        <f t="shared" si="404"/>
        <v>0</v>
      </c>
      <c r="CY62" s="27">
        <f t="shared" si="405"/>
        <v>0</v>
      </c>
      <c r="CZ62" s="27">
        <f t="shared" ref="CZ62:CZ63" si="545">CQ62+CT62+CW62</f>
        <v>0</v>
      </c>
      <c r="DA62" s="27">
        <f t="shared" ref="DA62:DA63" si="546">CR62+CU62+CX62</f>
        <v>0</v>
      </c>
      <c r="DB62" s="27">
        <f t="shared" ref="DB62:DB63" si="547">CS62+CV62+CY62</f>
        <v>0</v>
      </c>
      <c r="DC62" s="27">
        <f t="shared" ref="DC62:DC63" si="548">CT62+CW62+CZ62</f>
        <v>0</v>
      </c>
      <c r="DD62" s="27">
        <f t="shared" ref="DD62:DD63" si="549">CU62+CX62+DA62</f>
        <v>0</v>
      </c>
      <c r="DE62" s="27">
        <f t="shared" ref="DE62:DE63" si="550">CV62+CY62+DB62</f>
        <v>0</v>
      </c>
      <c r="DF62" s="27">
        <f t="shared" ref="DF62:DF63" si="551">CW62+CZ62+DC62</f>
        <v>0</v>
      </c>
      <c r="DG62" s="27">
        <f t="shared" ref="DG62:DG63" si="552">CX62+DA62+DD62</f>
        <v>0</v>
      </c>
      <c r="DH62" s="27">
        <f t="shared" ref="DH62:DH63" si="553">CY62+DB62+DE62</f>
        <v>0</v>
      </c>
      <c r="DI62" s="27">
        <f t="shared" si="406"/>
        <v>0</v>
      </c>
      <c r="DJ62" s="27">
        <f t="shared" si="407"/>
        <v>0</v>
      </c>
      <c r="DK62" s="27">
        <f t="shared" si="408"/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7">
        <f t="shared" si="409"/>
        <v>0</v>
      </c>
      <c r="DV62" s="27">
        <f t="shared" si="410"/>
        <v>0</v>
      </c>
      <c r="DW62" s="27">
        <f t="shared" si="411"/>
        <v>0</v>
      </c>
      <c r="DX62" s="28">
        <v>0</v>
      </c>
      <c r="DY62" s="28">
        <v>0</v>
      </c>
      <c r="DZ62" s="28">
        <v>0</v>
      </c>
      <c r="EA62" s="28">
        <v>0</v>
      </c>
      <c r="EB62" s="28">
        <v>0</v>
      </c>
      <c r="EC62" s="28">
        <v>0</v>
      </c>
      <c r="ED62" s="28">
        <v>0</v>
      </c>
      <c r="EE62" s="28">
        <v>0</v>
      </c>
      <c r="EF62" s="28">
        <v>0</v>
      </c>
      <c r="EG62" s="27">
        <f t="shared" si="412"/>
        <v>0</v>
      </c>
      <c r="EH62" s="27">
        <f t="shared" si="413"/>
        <v>0</v>
      </c>
      <c r="EI62" s="27">
        <f t="shared" si="414"/>
        <v>0</v>
      </c>
      <c r="EJ62" s="28">
        <v>0</v>
      </c>
      <c r="EK62" s="28">
        <v>0</v>
      </c>
      <c r="EL62" s="28">
        <v>0</v>
      </c>
      <c r="EM62" s="28">
        <v>0</v>
      </c>
      <c r="EN62" s="28">
        <v>0</v>
      </c>
      <c r="EO62" s="28">
        <v>0</v>
      </c>
      <c r="EP62" s="28">
        <v>0</v>
      </c>
      <c r="EQ62" s="28">
        <v>0</v>
      </c>
      <c r="ER62" s="28">
        <v>0</v>
      </c>
      <c r="ES62" s="27">
        <f t="shared" si="415"/>
        <v>0</v>
      </c>
      <c r="ET62" s="27">
        <f t="shared" si="416"/>
        <v>0</v>
      </c>
      <c r="EU62" s="27">
        <f t="shared" si="417"/>
        <v>0</v>
      </c>
      <c r="EV62" s="27">
        <f t="shared" si="418"/>
        <v>0</v>
      </c>
      <c r="EW62" s="27">
        <f t="shared" si="419"/>
        <v>0</v>
      </c>
      <c r="EX62" s="27">
        <f t="shared" si="420"/>
        <v>0</v>
      </c>
      <c r="EY62" s="27">
        <f t="shared" ref="EY62:EY63" si="554">EP62+ES62+EV62</f>
        <v>0</v>
      </c>
      <c r="EZ62" s="27">
        <f t="shared" ref="EZ62:EZ63" si="555">EQ62+ET62+EW62</f>
        <v>0</v>
      </c>
      <c r="FA62" s="27">
        <f t="shared" ref="FA62:FA63" si="556">ER62+EU62+EX62</f>
        <v>0</v>
      </c>
      <c r="FB62" s="27">
        <f t="shared" ref="FB62:FB63" si="557">ES62+EV62+EY62</f>
        <v>0</v>
      </c>
      <c r="FC62" s="27">
        <f t="shared" ref="FC62:FC63" si="558">ET62+EW62+EZ62</f>
        <v>0</v>
      </c>
      <c r="FD62" s="27">
        <f t="shared" ref="FD62:FD63" si="559">EU62+EX62+FA62</f>
        <v>0</v>
      </c>
      <c r="FE62" s="27">
        <f t="shared" ref="FE62:FE63" si="560">EV62+EY62+FB62</f>
        <v>0</v>
      </c>
      <c r="FF62" s="27">
        <f t="shared" ref="FF62:FF63" si="561">EW62+EZ62+FC62</f>
        <v>0</v>
      </c>
      <c r="FG62" s="27">
        <f t="shared" ref="FG62:FG63" si="562">EX62+FA62+FD62</f>
        <v>0</v>
      </c>
      <c r="FH62" s="27">
        <f t="shared" si="421"/>
        <v>0</v>
      </c>
      <c r="FI62" s="27">
        <f t="shared" si="422"/>
        <v>0</v>
      </c>
      <c r="FJ62" s="27">
        <f t="shared" si="423"/>
        <v>0</v>
      </c>
      <c r="FK62" s="28">
        <v>0</v>
      </c>
      <c r="FL62" s="28">
        <v>0</v>
      </c>
      <c r="FM62" s="28">
        <v>0</v>
      </c>
      <c r="FN62" s="28">
        <v>0</v>
      </c>
      <c r="FO62" s="28">
        <v>0</v>
      </c>
      <c r="FP62" s="28">
        <v>0</v>
      </c>
      <c r="FQ62" s="28">
        <v>0</v>
      </c>
      <c r="FR62" s="28">
        <v>0</v>
      </c>
      <c r="FS62" s="28">
        <v>0</v>
      </c>
      <c r="FT62" s="27">
        <f t="shared" si="42"/>
        <v>0</v>
      </c>
      <c r="FU62" s="27">
        <f t="shared" si="43"/>
        <v>0</v>
      </c>
      <c r="FV62" s="27">
        <f t="shared" si="44"/>
        <v>0</v>
      </c>
      <c r="FW62" s="28">
        <v>0</v>
      </c>
      <c r="FX62" s="28">
        <v>0</v>
      </c>
      <c r="FY62" s="28">
        <v>0</v>
      </c>
      <c r="FZ62" s="28">
        <v>0</v>
      </c>
      <c r="GA62" s="28">
        <v>0</v>
      </c>
      <c r="GB62" s="28">
        <v>0</v>
      </c>
      <c r="GC62" s="28">
        <v>0</v>
      </c>
      <c r="GD62" s="28">
        <v>0</v>
      </c>
      <c r="GE62" s="28">
        <v>0</v>
      </c>
      <c r="GF62" s="27">
        <f t="shared" si="488"/>
        <v>0</v>
      </c>
      <c r="GG62" s="27">
        <f t="shared" si="489"/>
        <v>0</v>
      </c>
      <c r="GH62" s="27">
        <f t="shared" si="490"/>
        <v>0</v>
      </c>
      <c r="GI62" s="28">
        <v>0</v>
      </c>
      <c r="GJ62" s="28">
        <v>0</v>
      </c>
      <c r="GK62" s="28">
        <v>0</v>
      </c>
      <c r="GL62" s="28">
        <v>0</v>
      </c>
      <c r="GM62" s="28">
        <v>0</v>
      </c>
      <c r="GN62" s="28">
        <v>0</v>
      </c>
      <c r="GO62" s="28">
        <v>0</v>
      </c>
      <c r="GP62" s="28">
        <v>0</v>
      </c>
      <c r="GQ62" s="28">
        <v>0</v>
      </c>
      <c r="GR62" s="27">
        <f t="shared" si="425"/>
        <v>0</v>
      </c>
      <c r="GS62" s="27">
        <f t="shared" si="426"/>
        <v>0</v>
      </c>
      <c r="GT62" s="27">
        <f t="shared" si="427"/>
        <v>0</v>
      </c>
      <c r="GU62" s="27">
        <f t="shared" si="428"/>
        <v>0</v>
      </c>
      <c r="GV62" s="27">
        <f t="shared" si="429"/>
        <v>0</v>
      </c>
      <c r="GW62" s="27">
        <f t="shared" si="430"/>
        <v>0</v>
      </c>
      <c r="GX62" s="28">
        <v>0</v>
      </c>
      <c r="GY62" s="28">
        <v>0</v>
      </c>
      <c r="GZ62" s="28">
        <v>0</v>
      </c>
      <c r="HA62" s="28">
        <v>0</v>
      </c>
      <c r="HB62" s="28">
        <v>0</v>
      </c>
      <c r="HC62" s="28">
        <v>0</v>
      </c>
      <c r="HD62" s="28">
        <v>0</v>
      </c>
      <c r="HE62" s="28">
        <v>0</v>
      </c>
      <c r="HF62" s="28">
        <v>0</v>
      </c>
      <c r="HG62" s="27">
        <f t="shared" si="431"/>
        <v>0</v>
      </c>
      <c r="HH62" s="27">
        <f t="shared" si="432"/>
        <v>0</v>
      </c>
      <c r="HI62" s="27">
        <f t="shared" si="433"/>
        <v>0</v>
      </c>
      <c r="HJ62" s="28">
        <v>0</v>
      </c>
      <c r="HK62" s="28">
        <v>0</v>
      </c>
      <c r="HL62" s="28">
        <v>0</v>
      </c>
      <c r="HM62" s="28">
        <v>0</v>
      </c>
      <c r="HN62" s="28">
        <v>0</v>
      </c>
      <c r="HO62" s="28">
        <v>0</v>
      </c>
      <c r="HP62" s="28">
        <v>0</v>
      </c>
      <c r="HQ62" s="28">
        <v>0</v>
      </c>
      <c r="HR62" s="28">
        <v>0</v>
      </c>
      <c r="HS62" s="27">
        <f t="shared" si="434"/>
        <v>0</v>
      </c>
      <c r="HT62" s="27">
        <f t="shared" si="435"/>
        <v>0</v>
      </c>
      <c r="HU62" s="27">
        <f t="shared" si="436"/>
        <v>0</v>
      </c>
      <c r="HV62" s="28">
        <v>0</v>
      </c>
      <c r="HW62" s="28">
        <v>0</v>
      </c>
      <c r="HX62" s="28">
        <v>0</v>
      </c>
      <c r="HY62" s="28">
        <v>0</v>
      </c>
      <c r="HZ62" s="28">
        <v>0</v>
      </c>
      <c r="IA62" s="28">
        <v>0</v>
      </c>
      <c r="IB62" s="28">
        <v>0</v>
      </c>
      <c r="IC62" s="28">
        <v>0</v>
      </c>
      <c r="ID62" s="28">
        <v>0</v>
      </c>
      <c r="IE62" s="27">
        <f t="shared" si="491"/>
        <v>0</v>
      </c>
      <c r="IF62" s="27">
        <f t="shared" si="492"/>
        <v>0</v>
      </c>
      <c r="IG62" s="27">
        <f t="shared" si="493"/>
        <v>0</v>
      </c>
      <c r="IH62" s="28">
        <v>0</v>
      </c>
      <c r="II62" s="28">
        <v>0</v>
      </c>
      <c r="IJ62" s="28">
        <v>0</v>
      </c>
      <c r="IK62" s="28">
        <v>0</v>
      </c>
      <c r="IL62" s="28">
        <v>0</v>
      </c>
      <c r="IM62" s="28">
        <v>0</v>
      </c>
      <c r="IN62" s="28">
        <v>0</v>
      </c>
      <c r="IO62" s="28">
        <v>0</v>
      </c>
      <c r="IP62" s="28">
        <v>0</v>
      </c>
      <c r="IQ62" s="27">
        <f t="shared" si="494"/>
        <v>0</v>
      </c>
      <c r="IR62" s="27">
        <f t="shared" si="495"/>
        <v>0</v>
      </c>
      <c r="IS62" s="27">
        <f t="shared" si="496"/>
        <v>0</v>
      </c>
      <c r="IT62" s="27">
        <f t="shared" si="497"/>
        <v>0</v>
      </c>
      <c r="IU62" s="27">
        <f t="shared" si="498"/>
        <v>0</v>
      </c>
      <c r="IV62" s="27">
        <f t="shared" si="499"/>
        <v>0</v>
      </c>
      <c r="IW62" s="28">
        <v>0</v>
      </c>
      <c r="IX62" s="28">
        <v>0</v>
      </c>
      <c r="IY62" s="28">
        <v>0</v>
      </c>
      <c r="IZ62" s="28">
        <v>0</v>
      </c>
      <c r="JA62" s="28">
        <v>0</v>
      </c>
      <c r="JB62" s="28">
        <v>0</v>
      </c>
      <c r="JC62" s="28">
        <v>0</v>
      </c>
      <c r="JD62" s="28">
        <v>0</v>
      </c>
      <c r="JE62" s="28">
        <v>0</v>
      </c>
      <c r="JF62" s="27">
        <f t="shared" si="500"/>
        <v>0</v>
      </c>
      <c r="JG62" s="27">
        <f t="shared" si="501"/>
        <v>0</v>
      </c>
      <c r="JH62" s="27">
        <f t="shared" si="502"/>
        <v>0</v>
      </c>
      <c r="JI62" s="28">
        <v>0</v>
      </c>
      <c r="JJ62" s="28">
        <v>0</v>
      </c>
      <c r="JK62" s="28">
        <v>0</v>
      </c>
      <c r="JL62" s="28">
        <v>0</v>
      </c>
      <c r="JM62" s="28">
        <v>0</v>
      </c>
      <c r="JN62" s="28">
        <v>0</v>
      </c>
      <c r="JO62" s="28">
        <v>0</v>
      </c>
      <c r="JP62" s="28">
        <v>0</v>
      </c>
      <c r="JQ62" s="28">
        <v>0</v>
      </c>
      <c r="JR62" s="27">
        <f t="shared" si="503"/>
        <v>0</v>
      </c>
      <c r="JS62" s="27">
        <f t="shared" si="504"/>
        <v>0</v>
      </c>
      <c r="JT62" s="27">
        <f t="shared" si="505"/>
        <v>0</v>
      </c>
      <c r="JU62" s="28">
        <v>0</v>
      </c>
      <c r="JV62" s="28">
        <v>0</v>
      </c>
      <c r="JW62" s="28">
        <v>0</v>
      </c>
      <c r="JX62" s="28">
        <v>0</v>
      </c>
      <c r="JY62" s="28">
        <v>0</v>
      </c>
      <c r="JZ62" s="28">
        <v>0</v>
      </c>
      <c r="KA62" s="28">
        <v>0</v>
      </c>
      <c r="KB62" s="28">
        <v>0</v>
      </c>
      <c r="KC62" s="28">
        <v>0</v>
      </c>
      <c r="KD62" s="27">
        <f t="shared" si="506"/>
        <v>0</v>
      </c>
      <c r="KE62" s="27">
        <f t="shared" si="507"/>
        <v>0</v>
      </c>
      <c r="KF62" s="27">
        <f t="shared" si="508"/>
        <v>0</v>
      </c>
      <c r="KG62" s="28">
        <v>0</v>
      </c>
      <c r="KH62" s="28">
        <v>0</v>
      </c>
      <c r="KI62" s="28">
        <v>0</v>
      </c>
      <c r="KJ62" s="28">
        <v>0</v>
      </c>
      <c r="KK62" s="28">
        <v>0</v>
      </c>
      <c r="KL62" s="28">
        <v>0</v>
      </c>
      <c r="KM62" s="28">
        <v>0</v>
      </c>
      <c r="KN62" s="28">
        <v>0</v>
      </c>
      <c r="KO62" s="28">
        <v>0</v>
      </c>
      <c r="KP62" s="27">
        <f t="shared" si="509"/>
        <v>0</v>
      </c>
      <c r="KQ62" s="27">
        <f t="shared" si="510"/>
        <v>0</v>
      </c>
      <c r="KR62" s="27">
        <f t="shared" si="511"/>
        <v>0</v>
      </c>
      <c r="KS62" s="27">
        <f t="shared" si="512"/>
        <v>0</v>
      </c>
      <c r="KT62" s="27">
        <f t="shared" si="513"/>
        <v>0</v>
      </c>
      <c r="KU62" s="27">
        <f t="shared" si="514"/>
        <v>0</v>
      </c>
      <c r="KV62" s="27">
        <v>0</v>
      </c>
      <c r="KW62" s="27">
        <v>0</v>
      </c>
      <c r="KX62" s="27">
        <v>0</v>
      </c>
      <c r="KY62" s="27">
        <v>0</v>
      </c>
      <c r="KZ62" s="27">
        <v>0</v>
      </c>
      <c r="LA62" s="27">
        <v>0</v>
      </c>
      <c r="LB62" s="27">
        <v>0</v>
      </c>
      <c r="LC62" s="27">
        <v>0</v>
      </c>
      <c r="LD62" s="27">
        <v>0</v>
      </c>
      <c r="LE62" s="27">
        <f t="shared" si="521"/>
        <v>0</v>
      </c>
      <c r="LF62" s="27">
        <f t="shared" si="522"/>
        <v>0</v>
      </c>
      <c r="LG62" s="27">
        <f t="shared" si="523"/>
        <v>0</v>
      </c>
      <c r="LH62" s="27">
        <v>0</v>
      </c>
      <c r="LI62" s="27">
        <v>0</v>
      </c>
      <c r="LJ62" s="27">
        <v>0</v>
      </c>
      <c r="LK62" s="27">
        <v>0</v>
      </c>
      <c r="LL62" s="27">
        <v>0</v>
      </c>
      <c r="LM62" s="27">
        <v>0</v>
      </c>
      <c r="LN62" s="27">
        <v>0</v>
      </c>
      <c r="LO62" s="27">
        <v>0</v>
      </c>
      <c r="LP62" s="27">
        <v>0</v>
      </c>
      <c r="LQ62" s="27">
        <f t="shared" si="524"/>
        <v>0</v>
      </c>
      <c r="LR62" s="27">
        <f t="shared" si="525"/>
        <v>0</v>
      </c>
      <c r="LS62" s="27">
        <f t="shared" si="526"/>
        <v>0</v>
      </c>
      <c r="LT62" s="27">
        <v>0</v>
      </c>
      <c r="LU62" s="27">
        <v>0</v>
      </c>
      <c r="LV62" s="27">
        <v>0</v>
      </c>
      <c r="LW62" s="27">
        <v>0</v>
      </c>
      <c r="LX62" s="27">
        <v>0</v>
      </c>
      <c r="LY62" s="27">
        <v>0</v>
      </c>
      <c r="LZ62" s="27">
        <v>0</v>
      </c>
      <c r="MA62" s="27">
        <v>0</v>
      </c>
      <c r="MB62" s="27">
        <v>0</v>
      </c>
      <c r="MC62" s="27">
        <f t="shared" si="527"/>
        <v>0</v>
      </c>
      <c r="MD62" s="27">
        <f t="shared" si="528"/>
        <v>0</v>
      </c>
      <c r="ME62" s="27">
        <f t="shared" si="529"/>
        <v>0</v>
      </c>
      <c r="MF62" s="27">
        <v>0</v>
      </c>
      <c r="MG62" s="27">
        <v>0</v>
      </c>
      <c r="MH62" s="27">
        <v>0</v>
      </c>
      <c r="MI62" s="27">
        <v>0</v>
      </c>
      <c r="MJ62" s="27">
        <v>0</v>
      </c>
      <c r="MK62" s="27">
        <v>0</v>
      </c>
      <c r="ML62" s="27">
        <v>0</v>
      </c>
      <c r="MM62" s="27">
        <v>0</v>
      </c>
      <c r="MN62" s="27">
        <v>0</v>
      </c>
      <c r="MO62" s="27">
        <f t="shared" si="530"/>
        <v>0</v>
      </c>
      <c r="MP62" s="27">
        <f t="shared" si="531"/>
        <v>0</v>
      </c>
      <c r="MQ62" s="27">
        <f t="shared" si="532"/>
        <v>0</v>
      </c>
      <c r="MR62" s="27">
        <f t="shared" si="515"/>
        <v>0</v>
      </c>
      <c r="MS62" s="27">
        <f t="shared" si="516"/>
        <v>0</v>
      </c>
      <c r="MT62" s="27">
        <f t="shared" si="517"/>
        <v>0</v>
      </c>
      <c r="MU62" s="27">
        <v>0</v>
      </c>
      <c r="MV62" s="27">
        <v>0</v>
      </c>
      <c r="MW62" s="27">
        <v>0</v>
      </c>
      <c r="MX62" s="27">
        <v>0</v>
      </c>
      <c r="MY62" s="27">
        <v>0</v>
      </c>
      <c r="MZ62" s="27">
        <v>0</v>
      </c>
      <c r="NA62" s="27">
        <v>0</v>
      </c>
      <c r="NB62" s="27">
        <v>0</v>
      </c>
      <c r="NC62" s="27">
        <v>0</v>
      </c>
      <c r="ND62" s="27">
        <f t="shared" si="533"/>
        <v>0</v>
      </c>
      <c r="NE62" s="27">
        <f t="shared" si="534"/>
        <v>0</v>
      </c>
      <c r="NF62" s="27">
        <f t="shared" si="535"/>
        <v>0</v>
      </c>
      <c r="NG62" s="27">
        <v>0</v>
      </c>
      <c r="NH62" s="27">
        <v>0</v>
      </c>
      <c r="NI62" s="27">
        <v>0</v>
      </c>
      <c r="NJ62" s="27">
        <v>0</v>
      </c>
      <c r="NK62" s="27">
        <v>0</v>
      </c>
      <c r="NL62" s="27">
        <v>0</v>
      </c>
      <c r="NM62" s="27">
        <v>0</v>
      </c>
      <c r="NN62" s="27">
        <v>0</v>
      </c>
      <c r="NO62" s="27">
        <v>0</v>
      </c>
      <c r="NP62" s="27">
        <f t="shared" si="536"/>
        <v>0</v>
      </c>
      <c r="NQ62" s="27">
        <f t="shared" si="537"/>
        <v>0</v>
      </c>
      <c r="NR62" s="27">
        <f t="shared" si="538"/>
        <v>0</v>
      </c>
      <c r="NS62" s="27">
        <v>0</v>
      </c>
      <c r="NT62" s="27">
        <v>0</v>
      </c>
      <c r="NU62" s="27">
        <v>0</v>
      </c>
      <c r="NV62" s="27">
        <v>0</v>
      </c>
      <c r="NW62" s="27">
        <v>0</v>
      </c>
      <c r="NX62" s="27">
        <v>0</v>
      </c>
      <c r="NY62" s="27">
        <v>0</v>
      </c>
      <c r="NZ62" s="27">
        <v>0</v>
      </c>
      <c r="OA62" s="27">
        <v>0</v>
      </c>
      <c r="OB62" s="27">
        <f t="shared" si="539"/>
        <v>0</v>
      </c>
      <c r="OC62" s="27">
        <f t="shared" si="540"/>
        <v>0</v>
      </c>
      <c r="OD62" s="27">
        <f t="shared" si="541"/>
        <v>0</v>
      </c>
      <c r="OE62" s="27">
        <v>0</v>
      </c>
      <c r="OF62" s="27">
        <v>0</v>
      </c>
      <c r="OG62" s="27">
        <v>0</v>
      </c>
      <c r="OH62" s="27">
        <v>0</v>
      </c>
      <c r="OI62" s="27">
        <v>0</v>
      </c>
      <c r="OJ62" s="27">
        <v>0</v>
      </c>
      <c r="OK62" s="27">
        <v>0</v>
      </c>
      <c r="OL62" s="27">
        <v>0</v>
      </c>
      <c r="OM62" s="27">
        <v>0</v>
      </c>
      <c r="ON62" s="27">
        <f t="shared" si="542"/>
        <v>0</v>
      </c>
      <c r="OO62" s="27">
        <f t="shared" si="543"/>
        <v>0</v>
      </c>
      <c r="OP62" s="27">
        <f t="shared" si="544"/>
        <v>0</v>
      </c>
      <c r="OQ62" s="27">
        <f t="shared" si="518"/>
        <v>0</v>
      </c>
      <c r="OR62" s="27">
        <f t="shared" si="519"/>
        <v>0</v>
      </c>
      <c r="OS62" s="27">
        <f t="shared" si="520"/>
        <v>0</v>
      </c>
      <c r="OT62" s="27">
        <v>0</v>
      </c>
      <c r="OU62" s="27">
        <v>0</v>
      </c>
      <c r="OV62" s="27">
        <v>0</v>
      </c>
      <c r="OW62" s="27">
        <v>0</v>
      </c>
      <c r="OX62" s="27">
        <v>0</v>
      </c>
      <c r="OY62" s="27">
        <v>0</v>
      </c>
      <c r="OZ62" s="27">
        <v>0</v>
      </c>
      <c r="PA62" s="27">
        <v>0</v>
      </c>
      <c r="PB62" s="27">
        <v>0</v>
      </c>
      <c r="PC62" s="27">
        <f t="shared" si="485"/>
        <v>0</v>
      </c>
      <c r="PD62" s="27">
        <f t="shared" si="486"/>
        <v>0</v>
      </c>
      <c r="PE62" s="27">
        <f t="shared" si="487"/>
        <v>0</v>
      </c>
      <c r="PF62" s="27">
        <v>0</v>
      </c>
      <c r="PG62" s="27">
        <v>0</v>
      </c>
      <c r="PH62" s="27">
        <v>0</v>
      </c>
    </row>
    <row r="63" spans="1:424" s="1" customFormat="1">
      <c r="A63" s="13" t="s">
        <v>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40">
        <f t="shared" si="387"/>
        <v>0</v>
      </c>
      <c r="L63" s="40">
        <f t="shared" si="387"/>
        <v>0</v>
      </c>
      <c r="M63" s="40">
        <f t="shared" si="387"/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40">
        <f t="shared" si="388"/>
        <v>0</v>
      </c>
      <c r="X63" s="40">
        <f t="shared" si="388"/>
        <v>0</v>
      </c>
      <c r="Y63" s="40">
        <f t="shared" si="388"/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40">
        <f t="shared" si="389"/>
        <v>0</v>
      </c>
      <c r="AJ63" s="40">
        <f t="shared" si="389"/>
        <v>0</v>
      </c>
      <c r="AK63" s="40">
        <f t="shared" si="389"/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40">
        <f t="shared" si="390"/>
        <v>0</v>
      </c>
      <c r="AV63" s="40">
        <f t="shared" si="390"/>
        <v>0</v>
      </c>
      <c r="AW63" s="40">
        <f t="shared" si="390"/>
        <v>0</v>
      </c>
      <c r="AX63" s="40">
        <f t="shared" si="29"/>
        <v>0</v>
      </c>
      <c r="AY63" s="40">
        <f t="shared" si="29"/>
        <v>0</v>
      </c>
      <c r="AZ63" s="40">
        <f t="shared" si="29"/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27">
        <f t="shared" si="391"/>
        <v>0</v>
      </c>
      <c r="BK63" s="27">
        <f t="shared" si="392"/>
        <v>0</v>
      </c>
      <c r="BL63" s="27">
        <f t="shared" si="393"/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27">
        <f t="shared" si="394"/>
        <v>0</v>
      </c>
      <c r="BW63" s="27">
        <f t="shared" si="395"/>
        <v>0</v>
      </c>
      <c r="BX63" s="27">
        <f t="shared" si="396"/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27">
        <f t="shared" si="397"/>
        <v>0</v>
      </c>
      <c r="CI63" s="27">
        <f t="shared" si="398"/>
        <v>0</v>
      </c>
      <c r="CJ63" s="27">
        <f t="shared" si="399"/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27">
        <f t="shared" si="400"/>
        <v>0</v>
      </c>
      <c r="CU63" s="27">
        <f t="shared" si="401"/>
        <v>0</v>
      </c>
      <c r="CV63" s="27">
        <f t="shared" si="402"/>
        <v>0</v>
      </c>
      <c r="CW63" s="27">
        <f t="shared" si="403"/>
        <v>0</v>
      </c>
      <c r="CX63" s="27">
        <f t="shared" si="404"/>
        <v>0</v>
      </c>
      <c r="CY63" s="27">
        <f t="shared" si="405"/>
        <v>0</v>
      </c>
      <c r="CZ63" s="27">
        <f t="shared" si="545"/>
        <v>0</v>
      </c>
      <c r="DA63" s="27">
        <f t="shared" si="546"/>
        <v>0</v>
      </c>
      <c r="DB63" s="27">
        <f t="shared" si="547"/>
        <v>0</v>
      </c>
      <c r="DC63" s="27">
        <f t="shared" si="548"/>
        <v>0</v>
      </c>
      <c r="DD63" s="27">
        <f t="shared" si="549"/>
        <v>0</v>
      </c>
      <c r="DE63" s="27">
        <f t="shared" si="550"/>
        <v>0</v>
      </c>
      <c r="DF63" s="27">
        <f t="shared" si="551"/>
        <v>0</v>
      </c>
      <c r="DG63" s="27">
        <f t="shared" si="552"/>
        <v>0</v>
      </c>
      <c r="DH63" s="27">
        <f t="shared" si="553"/>
        <v>0</v>
      </c>
      <c r="DI63" s="27">
        <f t="shared" si="406"/>
        <v>0</v>
      </c>
      <c r="DJ63" s="27">
        <f t="shared" si="407"/>
        <v>0</v>
      </c>
      <c r="DK63" s="27">
        <f t="shared" si="408"/>
        <v>0</v>
      </c>
      <c r="DL63" s="28">
        <v>0</v>
      </c>
      <c r="DM63" s="28">
        <v>0</v>
      </c>
      <c r="DN63" s="28">
        <v>0</v>
      </c>
      <c r="DO63" s="28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27">
        <f t="shared" si="409"/>
        <v>0</v>
      </c>
      <c r="DV63" s="27">
        <f t="shared" si="410"/>
        <v>0</v>
      </c>
      <c r="DW63" s="27">
        <f t="shared" si="411"/>
        <v>0</v>
      </c>
      <c r="DX63" s="28">
        <v>0</v>
      </c>
      <c r="DY63" s="28">
        <v>0</v>
      </c>
      <c r="DZ63" s="28">
        <v>0</v>
      </c>
      <c r="EA63" s="28">
        <v>0</v>
      </c>
      <c r="EB63" s="28">
        <v>0</v>
      </c>
      <c r="EC63" s="28">
        <v>0</v>
      </c>
      <c r="ED63" s="28">
        <v>0</v>
      </c>
      <c r="EE63" s="28">
        <v>0</v>
      </c>
      <c r="EF63" s="28">
        <v>0</v>
      </c>
      <c r="EG63" s="27">
        <f t="shared" si="412"/>
        <v>0</v>
      </c>
      <c r="EH63" s="27">
        <f t="shared" si="413"/>
        <v>0</v>
      </c>
      <c r="EI63" s="27">
        <f t="shared" si="414"/>
        <v>0</v>
      </c>
      <c r="EJ63" s="28">
        <v>0</v>
      </c>
      <c r="EK63" s="28">
        <v>0</v>
      </c>
      <c r="EL63" s="28">
        <v>0</v>
      </c>
      <c r="EM63" s="28">
        <v>0</v>
      </c>
      <c r="EN63" s="28">
        <v>0</v>
      </c>
      <c r="EO63" s="28">
        <v>0</v>
      </c>
      <c r="EP63" s="28">
        <v>0</v>
      </c>
      <c r="EQ63" s="28">
        <v>0</v>
      </c>
      <c r="ER63" s="28">
        <v>0</v>
      </c>
      <c r="ES63" s="27">
        <f t="shared" si="415"/>
        <v>0</v>
      </c>
      <c r="ET63" s="27">
        <f t="shared" si="416"/>
        <v>0</v>
      </c>
      <c r="EU63" s="27">
        <f t="shared" si="417"/>
        <v>0</v>
      </c>
      <c r="EV63" s="27">
        <f t="shared" si="418"/>
        <v>0</v>
      </c>
      <c r="EW63" s="27">
        <f t="shared" si="419"/>
        <v>0</v>
      </c>
      <c r="EX63" s="27">
        <f t="shared" si="420"/>
        <v>0</v>
      </c>
      <c r="EY63" s="27">
        <f t="shared" si="554"/>
        <v>0</v>
      </c>
      <c r="EZ63" s="27">
        <f t="shared" si="555"/>
        <v>0</v>
      </c>
      <c r="FA63" s="27">
        <f t="shared" si="556"/>
        <v>0</v>
      </c>
      <c r="FB63" s="27">
        <f t="shared" si="557"/>
        <v>0</v>
      </c>
      <c r="FC63" s="27">
        <f t="shared" si="558"/>
        <v>0</v>
      </c>
      <c r="FD63" s="27">
        <f t="shared" si="559"/>
        <v>0</v>
      </c>
      <c r="FE63" s="27">
        <f t="shared" si="560"/>
        <v>0</v>
      </c>
      <c r="FF63" s="27">
        <f t="shared" si="561"/>
        <v>0</v>
      </c>
      <c r="FG63" s="27">
        <f t="shared" si="562"/>
        <v>0</v>
      </c>
      <c r="FH63" s="27">
        <f t="shared" si="421"/>
        <v>0</v>
      </c>
      <c r="FI63" s="27">
        <f t="shared" si="422"/>
        <v>0</v>
      </c>
      <c r="FJ63" s="27">
        <f t="shared" si="423"/>
        <v>0</v>
      </c>
      <c r="FK63" s="28">
        <v>0</v>
      </c>
      <c r="FL63" s="28">
        <v>0</v>
      </c>
      <c r="FM63" s="28">
        <v>0</v>
      </c>
      <c r="FN63" s="28">
        <v>0</v>
      </c>
      <c r="FO63" s="28">
        <v>0</v>
      </c>
      <c r="FP63" s="28">
        <v>0</v>
      </c>
      <c r="FQ63" s="28">
        <v>0</v>
      </c>
      <c r="FR63" s="28">
        <v>0</v>
      </c>
      <c r="FS63" s="28">
        <v>0</v>
      </c>
      <c r="FT63" s="27">
        <f t="shared" si="42"/>
        <v>0</v>
      </c>
      <c r="FU63" s="27">
        <f t="shared" si="43"/>
        <v>0</v>
      </c>
      <c r="FV63" s="27">
        <f t="shared" si="44"/>
        <v>0</v>
      </c>
      <c r="FW63" s="28">
        <v>0</v>
      </c>
      <c r="FX63" s="28">
        <v>0</v>
      </c>
      <c r="FY63" s="28">
        <v>0</v>
      </c>
      <c r="FZ63" s="28">
        <v>0</v>
      </c>
      <c r="GA63" s="28">
        <v>0</v>
      </c>
      <c r="GB63" s="28">
        <v>0</v>
      </c>
      <c r="GC63" s="28">
        <v>0</v>
      </c>
      <c r="GD63" s="28">
        <v>0</v>
      </c>
      <c r="GE63" s="28">
        <v>0</v>
      </c>
      <c r="GF63" s="27">
        <f t="shared" si="488"/>
        <v>0</v>
      </c>
      <c r="GG63" s="27">
        <f t="shared" si="489"/>
        <v>0</v>
      </c>
      <c r="GH63" s="27">
        <f t="shared" si="490"/>
        <v>0</v>
      </c>
      <c r="GI63" s="28">
        <v>0</v>
      </c>
      <c r="GJ63" s="28">
        <v>0</v>
      </c>
      <c r="GK63" s="28">
        <v>0</v>
      </c>
      <c r="GL63" s="28">
        <v>0</v>
      </c>
      <c r="GM63" s="28">
        <v>0</v>
      </c>
      <c r="GN63" s="28">
        <v>0</v>
      </c>
      <c r="GO63" s="28">
        <v>0</v>
      </c>
      <c r="GP63" s="28">
        <v>0</v>
      </c>
      <c r="GQ63" s="28">
        <v>0</v>
      </c>
      <c r="GR63" s="27">
        <f t="shared" si="425"/>
        <v>0</v>
      </c>
      <c r="GS63" s="27">
        <f t="shared" si="426"/>
        <v>0</v>
      </c>
      <c r="GT63" s="27">
        <f t="shared" si="427"/>
        <v>0</v>
      </c>
      <c r="GU63" s="27">
        <f t="shared" si="428"/>
        <v>0</v>
      </c>
      <c r="GV63" s="27">
        <f t="shared" si="429"/>
        <v>0</v>
      </c>
      <c r="GW63" s="27">
        <f t="shared" si="430"/>
        <v>0</v>
      </c>
      <c r="GX63" s="28">
        <v>0</v>
      </c>
      <c r="GY63" s="28">
        <v>0</v>
      </c>
      <c r="GZ63" s="28">
        <v>0</v>
      </c>
      <c r="HA63" s="28">
        <v>0</v>
      </c>
      <c r="HB63" s="28">
        <v>0</v>
      </c>
      <c r="HC63" s="28">
        <v>0</v>
      </c>
      <c r="HD63" s="28">
        <v>0</v>
      </c>
      <c r="HE63" s="28">
        <v>0</v>
      </c>
      <c r="HF63" s="28">
        <v>0</v>
      </c>
      <c r="HG63" s="27">
        <f t="shared" si="431"/>
        <v>0</v>
      </c>
      <c r="HH63" s="27">
        <f t="shared" si="432"/>
        <v>0</v>
      </c>
      <c r="HI63" s="27">
        <f t="shared" si="433"/>
        <v>0</v>
      </c>
      <c r="HJ63" s="28">
        <v>0</v>
      </c>
      <c r="HK63" s="28">
        <v>0</v>
      </c>
      <c r="HL63" s="28">
        <v>0</v>
      </c>
      <c r="HM63" s="28">
        <v>0</v>
      </c>
      <c r="HN63" s="28">
        <v>0</v>
      </c>
      <c r="HO63" s="28">
        <v>0</v>
      </c>
      <c r="HP63" s="28">
        <v>0</v>
      </c>
      <c r="HQ63" s="28">
        <v>0</v>
      </c>
      <c r="HR63" s="28">
        <v>0</v>
      </c>
      <c r="HS63" s="27">
        <f t="shared" si="434"/>
        <v>0</v>
      </c>
      <c r="HT63" s="27">
        <f t="shared" si="435"/>
        <v>0</v>
      </c>
      <c r="HU63" s="27">
        <f t="shared" si="436"/>
        <v>0</v>
      </c>
      <c r="HV63" s="28">
        <v>0</v>
      </c>
      <c r="HW63" s="28">
        <v>0</v>
      </c>
      <c r="HX63" s="28">
        <v>0</v>
      </c>
      <c r="HY63" s="28">
        <v>0</v>
      </c>
      <c r="HZ63" s="28">
        <v>0</v>
      </c>
      <c r="IA63" s="28">
        <v>0</v>
      </c>
      <c r="IB63" s="28">
        <v>0</v>
      </c>
      <c r="IC63" s="28">
        <v>0</v>
      </c>
      <c r="ID63" s="28">
        <v>0</v>
      </c>
      <c r="IE63" s="27">
        <f t="shared" si="491"/>
        <v>0</v>
      </c>
      <c r="IF63" s="27">
        <f t="shared" si="492"/>
        <v>0</v>
      </c>
      <c r="IG63" s="27">
        <f t="shared" si="493"/>
        <v>0</v>
      </c>
      <c r="IH63" s="28">
        <v>0</v>
      </c>
      <c r="II63" s="28">
        <v>0</v>
      </c>
      <c r="IJ63" s="28">
        <v>0</v>
      </c>
      <c r="IK63" s="28">
        <v>0</v>
      </c>
      <c r="IL63" s="28">
        <v>0</v>
      </c>
      <c r="IM63" s="28">
        <v>0</v>
      </c>
      <c r="IN63" s="28">
        <v>0</v>
      </c>
      <c r="IO63" s="28">
        <v>0</v>
      </c>
      <c r="IP63" s="28">
        <v>0</v>
      </c>
      <c r="IQ63" s="27">
        <f t="shared" si="494"/>
        <v>0</v>
      </c>
      <c r="IR63" s="27">
        <f t="shared" si="495"/>
        <v>0</v>
      </c>
      <c r="IS63" s="27">
        <f t="shared" si="496"/>
        <v>0</v>
      </c>
      <c r="IT63" s="27">
        <f t="shared" si="497"/>
        <v>0</v>
      </c>
      <c r="IU63" s="27">
        <f t="shared" si="498"/>
        <v>0</v>
      </c>
      <c r="IV63" s="27">
        <f t="shared" si="499"/>
        <v>0</v>
      </c>
      <c r="IW63" s="28">
        <v>0</v>
      </c>
      <c r="IX63" s="28">
        <v>0</v>
      </c>
      <c r="IY63" s="28">
        <v>0</v>
      </c>
      <c r="IZ63" s="28">
        <v>0</v>
      </c>
      <c r="JA63" s="28">
        <v>0</v>
      </c>
      <c r="JB63" s="28">
        <v>0</v>
      </c>
      <c r="JC63" s="28">
        <v>0</v>
      </c>
      <c r="JD63" s="28">
        <v>0</v>
      </c>
      <c r="JE63" s="28">
        <v>0</v>
      </c>
      <c r="JF63" s="27">
        <f t="shared" si="500"/>
        <v>0</v>
      </c>
      <c r="JG63" s="27">
        <f t="shared" si="501"/>
        <v>0</v>
      </c>
      <c r="JH63" s="27">
        <f t="shared" si="502"/>
        <v>0</v>
      </c>
      <c r="JI63" s="28">
        <v>0</v>
      </c>
      <c r="JJ63" s="28">
        <v>0</v>
      </c>
      <c r="JK63" s="28">
        <v>0</v>
      </c>
      <c r="JL63" s="28">
        <v>0</v>
      </c>
      <c r="JM63" s="28">
        <v>0</v>
      </c>
      <c r="JN63" s="28">
        <v>0</v>
      </c>
      <c r="JO63" s="28">
        <v>0</v>
      </c>
      <c r="JP63" s="28">
        <v>0</v>
      </c>
      <c r="JQ63" s="28">
        <v>0</v>
      </c>
      <c r="JR63" s="27">
        <f t="shared" si="503"/>
        <v>0</v>
      </c>
      <c r="JS63" s="27">
        <f t="shared" si="504"/>
        <v>0</v>
      </c>
      <c r="JT63" s="27">
        <f t="shared" si="505"/>
        <v>0</v>
      </c>
      <c r="JU63" s="28">
        <v>0</v>
      </c>
      <c r="JV63" s="28">
        <v>0</v>
      </c>
      <c r="JW63" s="28">
        <v>0</v>
      </c>
      <c r="JX63" s="28">
        <v>0</v>
      </c>
      <c r="JY63" s="28">
        <v>0</v>
      </c>
      <c r="JZ63" s="28">
        <v>0</v>
      </c>
      <c r="KA63" s="28">
        <v>0</v>
      </c>
      <c r="KB63" s="28">
        <v>0</v>
      </c>
      <c r="KC63" s="28">
        <v>0</v>
      </c>
      <c r="KD63" s="27">
        <f t="shared" si="506"/>
        <v>0</v>
      </c>
      <c r="KE63" s="27">
        <f t="shared" si="507"/>
        <v>0</v>
      </c>
      <c r="KF63" s="27">
        <f t="shared" si="508"/>
        <v>0</v>
      </c>
      <c r="KG63" s="28">
        <v>0</v>
      </c>
      <c r="KH63" s="28">
        <v>0</v>
      </c>
      <c r="KI63" s="28">
        <v>0</v>
      </c>
      <c r="KJ63" s="28">
        <v>0</v>
      </c>
      <c r="KK63" s="28">
        <v>0</v>
      </c>
      <c r="KL63" s="28">
        <v>0</v>
      </c>
      <c r="KM63" s="28">
        <v>0</v>
      </c>
      <c r="KN63" s="28">
        <v>0</v>
      </c>
      <c r="KO63" s="28">
        <v>0</v>
      </c>
      <c r="KP63" s="27">
        <f t="shared" si="509"/>
        <v>0</v>
      </c>
      <c r="KQ63" s="27">
        <f t="shared" si="510"/>
        <v>0</v>
      </c>
      <c r="KR63" s="27">
        <f t="shared" si="511"/>
        <v>0</v>
      </c>
      <c r="KS63" s="27">
        <f t="shared" si="512"/>
        <v>0</v>
      </c>
      <c r="KT63" s="27">
        <f t="shared" si="513"/>
        <v>0</v>
      </c>
      <c r="KU63" s="27">
        <f t="shared" si="514"/>
        <v>0</v>
      </c>
      <c r="KV63" s="27">
        <v>0</v>
      </c>
      <c r="KW63" s="27">
        <v>0</v>
      </c>
      <c r="KX63" s="27">
        <v>0</v>
      </c>
      <c r="KY63" s="27">
        <v>0</v>
      </c>
      <c r="KZ63" s="27">
        <v>0</v>
      </c>
      <c r="LA63" s="27">
        <v>0</v>
      </c>
      <c r="LB63" s="27">
        <v>0</v>
      </c>
      <c r="LC63" s="27">
        <v>0</v>
      </c>
      <c r="LD63" s="27">
        <v>0</v>
      </c>
      <c r="LE63" s="27">
        <f t="shared" si="521"/>
        <v>0</v>
      </c>
      <c r="LF63" s="27">
        <f t="shared" si="522"/>
        <v>0</v>
      </c>
      <c r="LG63" s="27">
        <f t="shared" si="523"/>
        <v>0</v>
      </c>
      <c r="LH63" s="27">
        <v>0</v>
      </c>
      <c r="LI63" s="27">
        <v>0</v>
      </c>
      <c r="LJ63" s="27">
        <v>0</v>
      </c>
      <c r="LK63" s="27">
        <v>0</v>
      </c>
      <c r="LL63" s="27">
        <v>0</v>
      </c>
      <c r="LM63" s="27">
        <v>0</v>
      </c>
      <c r="LN63" s="27">
        <v>0</v>
      </c>
      <c r="LO63" s="27">
        <v>0</v>
      </c>
      <c r="LP63" s="27">
        <v>0</v>
      </c>
      <c r="LQ63" s="27">
        <f t="shared" si="524"/>
        <v>0</v>
      </c>
      <c r="LR63" s="27">
        <f t="shared" si="525"/>
        <v>0</v>
      </c>
      <c r="LS63" s="27">
        <f t="shared" si="526"/>
        <v>0</v>
      </c>
      <c r="LT63" s="27">
        <v>0</v>
      </c>
      <c r="LU63" s="27">
        <v>0</v>
      </c>
      <c r="LV63" s="27">
        <v>0</v>
      </c>
      <c r="LW63" s="27">
        <v>0</v>
      </c>
      <c r="LX63" s="27">
        <v>0</v>
      </c>
      <c r="LY63" s="27">
        <v>0</v>
      </c>
      <c r="LZ63" s="27">
        <v>0</v>
      </c>
      <c r="MA63" s="27">
        <v>0</v>
      </c>
      <c r="MB63" s="27">
        <v>0</v>
      </c>
      <c r="MC63" s="27">
        <f t="shared" si="527"/>
        <v>0</v>
      </c>
      <c r="MD63" s="27">
        <f t="shared" si="528"/>
        <v>0</v>
      </c>
      <c r="ME63" s="27">
        <f t="shared" si="529"/>
        <v>0</v>
      </c>
      <c r="MF63" s="27">
        <v>0</v>
      </c>
      <c r="MG63" s="27">
        <v>0</v>
      </c>
      <c r="MH63" s="27">
        <v>0</v>
      </c>
      <c r="MI63" s="27">
        <v>0</v>
      </c>
      <c r="MJ63" s="27">
        <v>0</v>
      </c>
      <c r="MK63" s="27">
        <v>0</v>
      </c>
      <c r="ML63" s="27">
        <v>0</v>
      </c>
      <c r="MM63" s="27">
        <v>0</v>
      </c>
      <c r="MN63" s="27">
        <v>0</v>
      </c>
      <c r="MO63" s="27">
        <f t="shared" si="530"/>
        <v>0</v>
      </c>
      <c r="MP63" s="27">
        <f t="shared" si="531"/>
        <v>0</v>
      </c>
      <c r="MQ63" s="27">
        <f t="shared" si="532"/>
        <v>0</v>
      </c>
      <c r="MR63" s="27">
        <f t="shared" si="515"/>
        <v>0</v>
      </c>
      <c r="MS63" s="27">
        <f t="shared" si="516"/>
        <v>0</v>
      </c>
      <c r="MT63" s="27">
        <f t="shared" si="517"/>
        <v>0</v>
      </c>
      <c r="MU63" s="27">
        <v>0</v>
      </c>
      <c r="MV63" s="27">
        <v>0</v>
      </c>
      <c r="MW63" s="27">
        <v>0</v>
      </c>
      <c r="MX63" s="27">
        <v>0</v>
      </c>
      <c r="MY63" s="27">
        <v>0</v>
      </c>
      <c r="MZ63" s="27">
        <v>0</v>
      </c>
      <c r="NA63" s="27">
        <v>0</v>
      </c>
      <c r="NB63" s="27">
        <v>0</v>
      </c>
      <c r="NC63" s="27">
        <v>0</v>
      </c>
      <c r="ND63" s="27">
        <f t="shared" si="533"/>
        <v>0</v>
      </c>
      <c r="NE63" s="27">
        <f t="shared" si="534"/>
        <v>0</v>
      </c>
      <c r="NF63" s="27">
        <f t="shared" si="535"/>
        <v>0</v>
      </c>
      <c r="NG63" s="27">
        <v>0</v>
      </c>
      <c r="NH63" s="27">
        <v>0</v>
      </c>
      <c r="NI63" s="27">
        <v>0</v>
      </c>
      <c r="NJ63" s="27">
        <v>0</v>
      </c>
      <c r="NK63" s="27">
        <v>0</v>
      </c>
      <c r="NL63" s="27">
        <v>0</v>
      </c>
      <c r="NM63" s="27">
        <v>0</v>
      </c>
      <c r="NN63" s="27">
        <v>0</v>
      </c>
      <c r="NO63" s="27">
        <v>0</v>
      </c>
      <c r="NP63" s="27">
        <f t="shared" si="536"/>
        <v>0</v>
      </c>
      <c r="NQ63" s="27">
        <f t="shared" si="537"/>
        <v>0</v>
      </c>
      <c r="NR63" s="27">
        <f t="shared" si="538"/>
        <v>0</v>
      </c>
      <c r="NS63" s="27">
        <v>0</v>
      </c>
      <c r="NT63" s="27">
        <v>0</v>
      </c>
      <c r="NU63" s="27">
        <v>0</v>
      </c>
      <c r="NV63" s="27">
        <v>0</v>
      </c>
      <c r="NW63" s="27">
        <v>0</v>
      </c>
      <c r="NX63" s="27">
        <v>0</v>
      </c>
      <c r="NY63" s="27">
        <v>0</v>
      </c>
      <c r="NZ63" s="27">
        <v>0</v>
      </c>
      <c r="OA63" s="27">
        <v>0</v>
      </c>
      <c r="OB63" s="27">
        <f t="shared" si="539"/>
        <v>0</v>
      </c>
      <c r="OC63" s="27">
        <f t="shared" si="540"/>
        <v>0</v>
      </c>
      <c r="OD63" s="27">
        <f t="shared" si="541"/>
        <v>0</v>
      </c>
      <c r="OE63" s="27">
        <v>0</v>
      </c>
      <c r="OF63" s="27">
        <v>0</v>
      </c>
      <c r="OG63" s="27">
        <v>0</v>
      </c>
      <c r="OH63" s="27">
        <v>0</v>
      </c>
      <c r="OI63" s="27">
        <v>0</v>
      </c>
      <c r="OJ63" s="27">
        <v>0</v>
      </c>
      <c r="OK63" s="27">
        <v>0</v>
      </c>
      <c r="OL63" s="27">
        <v>0</v>
      </c>
      <c r="OM63" s="27">
        <v>0</v>
      </c>
      <c r="ON63" s="27">
        <f t="shared" si="542"/>
        <v>0</v>
      </c>
      <c r="OO63" s="27">
        <f t="shared" si="543"/>
        <v>0</v>
      </c>
      <c r="OP63" s="27">
        <f t="shared" si="544"/>
        <v>0</v>
      </c>
      <c r="OQ63" s="27">
        <f t="shared" si="518"/>
        <v>0</v>
      </c>
      <c r="OR63" s="27">
        <f t="shared" si="519"/>
        <v>0</v>
      </c>
      <c r="OS63" s="27">
        <f t="shared" si="520"/>
        <v>0</v>
      </c>
      <c r="OT63" s="27">
        <v>0</v>
      </c>
      <c r="OU63" s="27">
        <v>0</v>
      </c>
      <c r="OV63" s="27">
        <v>0</v>
      </c>
      <c r="OW63" s="27">
        <v>0</v>
      </c>
      <c r="OX63" s="27">
        <v>0</v>
      </c>
      <c r="OY63" s="27">
        <v>0</v>
      </c>
      <c r="OZ63" s="27">
        <v>0</v>
      </c>
      <c r="PA63" s="27">
        <v>0</v>
      </c>
      <c r="PB63" s="27">
        <v>0</v>
      </c>
      <c r="PC63" s="27">
        <f t="shared" si="485"/>
        <v>0</v>
      </c>
      <c r="PD63" s="27">
        <f t="shared" si="486"/>
        <v>0</v>
      </c>
      <c r="PE63" s="27">
        <f t="shared" si="487"/>
        <v>0</v>
      </c>
      <c r="PF63" s="27">
        <v>0</v>
      </c>
      <c r="PG63" s="27">
        <v>0</v>
      </c>
      <c r="PH63" s="27">
        <v>0</v>
      </c>
    </row>
    <row r="64" spans="1:424" s="1" customFormat="1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</row>
    <row r="65" spans="1:424" s="9" customFormat="1">
      <c r="A65" s="7" t="s">
        <v>26</v>
      </c>
      <c r="B65" s="8">
        <v>196.86015136214556</v>
      </c>
      <c r="C65" s="8">
        <v>20.909512490898049</v>
      </c>
      <c r="D65" s="8">
        <v>217.7696638530436</v>
      </c>
      <c r="E65" s="8">
        <v>71.244353807842643</v>
      </c>
      <c r="F65" s="8">
        <v>5.0652494661407754</v>
      </c>
      <c r="G65" s="8">
        <v>76.309603273983413</v>
      </c>
      <c r="H65" s="8">
        <v>88.267143707733339</v>
      </c>
      <c r="I65" s="8">
        <v>13.882140351430644</v>
      </c>
      <c r="J65" s="8">
        <v>102.14928405916399</v>
      </c>
      <c r="K65" s="8">
        <f t="shared" ref="K65:M71" si="563">B65+E65+H65</f>
        <v>356.37164887772155</v>
      </c>
      <c r="L65" s="8">
        <f t="shared" si="563"/>
        <v>39.856902308469465</v>
      </c>
      <c r="M65" s="8">
        <f t="shared" si="563"/>
        <v>396.228551186191</v>
      </c>
      <c r="N65" s="8">
        <v>96.203834599954675</v>
      </c>
      <c r="O65" s="8">
        <v>14.998076194093125</v>
      </c>
      <c r="P65" s="8">
        <v>111.20191079404781</v>
      </c>
      <c r="Q65" s="8">
        <v>102.57446322699624</v>
      </c>
      <c r="R65" s="8">
        <v>15.470699412731658</v>
      </c>
      <c r="S65" s="8">
        <v>118.04516263972791</v>
      </c>
      <c r="T65" s="8">
        <v>195.81808955005252</v>
      </c>
      <c r="U65" s="8">
        <v>18.392846621758579</v>
      </c>
      <c r="V65" s="8">
        <v>214.21093617181111</v>
      </c>
      <c r="W65" s="8">
        <f t="shared" ref="W65:Y71" si="564">N65+Q65+T65</f>
        <v>394.59638737700345</v>
      </c>
      <c r="X65" s="8">
        <f t="shared" si="564"/>
        <v>48.861622228583364</v>
      </c>
      <c r="Y65" s="8">
        <f t="shared" si="564"/>
        <v>443.45800960558682</v>
      </c>
      <c r="Z65" s="8">
        <v>191.21924430346192</v>
      </c>
      <c r="AA65" s="8">
        <v>19.280006507632944</v>
      </c>
      <c r="AB65" s="8">
        <v>210.49925081109487</v>
      </c>
      <c r="AC65" s="8">
        <v>84.695281813429133</v>
      </c>
      <c r="AD65" s="8">
        <v>4.3449820420789438</v>
      </c>
      <c r="AE65" s="8">
        <v>89.040263855508073</v>
      </c>
      <c r="AF65" s="8">
        <v>150.41953908450719</v>
      </c>
      <c r="AG65" s="8">
        <v>12.634104630975555</v>
      </c>
      <c r="AH65" s="8">
        <v>163.05364371548274</v>
      </c>
      <c r="AI65" s="8">
        <f t="shared" ref="AI65:AK71" si="565">Z65+AC65+AF65</f>
        <v>426.33406520139829</v>
      </c>
      <c r="AJ65" s="8">
        <f t="shared" si="565"/>
        <v>36.259093180687444</v>
      </c>
      <c r="AK65" s="8">
        <f t="shared" si="565"/>
        <v>462.59315838208568</v>
      </c>
      <c r="AL65" s="8">
        <v>303.34188027875342</v>
      </c>
      <c r="AM65" s="8">
        <v>5.9868544079405686</v>
      </c>
      <c r="AN65" s="8">
        <v>309.32873468669396</v>
      </c>
      <c r="AO65" s="8">
        <v>104.43311990821313</v>
      </c>
      <c r="AP65" s="8">
        <v>7.7952079421820475</v>
      </c>
      <c r="AQ65" s="8">
        <v>112.22832785039517</v>
      </c>
      <c r="AR65" s="8">
        <v>591.08398732740045</v>
      </c>
      <c r="AS65" s="8">
        <v>43.08172504795948</v>
      </c>
      <c r="AT65" s="8">
        <v>634.16571237535993</v>
      </c>
      <c r="AU65" s="8">
        <f t="shared" ref="AU65:AW71" si="566">AL65+AO65+AR65</f>
        <v>998.85898751436707</v>
      </c>
      <c r="AV65" s="8">
        <f t="shared" si="566"/>
        <v>56.863787398082096</v>
      </c>
      <c r="AW65" s="8">
        <f t="shared" si="566"/>
        <v>1055.722774912449</v>
      </c>
      <c r="AX65" s="8">
        <f t="shared" si="29"/>
        <v>2176.1610889704907</v>
      </c>
      <c r="AY65" s="8">
        <f t="shared" si="29"/>
        <v>181.84140511582237</v>
      </c>
      <c r="AZ65" s="8">
        <f t="shared" si="29"/>
        <v>2358.0024940863123</v>
      </c>
      <c r="BA65" s="8">
        <v>223.60988373222619</v>
      </c>
      <c r="BB65" s="8">
        <v>4.535434419146859</v>
      </c>
      <c r="BC65" s="8">
        <v>228.14531815137306</v>
      </c>
      <c r="BD65" s="8">
        <v>108.57806251054539</v>
      </c>
      <c r="BE65" s="8">
        <v>6.7941656483436699</v>
      </c>
      <c r="BF65" s="8">
        <v>115.37222815888906</v>
      </c>
      <c r="BG65" s="8">
        <v>96.633605681475373</v>
      </c>
      <c r="BH65" s="8">
        <v>19.901302260421406</v>
      </c>
      <c r="BI65" s="8">
        <v>116.53490794189678</v>
      </c>
      <c r="BJ65" s="8">
        <f t="shared" ref="BJ65:BJ71" si="567">BA65+BD65+BG65</f>
        <v>428.82155192424699</v>
      </c>
      <c r="BK65" s="8">
        <f t="shared" ref="BK65:BK71" si="568">BB65+BE65+BH65</f>
        <v>31.230902327911934</v>
      </c>
      <c r="BL65" s="8">
        <f t="shared" ref="BL65:BL71" si="569">BC65+BF65+BI65</f>
        <v>460.0524542521589</v>
      </c>
      <c r="BM65" s="8">
        <v>70.894460663759119</v>
      </c>
      <c r="BN65" s="8">
        <v>15.105501500641672</v>
      </c>
      <c r="BO65" s="8">
        <v>85.999962164400785</v>
      </c>
      <c r="BP65" s="8">
        <v>41.427286113823797</v>
      </c>
      <c r="BQ65" s="8">
        <v>5.5515843248135068</v>
      </c>
      <c r="BR65" s="8">
        <v>46.978870438637301</v>
      </c>
      <c r="BS65" s="8">
        <v>406.65774296845842</v>
      </c>
      <c r="BT65" s="8">
        <v>17.33067188866108</v>
      </c>
      <c r="BU65" s="8">
        <v>423.98841485711949</v>
      </c>
      <c r="BV65" s="8">
        <f t="shared" ref="BV65:BV71" si="570">BM65+BP65+BS65</f>
        <v>518.97948974604128</v>
      </c>
      <c r="BW65" s="8">
        <f t="shared" ref="BW65:BW71" si="571">BN65+BQ65+BT65</f>
        <v>37.987757714116256</v>
      </c>
      <c r="BX65" s="8">
        <f t="shared" ref="BX65:BX71" si="572">BO65+BR65+BU65</f>
        <v>556.96724746015752</v>
      </c>
      <c r="BY65" s="8">
        <v>154.4626838733428</v>
      </c>
      <c r="BZ65" s="8">
        <v>20.744084608580504</v>
      </c>
      <c r="CA65" s="8">
        <v>175.20676848192329</v>
      </c>
      <c r="CB65" s="8">
        <v>69.551663999427348</v>
      </c>
      <c r="CC65" s="8">
        <v>5.7794488273520699</v>
      </c>
      <c r="CD65" s="8">
        <v>75.331112826779417</v>
      </c>
      <c r="CE65" s="8">
        <v>120.14190439353114</v>
      </c>
      <c r="CF65" s="8">
        <v>10.840271894796583</v>
      </c>
      <c r="CG65" s="8">
        <v>130.98217628832771</v>
      </c>
      <c r="CH65" s="8">
        <f t="shared" ref="CH65:CH71" si="573">BY65+CB65+CE65</f>
        <v>344.15625226630129</v>
      </c>
      <c r="CI65" s="8">
        <f t="shared" ref="CI65:CI71" si="574">BZ65+CC65+CF65</f>
        <v>37.363805330729157</v>
      </c>
      <c r="CJ65" s="8">
        <f t="shared" ref="CJ65:CJ71" si="575">CA65+CD65+CG65</f>
        <v>381.52005759703042</v>
      </c>
      <c r="CK65" s="8">
        <v>87.804219691895511</v>
      </c>
      <c r="CL65" s="8">
        <v>8.2135569042299181</v>
      </c>
      <c r="CM65" s="8">
        <v>96.017776596125429</v>
      </c>
      <c r="CN65" s="8">
        <v>74.078655097835707</v>
      </c>
      <c r="CO65" s="8">
        <v>19.609787092947752</v>
      </c>
      <c r="CP65" s="8">
        <v>93.688442190783462</v>
      </c>
      <c r="CQ65" s="8">
        <v>267.15591590271129</v>
      </c>
      <c r="CR65" s="8">
        <v>15.609653190716985</v>
      </c>
      <c r="CS65" s="8">
        <v>282.76556909342827</v>
      </c>
      <c r="CT65" s="8">
        <f t="shared" ref="CT65:CT71" si="576">CK65+CN65+CQ65</f>
        <v>429.03879069244249</v>
      </c>
      <c r="CU65" s="8">
        <f t="shared" ref="CU65:CU71" si="577">CL65+CO65+CR65</f>
        <v>43.432997187894657</v>
      </c>
      <c r="CV65" s="8">
        <f t="shared" ref="CV65:CV71" si="578">CM65+CP65+CS65</f>
        <v>472.47178788033716</v>
      </c>
      <c r="CW65" s="8">
        <f t="shared" ref="CW65:CY71" si="579">CT65+CH65+BV65+BJ65</f>
        <v>1720.9960846290321</v>
      </c>
      <c r="CX65" s="8">
        <f t="shared" si="579"/>
        <v>150.015462560652</v>
      </c>
      <c r="CY65" s="8">
        <f t="shared" si="579"/>
        <v>1871.0115471896841</v>
      </c>
      <c r="CZ65" s="8">
        <v>87.498009149056927</v>
      </c>
      <c r="DA65" s="8">
        <v>15.917038570836933</v>
      </c>
      <c r="DB65" s="8">
        <v>103.41504771989386</v>
      </c>
      <c r="DC65" s="8">
        <v>47.658591603462469</v>
      </c>
      <c r="DD65" s="8">
        <v>7.2251838000132933</v>
      </c>
      <c r="DE65" s="8">
        <v>54.883775403475759</v>
      </c>
      <c r="DF65" s="8">
        <v>795.39384864737735</v>
      </c>
      <c r="DG65" s="8">
        <v>15.959061962440499</v>
      </c>
      <c r="DH65" s="8">
        <v>811.35291060981785</v>
      </c>
      <c r="DI65" s="8">
        <f t="shared" ref="DI65:DI71" si="580">CZ65+DC65+DF65</f>
        <v>930.55044939989671</v>
      </c>
      <c r="DJ65" s="8">
        <f t="shared" ref="DJ65:DJ71" si="581">DA65+DD65+DG65</f>
        <v>39.101284333290728</v>
      </c>
      <c r="DK65" s="8">
        <f t="shared" ref="DK65:DK71" si="582">DB65+DE65+DH65</f>
        <v>969.65173373318748</v>
      </c>
      <c r="DL65" s="8">
        <v>89.635664398235022</v>
      </c>
      <c r="DM65" s="8">
        <v>5.3935197844393432</v>
      </c>
      <c r="DN65" s="8">
        <v>95.029184182674371</v>
      </c>
      <c r="DO65" s="8">
        <v>61.127388372200038</v>
      </c>
      <c r="DP65" s="8">
        <v>7.4394110224303747</v>
      </c>
      <c r="DQ65" s="8">
        <v>68.566799394630408</v>
      </c>
      <c r="DR65" s="8">
        <v>160.29281021356664</v>
      </c>
      <c r="DS65" s="8">
        <v>13.74797400592076</v>
      </c>
      <c r="DT65" s="8">
        <v>174.04078421948739</v>
      </c>
      <c r="DU65" s="8">
        <f t="shared" ref="DU65:DU71" si="583">DL65+DO65+DR65</f>
        <v>311.05586298400169</v>
      </c>
      <c r="DV65" s="8">
        <f t="shared" ref="DV65:DV71" si="584">DM65+DP65+DS65</f>
        <v>26.580904812790479</v>
      </c>
      <c r="DW65" s="8">
        <f t="shared" ref="DW65:DW71" si="585">DN65+DQ65+DT65</f>
        <v>337.63676779679213</v>
      </c>
      <c r="DX65" s="8">
        <v>225.58715302454715</v>
      </c>
      <c r="DY65" s="8">
        <v>7.1560668146004511</v>
      </c>
      <c r="DZ65" s="8">
        <v>232.7432198391476</v>
      </c>
      <c r="EA65" s="8">
        <v>58.901438885281443</v>
      </c>
      <c r="EB65" s="8">
        <v>4.4998798464079188</v>
      </c>
      <c r="EC65" s="8">
        <v>63.401318731689365</v>
      </c>
      <c r="ED65" s="8">
        <v>137.02900916746344</v>
      </c>
      <c r="EE65" s="8">
        <v>8.6924732722169118</v>
      </c>
      <c r="EF65" s="8">
        <v>145.72148243968036</v>
      </c>
      <c r="EG65" s="8">
        <f t="shared" ref="EG65:EG71" si="586">DX65+EA65+ED65</f>
        <v>421.51760107729206</v>
      </c>
      <c r="EH65" s="8">
        <f t="shared" ref="EH65:EH71" si="587">DY65+EB65+EE65</f>
        <v>20.34841993322528</v>
      </c>
      <c r="EI65" s="8">
        <f t="shared" ref="EI65:EI71" si="588">DZ65+EC65+EF65</f>
        <v>441.86602101051733</v>
      </c>
      <c r="EJ65" s="8">
        <v>173.07562518214775</v>
      </c>
      <c r="EK65" s="8">
        <v>11.247910094435611</v>
      </c>
      <c r="EL65" s="8">
        <v>184.32353527658336</v>
      </c>
      <c r="EM65" s="8">
        <v>125.37497255896474</v>
      </c>
      <c r="EN65" s="8">
        <v>6.6467944555508405</v>
      </c>
      <c r="EO65" s="8">
        <v>132.02176701451558</v>
      </c>
      <c r="EP65" s="8">
        <v>311.61443990530876</v>
      </c>
      <c r="EQ65" s="8">
        <v>20.863012381648712</v>
      </c>
      <c r="ER65" s="8">
        <v>332.47745228695749</v>
      </c>
      <c r="ES65" s="8">
        <f t="shared" ref="ES65:ES71" si="589">EJ65+EM65+EP65</f>
        <v>610.06503764642116</v>
      </c>
      <c r="ET65" s="8">
        <f t="shared" ref="ET65:ET71" si="590">EK65+EN65+EQ65</f>
        <v>38.757716931635159</v>
      </c>
      <c r="EU65" s="8">
        <f t="shared" ref="EU65:EU71" si="591">EL65+EO65+ER65</f>
        <v>648.82275457805645</v>
      </c>
      <c r="EV65" s="8">
        <f t="shared" ref="EV65:EV71" si="592">ES65+EG65+DU65+DI65</f>
        <v>2273.1889511076115</v>
      </c>
      <c r="EW65" s="8">
        <f t="shared" ref="EW65:EW71" si="593">ET65+EH65+DV65+DJ65</f>
        <v>124.78832601094163</v>
      </c>
      <c r="EX65" s="8">
        <f t="shared" ref="EX65:EX71" si="594">EU65+EI65+DW65+DK65</f>
        <v>2397.9772771185535</v>
      </c>
      <c r="EY65" s="8">
        <v>137.74264709611776</v>
      </c>
      <c r="EZ65" s="8">
        <v>3.4791253329788376</v>
      </c>
      <c r="FA65" s="8">
        <v>141.2217724290966</v>
      </c>
      <c r="FB65" s="8">
        <v>85.494756819406604</v>
      </c>
      <c r="FC65" s="8">
        <v>8.1810052806225482</v>
      </c>
      <c r="FD65" s="8">
        <v>93.675762100029146</v>
      </c>
      <c r="FE65" s="8">
        <v>226.15529984712373</v>
      </c>
      <c r="FF65" s="8">
        <v>7.0790697555513518</v>
      </c>
      <c r="FG65" s="8">
        <v>233.23436960267509</v>
      </c>
      <c r="FH65" s="8">
        <f t="shared" ref="FH65:FH71" si="595">EY65+FB65+FE65</f>
        <v>449.39270376264813</v>
      </c>
      <c r="FI65" s="8">
        <f t="shared" ref="FI65:FI71" si="596">EZ65+FC65+FF65</f>
        <v>18.739200369152737</v>
      </c>
      <c r="FJ65" s="8">
        <f t="shared" ref="FJ65:FJ71" si="597">FA65+FD65+FG65</f>
        <v>468.13190413180087</v>
      </c>
      <c r="FK65" s="8">
        <v>95.169374204424713</v>
      </c>
      <c r="FL65" s="8">
        <v>10.435047926404648</v>
      </c>
      <c r="FM65" s="8">
        <v>105.60442213082936</v>
      </c>
      <c r="FN65" s="8">
        <v>99.500089267290619</v>
      </c>
      <c r="FO65" s="8">
        <v>20.754320337386172</v>
      </c>
      <c r="FP65" s="8">
        <v>120.25440960467679</v>
      </c>
      <c r="FQ65" s="8">
        <v>310.81900728189976</v>
      </c>
      <c r="FR65" s="8">
        <v>8.1942285605644152</v>
      </c>
      <c r="FS65" s="8">
        <v>319.01323584246416</v>
      </c>
      <c r="FT65" s="8">
        <f t="shared" si="42"/>
        <v>505.4884707536151</v>
      </c>
      <c r="FU65" s="8">
        <f t="shared" si="43"/>
        <v>39.383596824355237</v>
      </c>
      <c r="FV65" s="8">
        <f t="shared" si="44"/>
        <v>544.87206757797026</v>
      </c>
      <c r="FW65" s="8">
        <v>232.81334756101501</v>
      </c>
      <c r="FX65" s="8">
        <v>4.7806430006697926</v>
      </c>
      <c r="FY65" s="8">
        <v>237.59399056168479</v>
      </c>
      <c r="FZ65" s="8">
        <v>169.92480696965995</v>
      </c>
      <c r="GA65" s="8">
        <v>8.0356326009929298</v>
      </c>
      <c r="GB65" s="8">
        <v>177.96043957065288</v>
      </c>
      <c r="GC65" s="8">
        <v>202.94174679537585</v>
      </c>
      <c r="GD65" s="8">
        <v>6.3153884550548867</v>
      </c>
      <c r="GE65" s="8">
        <v>209.25713525043074</v>
      </c>
      <c r="GF65" s="8">
        <f t="shared" ref="GF65:GH71" si="598">FW65+FZ65+GC65</f>
        <v>605.67990132605075</v>
      </c>
      <c r="GG65" s="8">
        <f t="shared" si="598"/>
        <v>19.131664056717611</v>
      </c>
      <c r="GH65" s="8">
        <f t="shared" si="598"/>
        <v>624.81156538276832</v>
      </c>
      <c r="GI65" s="8">
        <v>152.84080401967452</v>
      </c>
      <c r="GJ65" s="8">
        <v>9.3219514935244892</v>
      </c>
      <c r="GK65" s="8">
        <v>162.16275551319902</v>
      </c>
      <c r="GL65" s="8">
        <v>201.11622242730706</v>
      </c>
      <c r="GM65" s="8">
        <v>5.7540494624100607</v>
      </c>
      <c r="GN65" s="8">
        <v>206.87027188971712</v>
      </c>
      <c r="GO65" s="8">
        <v>605.13183769563295</v>
      </c>
      <c r="GP65" s="8">
        <v>15.122630178277255</v>
      </c>
      <c r="GQ65" s="8">
        <v>620.25446787391024</v>
      </c>
      <c r="GR65" s="8">
        <f t="shared" ref="GR65:GR71" si="599">GI65+GL65+GO65</f>
        <v>959.08886414261451</v>
      </c>
      <c r="GS65" s="8">
        <f t="shared" ref="GS65:GS71" si="600">GJ65+GM65+GP65</f>
        <v>30.198631134211805</v>
      </c>
      <c r="GT65" s="8">
        <f t="shared" ref="GT65:GT71" si="601">GK65+GN65+GQ65</f>
        <v>989.28749527682635</v>
      </c>
      <c r="GU65" s="8">
        <f t="shared" ref="GU65:GU71" si="602">GR65+GF65+FT65+FH65</f>
        <v>2519.6499399849286</v>
      </c>
      <c r="GV65" s="8">
        <f t="shared" ref="GV65:GV71" si="603">GS65+GG65+FU65+FI65</f>
        <v>107.4530923844374</v>
      </c>
      <c r="GW65" s="8">
        <f t="shared" ref="GW65:GW71" si="604">GT65+GH65+FV65+FJ65</f>
        <v>2627.1030323693658</v>
      </c>
      <c r="GX65" s="8">
        <v>87.243899503484471</v>
      </c>
      <c r="GY65" s="8">
        <v>9.8057941937693993</v>
      </c>
      <c r="GZ65" s="8">
        <v>97.049693697253872</v>
      </c>
      <c r="HA65" s="8">
        <v>94.449963508484885</v>
      </c>
      <c r="HB65" s="8">
        <v>2.8531375426289611</v>
      </c>
      <c r="HC65" s="8">
        <v>97.303101051113842</v>
      </c>
      <c r="HD65" s="8">
        <v>245.61381457386378</v>
      </c>
      <c r="HE65" s="8">
        <v>7.2967423616623117</v>
      </c>
      <c r="HF65" s="8">
        <v>252.9105569355261</v>
      </c>
      <c r="HG65" s="8">
        <f t="shared" ref="HG65:HG71" si="605">GX65+HA65+HD65</f>
        <v>427.30767758583318</v>
      </c>
      <c r="HH65" s="8">
        <f t="shared" ref="HH65:HH71" si="606">GY65+HB65+HE65</f>
        <v>19.955674098060673</v>
      </c>
      <c r="HI65" s="8">
        <f t="shared" ref="HI65:HI71" si="607">GZ65+HC65+HF65</f>
        <v>447.2633516838938</v>
      </c>
      <c r="HJ65" s="8">
        <v>143.0554054913556</v>
      </c>
      <c r="HK65" s="8">
        <v>3.8845829494383457</v>
      </c>
      <c r="HL65" s="8">
        <v>146.93998844079394</v>
      </c>
      <c r="HM65" s="8">
        <v>93.327935522003457</v>
      </c>
      <c r="HN65" s="8">
        <v>9.952322290725677</v>
      </c>
      <c r="HO65" s="8">
        <v>103.28025781272913</v>
      </c>
      <c r="HP65" s="8">
        <v>435.3723976274718</v>
      </c>
      <c r="HQ65" s="8">
        <v>9.351898514426102</v>
      </c>
      <c r="HR65" s="8">
        <v>444.72429614189792</v>
      </c>
      <c r="HS65" s="8">
        <f t="shared" ref="HS65:HS71" si="608">HJ65+HM65+HP65</f>
        <v>671.75573864083083</v>
      </c>
      <c r="HT65" s="8">
        <f t="shared" ref="HT65:HT71" si="609">HK65+HN65+HQ65</f>
        <v>23.188803754590126</v>
      </c>
      <c r="HU65" s="8">
        <f t="shared" ref="HU65:HU71" si="610">HL65+HO65+HR65</f>
        <v>694.94454239542097</v>
      </c>
      <c r="HV65" s="8">
        <v>103.14169025314061</v>
      </c>
      <c r="HW65" s="8">
        <v>7.7528340642438236</v>
      </c>
      <c r="HX65" s="8">
        <v>110.89452431738444</v>
      </c>
      <c r="HY65" s="8">
        <v>130.38498893116835</v>
      </c>
      <c r="HZ65" s="8">
        <v>2.3064934738704288</v>
      </c>
      <c r="IA65" s="8">
        <v>132.69148240503878</v>
      </c>
      <c r="IB65" s="8">
        <v>172.64697072934766</v>
      </c>
      <c r="IC65" s="8">
        <v>7.2257790821880219</v>
      </c>
      <c r="ID65" s="8">
        <v>179.87274981153567</v>
      </c>
      <c r="IE65" s="8">
        <f t="shared" ref="IE65:IE71" si="611">HV65+HY65+IB65</f>
        <v>406.17364991365662</v>
      </c>
      <c r="IF65" s="8">
        <f t="shared" ref="IF65:IF71" si="612">HW65+HZ65+IC65</f>
        <v>17.285106620302276</v>
      </c>
      <c r="IG65" s="8">
        <f t="shared" ref="IG65:IG71" si="613">HX65+IA65+ID65</f>
        <v>423.45875653395888</v>
      </c>
      <c r="IH65" s="8">
        <v>177.28334119826366</v>
      </c>
      <c r="II65" s="8">
        <v>8.6547267680217637</v>
      </c>
      <c r="IJ65" s="8">
        <v>185.93806796628542</v>
      </c>
      <c r="IK65" s="8">
        <v>142.14034124371747</v>
      </c>
      <c r="IL65" s="8">
        <v>6.2525013216895129</v>
      </c>
      <c r="IM65" s="8">
        <v>148.39284256540699</v>
      </c>
      <c r="IN65" s="8">
        <v>460.7093682988808</v>
      </c>
      <c r="IO65" s="8">
        <v>13.621838598957995</v>
      </c>
      <c r="IP65" s="8">
        <v>474.3312068978388</v>
      </c>
      <c r="IQ65" s="8">
        <f t="shared" ref="IQ65:IQ71" si="614">IH65+IK65+IN65</f>
        <v>780.1330507408619</v>
      </c>
      <c r="IR65" s="8">
        <f t="shared" ref="IR65:IR71" si="615">II65+IL65+IO65</f>
        <v>28.529066688669271</v>
      </c>
      <c r="IS65" s="8">
        <f t="shared" ref="IS65:IS71" si="616">IJ65+IM65+IP65</f>
        <v>808.66211742953124</v>
      </c>
      <c r="IT65" s="8">
        <f t="shared" ref="IT65:IT71" si="617">IQ65+IE65+HS65+HG65</f>
        <v>2285.3701168811822</v>
      </c>
      <c r="IU65" s="8">
        <f t="shared" ref="IU65:IU71" si="618">IR65+IF65+HT65+HH65</f>
        <v>88.958651161622342</v>
      </c>
      <c r="IV65" s="8">
        <f t="shared" ref="IV65:IV71" si="619">IS65+IG65+HU65+HI65</f>
        <v>2374.3287680428048</v>
      </c>
      <c r="IW65" s="8">
        <v>156.31619227719179</v>
      </c>
      <c r="IX65" s="8">
        <v>15.982399034760023</v>
      </c>
      <c r="IY65" s="8">
        <v>172.29859131195181</v>
      </c>
      <c r="IZ65" s="8">
        <v>128.24199128583263</v>
      </c>
      <c r="JA65" s="8">
        <v>2.8613845681884418</v>
      </c>
      <c r="JB65" s="8">
        <v>131.10337585402107</v>
      </c>
      <c r="JC65" s="8">
        <v>321.51333404590372</v>
      </c>
      <c r="JD65" s="8">
        <v>8.8299144976945865</v>
      </c>
      <c r="JE65" s="8">
        <v>330.34324854359829</v>
      </c>
      <c r="JF65" s="8">
        <f t="shared" ref="JF65:JF71" si="620">IW65+IZ65+JC65</f>
        <v>606.07151760892816</v>
      </c>
      <c r="JG65" s="8">
        <f t="shared" ref="JG65:JG71" si="621">IX65+JA65+JD65</f>
        <v>27.673698100643051</v>
      </c>
      <c r="JH65" s="8">
        <f t="shared" ref="JH65:JH71" si="622">IY65+JB65+JE65</f>
        <v>633.7452157095712</v>
      </c>
      <c r="JI65" s="8">
        <v>261.49604600548105</v>
      </c>
      <c r="JJ65" s="8">
        <v>10.548005474294289</v>
      </c>
      <c r="JK65" s="8">
        <v>272.04405147977536</v>
      </c>
      <c r="JL65" s="8">
        <v>176.82299991706847</v>
      </c>
      <c r="JM65" s="8">
        <v>5.9456003412771041</v>
      </c>
      <c r="JN65" s="8">
        <v>182.76860025834557</v>
      </c>
      <c r="JO65" s="8">
        <v>213.99218987130786</v>
      </c>
      <c r="JP65" s="8">
        <v>8.3650133191535065</v>
      </c>
      <c r="JQ65" s="8">
        <v>222.35720319046138</v>
      </c>
      <c r="JR65" s="8">
        <f t="shared" ref="JR65:JR71" si="623">JI65+JL65+JO65</f>
        <v>652.31123579385735</v>
      </c>
      <c r="JS65" s="8">
        <f t="shared" ref="JS65:JS71" si="624">JJ65+JM65+JP65</f>
        <v>24.858619134724897</v>
      </c>
      <c r="JT65" s="8">
        <f t="shared" ref="JT65:JT71" si="625">JK65+JN65+JQ65</f>
        <v>677.16985492858237</v>
      </c>
      <c r="JU65" s="8">
        <v>182.39839893738207</v>
      </c>
      <c r="JV65" s="8">
        <v>11.477453495446946</v>
      </c>
      <c r="JW65" s="8">
        <v>193.87585243282902</v>
      </c>
      <c r="JX65" s="8">
        <v>104.44884051306812</v>
      </c>
      <c r="JY65" s="8">
        <v>4.6195632823843029</v>
      </c>
      <c r="JZ65" s="8">
        <v>109.06840379545243</v>
      </c>
      <c r="KA65" s="8">
        <v>576.17654718457129</v>
      </c>
      <c r="KB65" s="8">
        <v>11.487769386909905</v>
      </c>
      <c r="KC65" s="8">
        <v>587.66431657148121</v>
      </c>
      <c r="KD65" s="8">
        <f t="shared" ref="KD65:KD71" si="626">JU65+JX65+KA65</f>
        <v>863.02378663502145</v>
      </c>
      <c r="KE65" s="8">
        <f t="shared" ref="KE65:KE71" si="627">JV65+JY65+KB65</f>
        <v>27.584786164741153</v>
      </c>
      <c r="KF65" s="8">
        <f t="shared" ref="KF65:KF71" si="628">JW65+JZ65+KC65</f>
        <v>890.60857279976267</v>
      </c>
      <c r="KG65" s="8">
        <v>278.19795573234893</v>
      </c>
      <c r="KH65" s="8">
        <v>4.8643797262543274</v>
      </c>
      <c r="KI65" s="8">
        <v>283.06233545860323</v>
      </c>
      <c r="KJ65" s="8">
        <v>182.28851186964101</v>
      </c>
      <c r="KK65" s="8">
        <v>6.4842619246048985</v>
      </c>
      <c r="KL65" s="8">
        <v>188.77277379424592</v>
      </c>
      <c r="KM65" s="8">
        <v>687.6060984848275</v>
      </c>
      <c r="KN65" s="8">
        <v>13.672146657838359</v>
      </c>
      <c r="KO65" s="8">
        <v>701.27824514266581</v>
      </c>
      <c r="KP65" s="8">
        <f t="shared" ref="KP65:KP71" si="629">KG65+KJ65+KM65</f>
        <v>1148.0925660868174</v>
      </c>
      <c r="KQ65" s="8">
        <f t="shared" ref="KQ65:KQ71" si="630">KH65+KK65+KN65</f>
        <v>25.020788308697583</v>
      </c>
      <c r="KR65" s="8">
        <f t="shared" ref="KR65:KR71" si="631">KI65+KL65+KO65</f>
        <v>1173.113354395515</v>
      </c>
      <c r="KS65" s="8">
        <f t="shared" ref="KS65:KS71" si="632">KP65+KD65+JR65+JF65</f>
        <v>3269.4991061246246</v>
      </c>
      <c r="KT65" s="8">
        <f t="shared" ref="KT65:KT71" si="633">KQ65+KE65+JS65+JG65</f>
        <v>105.13789170880669</v>
      </c>
      <c r="KU65" s="8">
        <f t="shared" ref="KU65:KU71" si="634">KR65+KF65+JT65+JH65</f>
        <v>3374.6369978334315</v>
      </c>
      <c r="KV65" s="8">
        <v>427.364517527597</v>
      </c>
      <c r="KW65" s="8">
        <v>5.2344683441505664</v>
      </c>
      <c r="KX65" s="8">
        <v>432.59898587174757</v>
      </c>
      <c r="KY65" s="8">
        <v>231.72527031435402</v>
      </c>
      <c r="KZ65" s="8">
        <v>4.6206232906011664</v>
      </c>
      <c r="LA65" s="8">
        <v>236.34589360495519</v>
      </c>
      <c r="LB65" s="8">
        <v>484.65210900608946</v>
      </c>
      <c r="LC65" s="8">
        <v>7.9232899594545572</v>
      </c>
      <c r="LD65" s="8">
        <v>492.57539896554403</v>
      </c>
      <c r="LE65" s="8">
        <f t="shared" ref="LE65:LE71" si="635">KV65+KY65+LB65</f>
        <v>1143.7418968480404</v>
      </c>
      <c r="LF65" s="8">
        <f t="shared" ref="LF65:LF71" si="636">KW65+KZ65+LC65</f>
        <v>17.778381594206291</v>
      </c>
      <c r="LG65" s="8">
        <f t="shared" ref="LG65:LG71" si="637">KX65+LA65+LD65</f>
        <v>1161.5202784422468</v>
      </c>
      <c r="LH65" s="8">
        <v>185.76995124218362</v>
      </c>
      <c r="LI65" s="8">
        <v>9.0545706937719537</v>
      </c>
      <c r="LJ65" s="8">
        <v>194.82452193595557</v>
      </c>
      <c r="LK65" s="8">
        <v>256.1433357091363</v>
      </c>
      <c r="LL65" s="8">
        <v>5.3234568153975044</v>
      </c>
      <c r="LM65" s="8">
        <v>261.46679252453379</v>
      </c>
      <c r="LN65" s="8">
        <v>284.62547541452989</v>
      </c>
      <c r="LO65" s="8">
        <v>8.1716970369612909</v>
      </c>
      <c r="LP65" s="8">
        <v>292.79717245149118</v>
      </c>
      <c r="LQ65" s="8">
        <f t="shared" ref="LQ65:LQ71" si="638">LH65+LK65+LN65</f>
        <v>726.53876236584983</v>
      </c>
      <c r="LR65" s="8">
        <f t="shared" ref="LR65:LR71" si="639">LI65+LL65+LO65</f>
        <v>22.549724546130747</v>
      </c>
      <c r="LS65" s="8">
        <f t="shared" ref="LS65:LS71" si="640">LJ65+LM65+LP65</f>
        <v>749.08848691198057</v>
      </c>
      <c r="LT65" s="8">
        <v>156.27587380811727</v>
      </c>
      <c r="LU65" s="8">
        <v>6.2456278058665635</v>
      </c>
      <c r="LV65" s="8">
        <v>162.52150161398384</v>
      </c>
      <c r="LW65" s="8">
        <v>160.32198238088176</v>
      </c>
      <c r="LX65" s="8">
        <v>5.23912747433417</v>
      </c>
      <c r="LY65" s="8">
        <v>165.56110985521593</v>
      </c>
      <c r="LZ65" s="8">
        <v>259.32452219671444</v>
      </c>
      <c r="MA65" s="8">
        <v>11.308495114606076</v>
      </c>
      <c r="MB65" s="8">
        <v>270.63301731132054</v>
      </c>
      <c r="MC65" s="8">
        <f t="shared" ref="MC65:MC71" si="641">LT65+LW65+LZ65</f>
        <v>575.9223783857135</v>
      </c>
      <c r="MD65" s="8">
        <f t="shared" ref="MD65:MD71" si="642">LU65+LX65+MA65</f>
        <v>22.793250394806812</v>
      </c>
      <c r="ME65" s="8">
        <f t="shared" ref="ME65:ME71" si="643">LV65+LY65+MB65</f>
        <v>598.71562878052032</v>
      </c>
      <c r="MF65" s="8">
        <v>213.04179481358145</v>
      </c>
      <c r="MG65" s="8">
        <v>7.4120961448592162</v>
      </c>
      <c r="MH65" s="8">
        <v>220.45389095844067</v>
      </c>
      <c r="MI65" s="8">
        <v>245.58947871645287</v>
      </c>
      <c r="MJ65" s="8">
        <v>4.8702710013885619</v>
      </c>
      <c r="MK65" s="8">
        <v>250.45974971784145</v>
      </c>
      <c r="ML65" s="8">
        <v>385.55352034766827</v>
      </c>
      <c r="MM65" s="8">
        <v>15.146314385741595</v>
      </c>
      <c r="MN65" s="8">
        <v>400.69983473340989</v>
      </c>
      <c r="MO65" s="8">
        <f t="shared" ref="MO65:MO71" si="644">MF65+MI65+ML65</f>
        <v>844.18479387770253</v>
      </c>
      <c r="MP65" s="8">
        <f t="shared" ref="MP65:MP71" si="645">MG65+MJ65+MM65</f>
        <v>27.428681531989376</v>
      </c>
      <c r="MQ65" s="8">
        <f t="shared" ref="MQ65:MQ71" si="646">MH65+MK65+MN65</f>
        <v>871.613475409692</v>
      </c>
      <c r="MR65" s="8">
        <f t="shared" ref="MR65:MR71" si="647">MO65+MC65+LQ65+LE65</f>
        <v>3290.3878314773065</v>
      </c>
      <c r="MS65" s="8">
        <f t="shared" ref="MS65:MS71" si="648">MP65+MD65+LR65+LF65</f>
        <v>90.550038067133229</v>
      </c>
      <c r="MT65" s="8">
        <f t="shared" ref="MT65:MT71" si="649">MQ65+ME65+LS65+LG65</f>
        <v>3380.9378695444398</v>
      </c>
      <c r="MU65" s="8">
        <v>238.70347419550779</v>
      </c>
      <c r="MV65" s="8">
        <v>5.7813937049743584</v>
      </c>
      <c r="MW65" s="8">
        <v>244.48486790048216</v>
      </c>
      <c r="MX65" s="8">
        <v>181.15096637908971</v>
      </c>
      <c r="MY65" s="8">
        <v>2.4133838615398986</v>
      </c>
      <c r="MZ65" s="8">
        <v>183.56435024062961</v>
      </c>
      <c r="NA65" s="8">
        <v>127.58473552506905</v>
      </c>
      <c r="NB65" s="8">
        <v>4.5813066314045701</v>
      </c>
      <c r="NC65" s="8">
        <v>132.16604215647362</v>
      </c>
      <c r="ND65" s="8">
        <f t="shared" ref="ND65:ND71" si="650">MU65+MX65+NA65</f>
        <v>547.43917609966661</v>
      </c>
      <c r="NE65" s="8">
        <f t="shared" ref="NE65:NE71" si="651">MV65+MY65+NB65</f>
        <v>12.776084197918827</v>
      </c>
      <c r="NF65" s="8">
        <f t="shared" ref="NF65:NF71" si="652">MW65+MZ65+NC65</f>
        <v>560.21526029758536</v>
      </c>
      <c r="NG65" s="8">
        <v>210.22313399324074</v>
      </c>
      <c r="NH65" s="8">
        <v>3.6335644918014349</v>
      </c>
      <c r="NI65" s="8">
        <v>213.85669848504216</v>
      </c>
      <c r="NJ65" s="8">
        <v>100.80201551259569</v>
      </c>
      <c r="NK65" s="8">
        <v>2.9537541575124018</v>
      </c>
      <c r="NL65" s="8">
        <v>103.75576967010809</v>
      </c>
      <c r="NM65" s="8">
        <v>143.50503969802077</v>
      </c>
      <c r="NN65" s="8">
        <v>6.3120533234483576</v>
      </c>
      <c r="NO65" s="8">
        <v>149.81709302146913</v>
      </c>
      <c r="NP65" s="8">
        <f t="shared" ref="NP65:NP71" si="653">NG65+NJ65+NM65</f>
        <v>454.53018920385722</v>
      </c>
      <c r="NQ65" s="8">
        <f t="shared" ref="NQ65:NQ71" si="654">NH65+NK65+NN65</f>
        <v>12.899371972762193</v>
      </c>
      <c r="NR65" s="8">
        <f t="shared" ref="NR65:NR71" si="655">NI65+NL65+NO65</f>
        <v>467.42956117661942</v>
      </c>
      <c r="NS65" s="8">
        <v>131.33223886431847</v>
      </c>
      <c r="NT65" s="8">
        <v>2.8107926455775809</v>
      </c>
      <c r="NU65" s="8">
        <v>134.14303150989605</v>
      </c>
      <c r="NV65" s="8">
        <v>88.169253247981686</v>
      </c>
      <c r="NW65" s="8">
        <v>2.6392841761027288</v>
      </c>
      <c r="NX65" s="8">
        <v>90.80853742408442</v>
      </c>
      <c r="NY65" s="8">
        <v>279.39203523342007</v>
      </c>
      <c r="NZ65" s="8">
        <v>8.9130794679783012</v>
      </c>
      <c r="OA65" s="8">
        <v>288.3051147013984</v>
      </c>
      <c r="OB65" s="8">
        <f t="shared" ref="OB65:OB71" si="656">NS65+NV65+NY65</f>
        <v>498.89352734572026</v>
      </c>
      <c r="OC65" s="8">
        <f t="shared" ref="OC65:OC71" si="657">NT65+NW65+NZ65</f>
        <v>14.363156289658612</v>
      </c>
      <c r="OD65" s="8">
        <f t="shared" ref="OD65:OD71" si="658">NU65+NX65+OA65</f>
        <v>513.25668363537886</v>
      </c>
      <c r="OE65" s="8">
        <v>138.39289986292263</v>
      </c>
      <c r="OF65" s="8">
        <v>3.5557405018227559</v>
      </c>
      <c r="OG65" s="8">
        <v>141.94864036474539</v>
      </c>
      <c r="OH65" s="8">
        <v>289.81871081689104</v>
      </c>
      <c r="OI65" s="8">
        <v>5.9053422117464178</v>
      </c>
      <c r="OJ65" s="8">
        <v>295.72405302863746</v>
      </c>
      <c r="OK65" s="8">
        <v>383.27162542756781</v>
      </c>
      <c r="OL65" s="8">
        <v>6.5955354612916182</v>
      </c>
      <c r="OM65" s="8">
        <v>389.86716088885942</v>
      </c>
      <c r="ON65" s="8">
        <f t="shared" ref="ON65:ON71" si="659">OE65+OH65+OK65</f>
        <v>811.48323610738157</v>
      </c>
      <c r="OO65" s="8">
        <f t="shared" ref="OO65:OO71" si="660">OF65+OI65+OL65</f>
        <v>16.056618174860791</v>
      </c>
      <c r="OP65" s="8">
        <f t="shared" ref="OP65:OP71" si="661">OG65+OJ65+OM65</f>
        <v>827.53985428224223</v>
      </c>
      <c r="OQ65" s="8">
        <f t="shared" ref="OQ65:OQ71" si="662">ON65+OB65+NP65+ND65</f>
        <v>2312.3461287566256</v>
      </c>
      <c r="OR65" s="8">
        <f t="shared" ref="OR65:OR71" si="663">OO65+OC65+NQ65+NE65</f>
        <v>56.095230635200423</v>
      </c>
      <c r="OS65" s="8">
        <f t="shared" ref="OS65:OS71" si="664">OP65+OD65+NR65+NF65</f>
        <v>2368.4413593918262</v>
      </c>
      <c r="OT65" s="8">
        <v>164.08800029246663</v>
      </c>
      <c r="OU65" s="8">
        <v>2.9210602797722705</v>
      </c>
      <c r="OV65" s="8">
        <v>167.00906057223889</v>
      </c>
      <c r="OW65" s="8">
        <v>120.84433294304721</v>
      </c>
      <c r="OX65" s="8">
        <v>3.0199407374260545</v>
      </c>
      <c r="OY65" s="8">
        <v>123.86427368047326</v>
      </c>
      <c r="OZ65" s="8">
        <v>154.34962255873873</v>
      </c>
      <c r="PA65" s="8">
        <v>5.5197082934610879</v>
      </c>
      <c r="PB65" s="8">
        <v>159.86933085219982</v>
      </c>
      <c r="PC65" s="8">
        <f t="shared" ref="PC65:PC71" si="665">OT65+OW65+OZ65</f>
        <v>439.28195579425255</v>
      </c>
      <c r="PD65" s="8">
        <f t="shared" ref="PD65:PD71" si="666">OU65+OX65+PA65</f>
        <v>11.460709310659412</v>
      </c>
      <c r="PE65" s="8">
        <f t="shared" ref="PE65:PE71" si="667">OV65+OY65+PB65</f>
        <v>450.74266510491196</v>
      </c>
      <c r="PF65" s="8">
        <v>46.917336994605876</v>
      </c>
      <c r="PG65" s="8">
        <v>1.6577067991379619</v>
      </c>
      <c r="PH65" s="8">
        <v>48.575043793743838</v>
      </c>
    </row>
    <row r="66" spans="1:424" s="1" customFormat="1">
      <c r="A66" s="18" t="s">
        <v>17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40">
        <f t="shared" si="563"/>
        <v>0</v>
      </c>
      <c r="L66" s="40">
        <f t="shared" si="563"/>
        <v>0</v>
      </c>
      <c r="M66" s="40">
        <f t="shared" si="563"/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40">
        <v>0</v>
      </c>
      <c r="U66" s="40">
        <v>0</v>
      </c>
      <c r="V66" s="40">
        <v>0</v>
      </c>
      <c r="W66" s="40">
        <f t="shared" si="564"/>
        <v>0</v>
      </c>
      <c r="X66" s="40">
        <f t="shared" si="564"/>
        <v>0</v>
      </c>
      <c r="Y66" s="40">
        <f t="shared" si="564"/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f t="shared" si="565"/>
        <v>0</v>
      </c>
      <c r="AJ66" s="40">
        <f t="shared" si="565"/>
        <v>0</v>
      </c>
      <c r="AK66" s="40">
        <f t="shared" si="565"/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f t="shared" si="566"/>
        <v>0</v>
      </c>
      <c r="AV66" s="40">
        <f t="shared" si="566"/>
        <v>0</v>
      </c>
      <c r="AW66" s="40">
        <f t="shared" si="566"/>
        <v>0</v>
      </c>
      <c r="AX66" s="40">
        <f t="shared" si="29"/>
        <v>0</v>
      </c>
      <c r="AY66" s="40">
        <f t="shared" si="29"/>
        <v>0</v>
      </c>
      <c r="AZ66" s="40">
        <f t="shared" si="29"/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27">
        <f t="shared" si="567"/>
        <v>0</v>
      </c>
      <c r="BK66" s="27">
        <f t="shared" si="568"/>
        <v>0</v>
      </c>
      <c r="BL66" s="27">
        <f t="shared" si="569"/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27">
        <f t="shared" si="570"/>
        <v>0</v>
      </c>
      <c r="BW66" s="27">
        <f t="shared" si="571"/>
        <v>0</v>
      </c>
      <c r="BX66" s="27">
        <f t="shared" si="572"/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27">
        <f t="shared" si="573"/>
        <v>0</v>
      </c>
      <c r="CI66" s="27">
        <f t="shared" si="574"/>
        <v>0</v>
      </c>
      <c r="CJ66" s="27">
        <f t="shared" si="575"/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28">
        <v>0</v>
      </c>
      <c r="CR66" s="28">
        <v>0</v>
      </c>
      <c r="CS66" s="28">
        <v>0</v>
      </c>
      <c r="CT66" s="27">
        <f t="shared" si="576"/>
        <v>0</v>
      </c>
      <c r="CU66" s="27">
        <f t="shared" si="577"/>
        <v>0</v>
      </c>
      <c r="CV66" s="27">
        <f t="shared" si="578"/>
        <v>0</v>
      </c>
      <c r="CW66" s="27">
        <f t="shared" si="579"/>
        <v>0</v>
      </c>
      <c r="CX66" s="27">
        <f t="shared" si="579"/>
        <v>0</v>
      </c>
      <c r="CY66" s="27">
        <f t="shared" si="579"/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7">
        <f t="shared" si="580"/>
        <v>0</v>
      </c>
      <c r="DJ66" s="27">
        <f t="shared" si="581"/>
        <v>0</v>
      </c>
      <c r="DK66" s="27">
        <f t="shared" si="582"/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0</v>
      </c>
      <c r="DT66" s="28">
        <v>0</v>
      </c>
      <c r="DU66" s="27">
        <f t="shared" si="583"/>
        <v>0</v>
      </c>
      <c r="DV66" s="27">
        <f t="shared" si="584"/>
        <v>0</v>
      </c>
      <c r="DW66" s="27">
        <f t="shared" si="585"/>
        <v>0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0</v>
      </c>
      <c r="EF66" s="28">
        <v>0</v>
      </c>
      <c r="EG66" s="27">
        <f t="shared" si="586"/>
        <v>0</v>
      </c>
      <c r="EH66" s="27">
        <f t="shared" si="587"/>
        <v>0</v>
      </c>
      <c r="EI66" s="27">
        <f t="shared" si="588"/>
        <v>0</v>
      </c>
      <c r="EJ66" s="28">
        <v>0</v>
      </c>
      <c r="EK66" s="28">
        <v>0</v>
      </c>
      <c r="EL66" s="28">
        <v>0</v>
      </c>
      <c r="EM66" s="28">
        <v>0</v>
      </c>
      <c r="EN66" s="28">
        <v>0</v>
      </c>
      <c r="EO66" s="28">
        <v>0</v>
      </c>
      <c r="EP66" s="28">
        <v>0</v>
      </c>
      <c r="EQ66" s="28">
        <v>0</v>
      </c>
      <c r="ER66" s="28">
        <v>0</v>
      </c>
      <c r="ES66" s="27">
        <f t="shared" si="589"/>
        <v>0</v>
      </c>
      <c r="ET66" s="27">
        <f t="shared" si="590"/>
        <v>0</v>
      </c>
      <c r="EU66" s="27">
        <f t="shared" si="591"/>
        <v>0</v>
      </c>
      <c r="EV66" s="27">
        <f t="shared" si="592"/>
        <v>0</v>
      </c>
      <c r="EW66" s="27">
        <f t="shared" si="593"/>
        <v>0</v>
      </c>
      <c r="EX66" s="27">
        <f t="shared" si="594"/>
        <v>0</v>
      </c>
      <c r="EY66" s="28">
        <v>0</v>
      </c>
      <c r="EZ66" s="28">
        <v>0</v>
      </c>
      <c r="FA66" s="28">
        <v>0</v>
      </c>
      <c r="FB66" s="28">
        <v>0</v>
      </c>
      <c r="FC66" s="28">
        <v>0</v>
      </c>
      <c r="FD66" s="28">
        <v>0</v>
      </c>
      <c r="FE66" s="28">
        <v>0</v>
      </c>
      <c r="FF66" s="28">
        <v>0</v>
      </c>
      <c r="FG66" s="28">
        <v>0</v>
      </c>
      <c r="FH66" s="27">
        <f t="shared" si="595"/>
        <v>0</v>
      </c>
      <c r="FI66" s="27">
        <f t="shared" si="596"/>
        <v>0</v>
      </c>
      <c r="FJ66" s="27">
        <f t="shared" si="597"/>
        <v>0</v>
      </c>
      <c r="FK66" s="28">
        <v>0</v>
      </c>
      <c r="FL66" s="28">
        <v>0</v>
      </c>
      <c r="FM66" s="28">
        <v>0</v>
      </c>
      <c r="FN66" s="28">
        <v>0</v>
      </c>
      <c r="FO66" s="28">
        <v>0</v>
      </c>
      <c r="FP66" s="28">
        <v>0</v>
      </c>
      <c r="FQ66" s="28">
        <v>0</v>
      </c>
      <c r="FR66" s="28">
        <v>0</v>
      </c>
      <c r="FS66" s="28">
        <v>0</v>
      </c>
      <c r="FT66" s="27">
        <f t="shared" si="42"/>
        <v>0</v>
      </c>
      <c r="FU66" s="27">
        <f t="shared" si="43"/>
        <v>0</v>
      </c>
      <c r="FV66" s="27">
        <f t="shared" si="44"/>
        <v>0</v>
      </c>
      <c r="FW66" s="28">
        <v>0</v>
      </c>
      <c r="FX66" s="28">
        <v>0</v>
      </c>
      <c r="FY66" s="28">
        <v>0</v>
      </c>
      <c r="FZ66" s="28">
        <v>0</v>
      </c>
      <c r="GA66" s="28">
        <v>0</v>
      </c>
      <c r="GB66" s="28">
        <v>0</v>
      </c>
      <c r="GC66" s="28">
        <v>0</v>
      </c>
      <c r="GD66" s="28">
        <v>0</v>
      </c>
      <c r="GE66" s="28">
        <v>0</v>
      </c>
      <c r="GF66" s="27">
        <f t="shared" si="598"/>
        <v>0</v>
      </c>
      <c r="GG66" s="27">
        <f t="shared" si="598"/>
        <v>0</v>
      </c>
      <c r="GH66" s="27">
        <f t="shared" si="598"/>
        <v>0</v>
      </c>
      <c r="GI66" s="28">
        <v>0</v>
      </c>
      <c r="GJ66" s="28">
        <v>0</v>
      </c>
      <c r="GK66" s="28">
        <v>0</v>
      </c>
      <c r="GL66" s="28">
        <v>0</v>
      </c>
      <c r="GM66" s="28">
        <v>0</v>
      </c>
      <c r="GN66" s="28">
        <v>0</v>
      </c>
      <c r="GO66" s="28">
        <v>0</v>
      </c>
      <c r="GP66" s="28">
        <v>0</v>
      </c>
      <c r="GQ66" s="28">
        <v>0</v>
      </c>
      <c r="GR66" s="27">
        <f t="shared" si="599"/>
        <v>0</v>
      </c>
      <c r="GS66" s="27">
        <f t="shared" si="600"/>
        <v>0</v>
      </c>
      <c r="GT66" s="27">
        <f t="shared" si="601"/>
        <v>0</v>
      </c>
      <c r="GU66" s="27">
        <f t="shared" si="602"/>
        <v>0</v>
      </c>
      <c r="GV66" s="27">
        <f t="shared" si="603"/>
        <v>0</v>
      </c>
      <c r="GW66" s="27">
        <f t="shared" si="604"/>
        <v>0</v>
      </c>
      <c r="GX66" s="28">
        <v>0</v>
      </c>
      <c r="GY66" s="28">
        <v>0</v>
      </c>
      <c r="GZ66" s="28">
        <v>0</v>
      </c>
      <c r="HA66" s="28">
        <v>0</v>
      </c>
      <c r="HB66" s="28">
        <v>0</v>
      </c>
      <c r="HC66" s="28">
        <v>0</v>
      </c>
      <c r="HD66" s="28">
        <v>0</v>
      </c>
      <c r="HE66" s="28">
        <v>0</v>
      </c>
      <c r="HF66" s="28">
        <v>0</v>
      </c>
      <c r="HG66" s="27">
        <f t="shared" si="605"/>
        <v>0</v>
      </c>
      <c r="HH66" s="27">
        <f t="shared" si="606"/>
        <v>0</v>
      </c>
      <c r="HI66" s="27">
        <f t="shared" si="607"/>
        <v>0</v>
      </c>
      <c r="HJ66" s="28">
        <v>0</v>
      </c>
      <c r="HK66" s="28">
        <v>0</v>
      </c>
      <c r="HL66" s="28">
        <v>0</v>
      </c>
      <c r="HM66" s="28">
        <v>0</v>
      </c>
      <c r="HN66" s="28">
        <v>0</v>
      </c>
      <c r="HO66" s="28">
        <v>0</v>
      </c>
      <c r="HP66" s="28">
        <v>0</v>
      </c>
      <c r="HQ66" s="28">
        <v>0</v>
      </c>
      <c r="HR66" s="28">
        <v>0</v>
      </c>
      <c r="HS66" s="27">
        <f t="shared" si="608"/>
        <v>0</v>
      </c>
      <c r="HT66" s="27">
        <f t="shared" si="609"/>
        <v>0</v>
      </c>
      <c r="HU66" s="27">
        <f t="shared" si="610"/>
        <v>0</v>
      </c>
      <c r="HV66" s="28">
        <v>0</v>
      </c>
      <c r="HW66" s="28">
        <v>0</v>
      </c>
      <c r="HX66" s="28">
        <v>0</v>
      </c>
      <c r="HY66" s="28">
        <v>0</v>
      </c>
      <c r="HZ66" s="28">
        <v>0</v>
      </c>
      <c r="IA66" s="28">
        <v>0</v>
      </c>
      <c r="IB66" s="28">
        <v>0</v>
      </c>
      <c r="IC66" s="28">
        <v>0</v>
      </c>
      <c r="ID66" s="28">
        <v>0</v>
      </c>
      <c r="IE66" s="27">
        <f t="shared" si="611"/>
        <v>0</v>
      </c>
      <c r="IF66" s="27">
        <f t="shared" si="612"/>
        <v>0</v>
      </c>
      <c r="IG66" s="27">
        <f t="shared" si="613"/>
        <v>0</v>
      </c>
      <c r="IH66" s="28">
        <v>0</v>
      </c>
      <c r="II66" s="28">
        <v>0</v>
      </c>
      <c r="IJ66" s="28">
        <v>0</v>
      </c>
      <c r="IK66" s="28">
        <v>0</v>
      </c>
      <c r="IL66" s="28">
        <v>0</v>
      </c>
      <c r="IM66" s="28">
        <v>0</v>
      </c>
      <c r="IN66" s="28">
        <v>0</v>
      </c>
      <c r="IO66" s="28">
        <v>0</v>
      </c>
      <c r="IP66" s="28">
        <v>0</v>
      </c>
      <c r="IQ66" s="27">
        <f t="shared" si="614"/>
        <v>0</v>
      </c>
      <c r="IR66" s="27">
        <f t="shared" si="615"/>
        <v>0</v>
      </c>
      <c r="IS66" s="27">
        <f t="shared" si="616"/>
        <v>0</v>
      </c>
      <c r="IT66" s="27">
        <f t="shared" si="617"/>
        <v>0</v>
      </c>
      <c r="IU66" s="27">
        <f t="shared" si="618"/>
        <v>0</v>
      </c>
      <c r="IV66" s="27">
        <f t="shared" si="619"/>
        <v>0</v>
      </c>
      <c r="IW66" s="28">
        <v>0</v>
      </c>
      <c r="IX66" s="28">
        <v>0</v>
      </c>
      <c r="IY66" s="28">
        <v>0</v>
      </c>
      <c r="IZ66" s="28">
        <v>0</v>
      </c>
      <c r="JA66" s="28">
        <v>0</v>
      </c>
      <c r="JB66" s="28">
        <v>0</v>
      </c>
      <c r="JC66" s="28">
        <v>0</v>
      </c>
      <c r="JD66" s="28">
        <v>0</v>
      </c>
      <c r="JE66" s="28">
        <v>0</v>
      </c>
      <c r="JF66" s="27">
        <f t="shared" si="620"/>
        <v>0</v>
      </c>
      <c r="JG66" s="27">
        <f t="shared" si="621"/>
        <v>0</v>
      </c>
      <c r="JH66" s="27">
        <f t="shared" si="622"/>
        <v>0</v>
      </c>
      <c r="JI66" s="28">
        <v>0</v>
      </c>
      <c r="JJ66" s="28">
        <v>0</v>
      </c>
      <c r="JK66" s="28">
        <v>0</v>
      </c>
      <c r="JL66" s="28">
        <v>0</v>
      </c>
      <c r="JM66" s="28">
        <v>0</v>
      </c>
      <c r="JN66" s="28">
        <v>0</v>
      </c>
      <c r="JO66" s="28">
        <v>0</v>
      </c>
      <c r="JP66" s="28">
        <v>0</v>
      </c>
      <c r="JQ66" s="28">
        <v>0</v>
      </c>
      <c r="JR66" s="27">
        <f t="shared" si="623"/>
        <v>0</v>
      </c>
      <c r="JS66" s="27">
        <f t="shared" si="624"/>
        <v>0</v>
      </c>
      <c r="JT66" s="27">
        <f t="shared" si="625"/>
        <v>0</v>
      </c>
      <c r="JU66" s="28">
        <v>0</v>
      </c>
      <c r="JV66" s="28">
        <v>0</v>
      </c>
      <c r="JW66" s="28">
        <v>0</v>
      </c>
      <c r="JX66" s="28">
        <v>0</v>
      </c>
      <c r="JY66" s="28">
        <v>0</v>
      </c>
      <c r="JZ66" s="28">
        <v>0</v>
      </c>
      <c r="KA66" s="28">
        <v>0</v>
      </c>
      <c r="KB66" s="28">
        <v>0</v>
      </c>
      <c r="KC66" s="28">
        <v>0</v>
      </c>
      <c r="KD66" s="27">
        <f t="shared" si="626"/>
        <v>0</v>
      </c>
      <c r="KE66" s="27">
        <f t="shared" si="627"/>
        <v>0</v>
      </c>
      <c r="KF66" s="27">
        <f t="shared" si="628"/>
        <v>0</v>
      </c>
      <c r="KG66" s="28">
        <v>0</v>
      </c>
      <c r="KH66" s="28">
        <v>0</v>
      </c>
      <c r="KI66" s="28">
        <v>0</v>
      </c>
      <c r="KJ66" s="28">
        <v>0</v>
      </c>
      <c r="KK66" s="28">
        <v>0</v>
      </c>
      <c r="KL66" s="28">
        <v>0</v>
      </c>
      <c r="KM66" s="28">
        <v>0</v>
      </c>
      <c r="KN66" s="28">
        <v>0</v>
      </c>
      <c r="KO66" s="28">
        <v>0</v>
      </c>
      <c r="KP66" s="27">
        <f t="shared" si="629"/>
        <v>0</v>
      </c>
      <c r="KQ66" s="27">
        <f t="shared" si="630"/>
        <v>0</v>
      </c>
      <c r="KR66" s="27">
        <f t="shared" si="631"/>
        <v>0</v>
      </c>
      <c r="KS66" s="27">
        <f t="shared" si="632"/>
        <v>0</v>
      </c>
      <c r="KT66" s="27">
        <f t="shared" si="633"/>
        <v>0</v>
      </c>
      <c r="KU66" s="27">
        <f t="shared" si="634"/>
        <v>0</v>
      </c>
      <c r="KV66" s="27">
        <v>0</v>
      </c>
      <c r="KW66" s="27">
        <v>0</v>
      </c>
      <c r="KX66" s="27">
        <v>0</v>
      </c>
      <c r="KY66" s="27">
        <v>0</v>
      </c>
      <c r="KZ66" s="27">
        <v>0</v>
      </c>
      <c r="LA66" s="27">
        <v>0</v>
      </c>
      <c r="LB66" s="27">
        <v>0</v>
      </c>
      <c r="LC66" s="27">
        <v>0</v>
      </c>
      <c r="LD66" s="27">
        <v>0</v>
      </c>
      <c r="LE66" s="27">
        <f t="shared" si="635"/>
        <v>0</v>
      </c>
      <c r="LF66" s="27">
        <f t="shared" si="636"/>
        <v>0</v>
      </c>
      <c r="LG66" s="27">
        <f t="shared" si="637"/>
        <v>0</v>
      </c>
      <c r="LH66" s="27">
        <v>0</v>
      </c>
      <c r="LI66" s="27">
        <v>0</v>
      </c>
      <c r="LJ66" s="27">
        <v>0</v>
      </c>
      <c r="LK66" s="27">
        <v>0</v>
      </c>
      <c r="LL66" s="27">
        <v>0</v>
      </c>
      <c r="LM66" s="27">
        <v>0</v>
      </c>
      <c r="LN66" s="27">
        <v>0</v>
      </c>
      <c r="LO66" s="27">
        <v>0</v>
      </c>
      <c r="LP66" s="27">
        <v>0</v>
      </c>
      <c r="LQ66" s="27">
        <f t="shared" si="638"/>
        <v>0</v>
      </c>
      <c r="LR66" s="27">
        <f t="shared" si="639"/>
        <v>0</v>
      </c>
      <c r="LS66" s="27">
        <f t="shared" si="640"/>
        <v>0</v>
      </c>
      <c r="LT66" s="27">
        <v>0</v>
      </c>
      <c r="LU66" s="27">
        <v>0</v>
      </c>
      <c r="LV66" s="27">
        <v>0</v>
      </c>
      <c r="LW66" s="27">
        <v>0</v>
      </c>
      <c r="LX66" s="27">
        <v>0</v>
      </c>
      <c r="LY66" s="27">
        <v>0</v>
      </c>
      <c r="LZ66" s="27">
        <v>0</v>
      </c>
      <c r="MA66" s="27">
        <v>0</v>
      </c>
      <c r="MB66" s="27">
        <v>0</v>
      </c>
      <c r="MC66" s="27">
        <f t="shared" si="641"/>
        <v>0</v>
      </c>
      <c r="MD66" s="27">
        <f t="shared" si="642"/>
        <v>0</v>
      </c>
      <c r="ME66" s="27">
        <f t="shared" si="643"/>
        <v>0</v>
      </c>
      <c r="MF66" s="27">
        <v>0</v>
      </c>
      <c r="MG66" s="27">
        <v>0</v>
      </c>
      <c r="MH66" s="27">
        <v>0</v>
      </c>
      <c r="MI66" s="27">
        <v>0</v>
      </c>
      <c r="MJ66" s="27">
        <v>0</v>
      </c>
      <c r="MK66" s="27">
        <v>0</v>
      </c>
      <c r="ML66" s="27">
        <v>0</v>
      </c>
      <c r="MM66" s="27">
        <v>0</v>
      </c>
      <c r="MN66" s="27">
        <v>0</v>
      </c>
      <c r="MO66" s="27">
        <f t="shared" si="644"/>
        <v>0</v>
      </c>
      <c r="MP66" s="27">
        <f t="shared" si="645"/>
        <v>0</v>
      </c>
      <c r="MQ66" s="27">
        <f t="shared" si="646"/>
        <v>0</v>
      </c>
      <c r="MR66" s="27">
        <f t="shared" si="647"/>
        <v>0</v>
      </c>
      <c r="MS66" s="27">
        <f t="shared" si="648"/>
        <v>0</v>
      </c>
      <c r="MT66" s="27">
        <f t="shared" si="649"/>
        <v>0</v>
      </c>
      <c r="MU66" s="27">
        <v>0</v>
      </c>
      <c r="MV66" s="27">
        <v>0</v>
      </c>
      <c r="MW66" s="27">
        <v>0</v>
      </c>
      <c r="MX66" s="27">
        <v>0</v>
      </c>
      <c r="MY66" s="27">
        <v>0</v>
      </c>
      <c r="MZ66" s="27">
        <v>0</v>
      </c>
      <c r="NA66" s="27">
        <v>0</v>
      </c>
      <c r="NB66" s="27">
        <v>0</v>
      </c>
      <c r="NC66" s="27">
        <v>0</v>
      </c>
      <c r="ND66" s="27">
        <f t="shared" si="650"/>
        <v>0</v>
      </c>
      <c r="NE66" s="27">
        <f t="shared" si="651"/>
        <v>0</v>
      </c>
      <c r="NF66" s="27">
        <f t="shared" si="652"/>
        <v>0</v>
      </c>
      <c r="NG66" s="27">
        <v>0</v>
      </c>
      <c r="NH66" s="27">
        <v>0</v>
      </c>
      <c r="NI66" s="27">
        <v>0</v>
      </c>
      <c r="NJ66" s="27">
        <v>0</v>
      </c>
      <c r="NK66" s="27">
        <v>0</v>
      </c>
      <c r="NL66" s="27">
        <v>0</v>
      </c>
      <c r="NM66" s="27">
        <v>0</v>
      </c>
      <c r="NN66" s="27">
        <v>0</v>
      </c>
      <c r="NO66" s="27">
        <v>0</v>
      </c>
      <c r="NP66" s="27">
        <f t="shared" si="653"/>
        <v>0</v>
      </c>
      <c r="NQ66" s="27">
        <f t="shared" si="654"/>
        <v>0</v>
      </c>
      <c r="NR66" s="27">
        <f t="shared" si="655"/>
        <v>0</v>
      </c>
      <c r="NS66" s="27">
        <v>0</v>
      </c>
      <c r="NT66" s="27">
        <v>0</v>
      </c>
      <c r="NU66" s="27">
        <v>0</v>
      </c>
      <c r="NV66" s="27">
        <v>0</v>
      </c>
      <c r="NW66" s="27">
        <v>0</v>
      </c>
      <c r="NX66" s="27">
        <v>0</v>
      </c>
      <c r="NY66" s="27">
        <v>0</v>
      </c>
      <c r="NZ66" s="27">
        <v>0</v>
      </c>
      <c r="OA66" s="27">
        <v>0</v>
      </c>
      <c r="OB66" s="27">
        <f t="shared" si="656"/>
        <v>0</v>
      </c>
      <c r="OC66" s="27">
        <f t="shared" si="657"/>
        <v>0</v>
      </c>
      <c r="OD66" s="27">
        <f t="shared" si="658"/>
        <v>0</v>
      </c>
      <c r="OE66" s="27">
        <v>0</v>
      </c>
      <c r="OF66" s="27">
        <v>0</v>
      </c>
      <c r="OG66" s="27">
        <v>0</v>
      </c>
      <c r="OH66" s="27">
        <v>0</v>
      </c>
      <c r="OI66" s="27">
        <v>0</v>
      </c>
      <c r="OJ66" s="27">
        <v>0</v>
      </c>
      <c r="OK66" s="27">
        <v>0</v>
      </c>
      <c r="OL66" s="27">
        <v>0</v>
      </c>
      <c r="OM66" s="27">
        <v>0</v>
      </c>
      <c r="ON66" s="27">
        <f t="shared" si="659"/>
        <v>0</v>
      </c>
      <c r="OO66" s="27">
        <f t="shared" si="660"/>
        <v>0</v>
      </c>
      <c r="OP66" s="27">
        <f t="shared" si="661"/>
        <v>0</v>
      </c>
      <c r="OQ66" s="27">
        <f t="shared" si="662"/>
        <v>0</v>
      </c>
      <c r="OR66" s="27">
        <f t="shared" si="663"/>
        <v>0</v>
      </c>
      <c r="OS66" s="27">
        <f t="shared" si="664"/>
        <v>0</v>
      </c>
      <c r="OT66" s="27">
        <v>0</v>
      </c>
      <c r="OU66" s="27">
        <v>0</v>
      </c>
      <c r="OV66" s="27">
        <v>0</v>
      </c>
      <c r="OW66" s="27">
        <v>0</v>
      </c>
      <c r="OX66" s="27">
        <v>0</v>
      </c>
      <c r="OY66" s="27">
        <v>0</v>
      </c>
      <c r="OZ66" s="27">
        <v>0</v>
      </c>
      <c r="PA66" s="27">
        <v>0</v>
      </c>
      <c r="PB66" s="27">
        <v>0</v>
      </c>
      <c r="PC66" s="27">
        <f t="shared" si="665"/>
        <v>0</v>
      </c>
      <c r="PD66" s="27">
        <f t="shared" si="666"/>
        <v>0</v>
      </c>
      <c r="PE66" s="27">
        <f t="shared" si="667"/>
        <v>0</v>
      </c>
      <c r="PF66" s="27">
        <v>0</v>
      </c>
      <c r="PG66" s="27">
        <v>0</v>
      </c>
      <c r="PH66" s="27">
        <v>0</v>
      </c>
    </row>
    <row r="67" spans="1:424" s="1" customFormat="1">
      <c r="A67" s="15" t="s">
        <v>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40">
        <f t="shared" si="563"/>
        <v>0</v>
      </c>
      <c r="L67" s="40">
        <f t="shared" si="563"/>
        <v>0</v>
      </c>
      <c r="M67" s="40">
        <f t="shared" si="563"/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40">
        <v>0</v>
      </c>
      <c r="U67" s="40">
        <v>0</v>
      </c>
      <c r="V67" s="40">
        <v>0</v>
      </c>
      <c r="W67" s="40">
        <f t="shared" si="564"/>
        <v>0</v>
      </c>
      <c r="X67" s="40">
        <f t="shared" si="564"/>
        <v>0</v>
      </c>
      <c r="Y67" s="40">
        <f t="shared" si="564"/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f t="shared" si="565"/>
        <v>0</v>
      </c>
      <c r="AJ67" s="40">
        <f t="shared" si="565"/>
        <v>0</v>
      </c>
      <c r="AK67" s="40">
        <f t="shared" si="565"/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f t="shared" si="566"/>
        <v>0</v>
      </c>
      <c r="AV67" s="40">
        <f t="shared" si="566"/>
        <v>0</v>
      </c>
      <c r="AW67" s="40">
        <f t="shared" si="566"/>
        <v>0</v>
      </c>
      <c r="AX67" s="40">
        <f t="shared" si="29"/>
        <v>0</v>
      </c>
      <c r="AY67" s="40">
        <f t="shared" si="29"/>
        <v>0</v>
      </c>
      <c r="AZ67" s="40">
        <f t="shared" si="29"/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27">
        <f t="shared" si="567"/>
        <v>0</v>
      </c>
      <c r="BK67" s="27">
        <f t="shared" si="568"/>
        <v>0</v>
      </c>
      <c r="BL67" s="27">
        <f t="shared" si="569"/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27">
        <f t="shared" si="570"/>
        <v>0</v>
      </c>
      <c r="BW67" s="27">
        <f t="shared" si="571"/>
        <v>0</v>
      </c>
      <c r="BX67" s="27">
        <f t="shared" si="572"/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27">
        <f t="shared" si="573"/>
        <v>0</v>
      </c>
      <c r="CI67" s="27">
        <f t="shared" si="574"/>
        <v>0</v>
      </c>
      <c r="CJ67" s="27">
        <f t="shared" si="575"/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28">
        <v>0</v>
      </c>
      <c r="CR67" s="28">
        <v>0</v>
      </c>
      <c r="CS67" s="28">
        <v>0</v>
      </c>
      <c r="CT67" s="27">
        <f t="shared" si="576"/>
        <v>0</v>
      </c>
      <c r="CU67" s="27">
        <f t="shared" si="577"/>
        <v>0</v>
      </c>
      <c r="CV67" s="27">
        <f t="shared" si="578"/>
        <v>0</v>
      </c>
      <c r="CW67" s="27">
        <f t="shared" si="579"/>
        <v>0</v>
      </c>
      <c r="CX67" s="27">
        <f t="shared" si="579"/>
        <v>0</v>
      </c>
      <c r="CY67" s="27">
        <f t="shared" si="579"/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7">
        <f t="shared" si="580"/>
        <v>0</v>
      </c>
      <c r="DJ67" s="27">
        <f t="shared" si="581"/>
        <v>0</v>
      </c>
      <c r="DK67" s="27">
        <f t="shared" si="582"/>
        <v>0</v>
      </c>
      <c r="DL67" s="28">
        <v>0</v>
      </c>
      <c r="DM67" s="28">
        <v>0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0</v>
      </c>
      <c r="DT67" s="28">
        <v>0</v>
      </c>
      <c r="DU67" s="27">
        <f t="shared" si="583"/>
        <v>0</v>
      </c>
      <c r="DV67" s="27">
        <f t="shared" si="584"/>
        <v>0</v>
      </c>
      <c r="DW67" s="27">
        <f t="shared" si="585"/>
        <v>0</v>
      </c>
      <c r="DX67" s="28">
        <v>0</v>
      </c>
      <c r="DY67" s="28">
        <v>0</v>
      </c>
      <c r="DZ67" s="28">
        <v>0</v>
      </c>
      <c r="EA67" s="28">
        <v>0</v>
      </c>
      <c r="EB67" s="28">
        <v>0</v>
      </c>
      <c r="EC67" s="28">
        <v>0</v>
      </c>
      <c r="ED67" s="28">
        <v>0</v>
      </c>
      <c r="EE67" s="28">
        <v>0</v>
      </c>
      <c r="EF67" s="28">
        <v>0</v>
      </c>
      <c r="EG67" s="27">
        <f t="shared" si="586"/>
        <v>0</v>
      </c>
      <c r="EH67" s="27">
        <f t="shared" si="587"/>
        <v>0</v>
      </c>
      <c r="EI67" s="27">
        <f t="shared" si="588"/>
        <v>0</v>
      </c>
      <c r="EJ67" s="28">
        <v>0</v>
      </c>
      <c r="EK67" s="28">
        <v>0</v>
      </c>
      <c r="EL67" s="28">
        <v>0</v>
      </c>
      <c r="EM67" s="28">
        <v>0</v>
      </c>
      <c r="EN67" s="28">
        <v>0</v>
      </c>
      <c r="EO67" s="28">
        <v>0</v>
      </c>
      <c r="EP67" s="28">
        <v>0</v>
      </c>
      <c r="EQ67" s="28">
        <v>0</v>
      </c>
      <c r="ER67" s="28">
        <v>0</v>
      </c>
      <c r="ES67" s="27">
        <f t="shared" si="589"/>
        <v>0</v>
      </c>
      <c r="ET67" s="27">
        <f t="shared" si="590"/>
        <v>0</v>
      </c>
      <c r="EU67" s="27">
        <f t="shared" si="591"/>
        <v>0</v>
      </c>
      <c r="EV67" s="27">
        <f t="shared" si="592"/>
        <v>0</v>
      </c>
      <c r="EW67" s="27">
        <f t="shared" si="593"/>
        <v>0</v>
      </c>
      <c r="EX67" s="27">
        <f t="shared" si="594"/>
        <v>0</v>
      </c>
      <c r="EY67" s="28">
        <v>0</v>
      </c>
      <c r="EZ67" s="28">
        <v>0</v>
      </c>
      <c r="FA67" s="28">
        <v>0</v>
      </c>
      <c r="FB67" s="28">
        <v>0</v>
      </c>
      <c r="FC67" s="28">
        <v>0</v>
      </c>
      <c r="FD67" s="28">
        <v>0</v>
      </c>
      <c r="FE67" s="28">
        <v>0</v>
      </c>
      <c r="FF67" s="28">
        <v>0</v>
      </c>
      <c r="FG67" s="28">
        <v>0</v>
      </c>
      <c r="FH67" s="27">
        <f t="shared" si="595"/>
        <v>0</v>
      </c>
      <c r="FI67" s="27">
        <f t="shared" si="596"/>
        <v>0</v>
      </c>
      <c r="FJ67" s="27">
        <f t="shared" si="597"/>
        <v>0</v>
      </c>
      <c r="FK67" s="28">
        <v>0</v>
      </c>
      <c r="FL67" s="28">
        <v>0</v>
      </c>
      <c r="FM67" s="28">
        <v>0</v>
      </c>
      <c r="FN67" s="28">
        <v>0</v>
      </c>
      <c r="FO67" s="28">
        <v>0</v>
      </c>
      <c r="FP67" s="28">
        <v>0</v>
      </c>
      <c r="FQ67" s="28">
        <v>0</v>
      </c>
      <c r="FR67" s="28">
        <v>0</v>
      </c>
      <c r="FS67" s="28">
        <v>0</v>
      </c>
      <c r="FT67" s="27">
        <f t="shared" si="42"/>
        <v>0</v>
      </c>
      <c r="FU67" s="27">
        <f t="shared" si="43"/>
        <v>0</v>
      </c>
      <c r="FV67" s="27">
        <f t="shared" si="44"/>
        <v>0</v>
      </c>
      <c r="FW67" s="28">
        <v>0</v>
      </c>
      <c r="FX67" s="28">
        <v>0</v>
      </c>
      <c r="FY67" s="28">
        <v>0</v>
      </c>
      <c r="FZ67" s="28">
        <v>0</v>
      </c>
      <c r="GA67" s="28">
        <v>0</v>
      </c>
      <c r="GB67" s="28">
        <v>0</v>
      </c>
      <c r="GC67" s="28">
        <v>0</v>
      </c>
      <c r="GD67" s="28">
        <v>0</v>
      </c>
      <c r="GE67" s="28">
        <v>0</v>
      </c>
      <c r="GF67" s="27">
        <f t="shared" si="598"/>
        <v>0</v>
      </c>
      <c r="GG67" s="27">
        <f t="shared" si="598"/>
        <v>0</v>
      </c>
      <c r="GH67" s="27">
        <f t="shared" si="598"/>
        <v>0</v>
      </c>
      <c r="GI67" s="28">
        <v>0</v>
      </c>
      <c r="GJ67" s="28">
        <v>0</v>
      </c>
      <c r="GK67" s="28">
        <v>0</v>
      </c>
      <c r="GL67" s="28">
        <v>0</v>
      </c>
      <c r="GM67" s="28">
        <v>0</v>
      </c>
      <c r="GN67" s="28">
        <v>0</v>
      </c>
      <c r="GO67" s="28">
        <v>0</v>
      </c>
      <c r="GP67" s="28">
        <v>0</v>
      </c>
      <c r="GQ67" s="28">
        <v>0</v>
      </c>
      <c r="GR67" s="27">
        <f t="shared" si="599"/>
        <v>0</v>
      </c>
      <c r="GS67" s="27">
        <f t="shared" si="600"/>
        <v>0</v>
      </c>
      <c r="GT67" s="27">
        <f t="shared" si="601"/>
        <v>0</v>
      </c>
      <c r="GU67" s="27">
        <f t="shared" si="602"/>
        <v>0</v>
      </c>
      <c r="GV67" s="27">
        <f t="shared" si="603"/>
        <v>0</v>
      </c>
      <c r="GW67" s="27">
        <f t="shared" si="604"/>
        <v>0</v>
      </c>
      <c r="GX67" s="28">
        <v>0</v>
      </c>
      <c r="GY67" s="28">
        <v>0</v>
      </c>
      <c r="GZ67" s="28">
        <v>0</v>
      </c>
      <c r="HA67" s="28">
        <v>0</v>
      </c>
      <c r="HB67" s="28">
        <v>0</v>
      </c>
      <c r="HC67" s="28">
        <v>0</v>
      </c>
      <c r="HD67" s="28">
        <v>0</v>
      </c>
      <c r="HE67" s="28">
        <v>0</v>
      </c>
      <c r="HF67" s="28">
        <v>0</v>
      </c>
      <c r="HG67" s="27">
        <f t="shared" si="605"/>
        <v>0</v>
      </c>
      <c r="HH67" s="27">
        <f t="shared" si="606"/>
        <v>0</v>
      </c>
      <c r="HI67" s="27">
        <f t="shared" si="607"/>
        <v>0</v>
      </c>
      <c r="HJ67" s="28">
        <v>0</v>
      </c>
      <c r="HK67" s="28">
        <v>0</v>
      </c>
      <c r="HL67" s="28">
        <v>0</v>
      </c>
      <c r="HM67" s="28">
        <v>0</v>
      </c>
      <c r="HN67" s="28">
        <v>0</v>
      </c>
      <c r="HO67" s="28">
        <v>0</v>
      </c>
      <c r="HP67" s="28">
        <v>0</v>
      </c>
      <c r="HQ67" s="28">
        <v>0</v>
      </c>
      <c r="HR67" s="28">
        <v>0</v>
      </c>
      <c r="HS67" s="27">
        <f t="shared" si="608"/>
        <v>0</v>
      </c>
      <c r="HT67" s="27">
        <f t="shared" si="609"/>
        <v>0</v>
      </c>
      <c r="HU67" s="27">
        <f t="shared" si="610"/>
        <v>0</v>
      </c>
      <c r="HV67" s="28">
        <v>0</v>
      </c>
      <c r="HW67" s="28">
        <v>0</v>
      </c>
      <c r="HX67" s="28">
        <v>0</v>
      </c>
      <c r="HY67" s="28">
        <v>0</v>
      </c>
      <c r="HZ67" s="28">
        <v>0</v>
      </c>
      <c r="IA67" s="28">
        <v>0</v>
      </c>
      <c r="IB67" s="28">
        <v>0</v>
      </c>
      <c r="IC67" s="28">
        <v>0</v>
      </c>
      <c r="ID67" s="28">
        <v>0</v>
      </c>
      <c r="IE67" s="27">
        <f t="shared" si="611"/>
        <v>0</v>
      </c>
      <c r="IF67" s="27">
        <f t="shared" si="612"/>
        <v>0</v>
      </c>
      <c r="IG67" s="27">
        <f t="shared" si="613"/>
        <v>0</v>
      </c>
      <c r="IH67" s="28">
        <v>0</v>
      </c>
      <c r="II67" s="28">
        <v>0</v>
      </c>
      <c r="IJ67" s="28">
        <v>0</v>
      </c>
      <c r="IK67" s="28">
        <v>0</v>
      </c>
      <c r="IL67" s="28">
        <v>0</v>
      </c>
      <c r="IM67" s="28">
        <v>0</v>
      </c>
      <c r="IN67" s="28">
        <v>0</v>
      </c>
      <c r="IO67" s="28">
        <v>0</v>
      </c>
      <c r="IP67" s="28">
        <v>0</v>
      </c>
      <c r="IQ67" s="27">
        <f t="shared" si="614"/>
        <v>0</v>
      </c>
      <c r="IR67" s="27">
        <f t="shared" si="615"/>
        <v>0</v>
      </c>
      <c r="IS67" s="27">
        <f t="shared" si="616"/>
        <v>0</v>
      </c>
      <c r="IT67" s="27">
        <f t="shared" si="617"/>
        <v>0</v>
      </c>
      <c r="IU67" s="27">
        <f t="shared" si="618"/>
        <v>0</v>
      </c>
      <c r="IV67" s="27">
        <f t="shared" si="619"/>
        <v>0</v>
      </c>
      <c r="IW67" s="28">
        <v>0</v>
      </c>
      <c r="IX67" s="28">
        <v>0</v>
      </c>
      <c r="IY67" s="28">
        <v>0</v>
      </c>
      <c r="IZ67" s="28">
        <v>0</v>
      </c>
      <c r="JA67" s="28">
        <v>0</v>
      </c>
      <c r="JB67" s="28">
        <v>0</v>
      </c>
      <c r="JC67" s="28">
        <v>0</v>
      </c>
      <c r="JD67" s="28">
        <v>0</v>
      </c>
      <c r="JE67" s="28">
        <v>0</v>
      </c>
      <c r="JF67" s="27">
        <f t="shared" si="620"/>
        <v>0</v>
      </c>
      <c r="JG67" s="27">
        <f t="shared" si="621"/>
        <v>0</v>
      </c>
      <c r="JH67" s="27">
        <f t="shared" si="622"/>
        <v>0</v>
      </c>
      <c r="JI67" s="28">
        <v>0</v>
      </c>
      <c r="JJ67" s="28">
        <v>0</v>
      </c>
      <c r="JK67" s="28">
        <v>0</v>
      </c>
      <c r="JL67" s="28">
        <v>0</v>
      </c>
      <c r="JM67" s="28">
        <v>0</v>
      </c>
      <c r="JN67" s="28">
        <v>0</v>
      </c>
      <c r="JO67" s="28">
        <v>0</v>
      </c>
      <c r="JP67" s="28">
        <v>0</v>
      </c>
      <c r="JQ67" s="28">
        <v>0</v>
      </c>
      <c r="JR67" s="27">
        <f t="shared" si="623"/>
        <v>0</v>
      </c>
      <c r="JS67" s="27">
        <f t="shared" si="624"/>
        <v>0</v>
      </c>
      <c r="JT67" s="27">
        <f t="shared" si="625"/>
        <v>0</v>
      </c>
      <c r="JU67" s="28">
        <v>0</v>
      </c>
      <c r="JV67" s="28">
        <v>0</v>
      </c>
      <c r="JW67" s="28">
        <v>0</v>
      </c>
      <c r="JX67" s="28">
        <v>0</v>
      </c>
      <c r="JY67" s="28">
        <v>0</v>
      </c>
      <c r="JZ67" s="28">
        <v>0</v>
      </c>
      <c r="KA67" s="28">
        <v>0</v>
      </c>
      <c r="KB67" s="28">
        <v>0</v>
      </c>
      <c r="KC67" s="28">
        <v>0</v>
      </c>
      <c r="KD67" s="27">
        <f t="shared" si="626"/>
        <v>0</v>
      </c>
      <c r="KE67" s="27">
        <f t="shared" si="627"/>
        <v>0</v>
      </c>
      <c r="KF67" s="27">
        <f t="shared" si="628"/>
        <v>0</v>
      </c>
      <c r="KG67" s="28">
        <v>0</v>
      </c>
      <c r="KH67" s="28">
        <v>0</v>
      </c>
      <c r="KI67" s="28">
        <v>0</v>
      </c>
      <c r="KJ67" s="28">
        <v>0</v>
      </c>
      <c r="KK67" s="28">
        <v>0</v>
      </c>
      <c r="KL67" s="28">
        <v>0</v>
      </c>
      <c r="KM67" s="28">
        <v>0</v>
      </c>
      <c r="KN67" s="28">
        <v>0</v>
      </c>
      <c r="KO67" s="28">
        <v>0</v>
      </c>
      <c r="KP67" s="27">
        <f t="shared" si="629"/>
        <v>0</v>
      </c>
      <c r="KQ67" s="27">
        <f t="shared" si="630"/>
        <v>0</v>
      </c>
      <c r="KR67" s="27">
        <f t="shared" si="631"/>
        <v>0</v>
      </c>
      <c r="KS67" s="27">
        <f t="shared" si="632"/>
        <v>0</v>
      </c>
      <c r="KT67" s="27">
        <f t="shared" si="633"/>
        <v>0</v>
      </c>
      <c r="KU67" s="27">
        <f t="shared" si="634"/>
        <v>0</v>
      </c>
      <c r="KV67" s="27">
        <v>0</v>
      </c>
      <c r="KW67" s="27">
        <v>0</v>
      </c>
      <c r="KX67" s="27">
        <v>0</v>
      </c>
      <c r="KY67" s="27">
        <v>0</v>
      </c>
      <c r="KZ67" s="27">
        <v>0</v>
      </c>
      <c r="LA67" s="27">
        <v>0</v>
      </c>
      <c r="LB67" s="27">
        <v>0</v>
      </c>
      <c r="LC67" s="27">
        <v>0</v>
      </c>
      <c r="LD67" s="27">
        <v>0</v>
      </c>
      <c r="LE67" s="27">
        <f t="shared" si="635"/>
        <v>0</v>
      </c>
      <c r="LF67" s="27">
        <f t="shared" si="636"/>
        <v>0</v>
      </c>
      <c r="LG67" s="27">
        <f t="shared" si="637"/>
        <v>0</v>
      </c>
      <c r="LH67" s="27">
        <v>0</v>
      </c>
      <c r="LI67" s="27">
        <v>0</v>
      </c>
      <c r="LJ67" s="27">
        <v>0</v>
      </c>
      <c r="LK67" s="27">
        <v>0</v>
      </c>
      <c r="LL67" s="27">
        <v>0</v>
      </c>
      <c r="LM67" s="27">
        <v>0</v>
      </c>
      <c r="LN67" s="27">
        <v>0</v>
      </c>
      <c r="LO67" s="27">
        <v>0</v>
      </c>
      <c r="LP67" s="27">
        <v>0</v>
      </c>
      <c r="LQ67" s="27">
        <f t="shared" si="638"/>
        <v>0</v>
      </c>
      <c r="LR67" s="27">
        <f t="shared" si="639"/>
        <v>0</v>
      </c>
      <c r="LS67" s="27">
        <f t="shared" si="640"/>
        <v>0</v>
      </c>
      <c r="LT67" s="27">
        <v>0</v>
      </c>
      <c r="LU67" s="27">
        <v>0</v>
      </c>
      <c r="LV67" s="27">
        <v>0</v>
      </c>
      <c r="LW67" s="27">
        <v>0</v>
      </c>
      <c r="LX67" s="27">
        <v>0</v>
      </c>
      <c r="LY67" s="27">
        <v>0</v>
      </c>
      <c r="LZ67" s="27">
        <v>0</v>
      </c>
      <c r="MA67" s="27">
        <v>0</v>
      </c>
      <c r="MB67" s="27">
        <v>0</v>
      </c>
      <c r="MC67" s="27">
        <f t="shared" si="641"/>
        <v>0</v>
      </c>
      <c r="MD67" s="27">
        <f t="shared" si="642"/>
        <v>0</v>
      </c>
      <c r="ME67" s="27">
        <f t="shared" si="643"/>
        <v>0</v>
      </c>
      <c r="MF67" s="27">
        <v>0</v>
      </c>
      <c r="MG67" s="27">
        <v>0</v>
      </c>
      <c r="MH67" s="27">
        <v>0</v>
      </c>
      <c r="MI67" s="27">
        <v>0</v>
      </c>
      <c r="MJ67" s="27">
        <v>0</v>
      </c>
      <c r="MK67" s="27">
        <v>0</v>
      </c>
      <c r="ML67" s="27">
        <v>0</v>
      </c>
      <c r="MM67" s="27">
        <v>0</v>
      </c>
      <c r="MN67" s="27">
        <v>0</v>
      </c>
      <c r="MO67" s="27">
        <f t="shared" si="644"/>
        <v>0</v>
      </c>
      <c r="MP67" s="27">
        <f t="shared" si="645"/>
        <v>0</v>
      </c>
      <c r="MQ67" s="27">
        <f t="shared" si="646"/>
        <v>0</v>
      </c>
      <c r="MR67" s="27">
        <f t="shared" si="647"/>
        <v>0</v>
      </c>
      <c r="MS67" s="27">
        <f t="shared" si="648"/>
        <v>0</v>
      </c>
      <c r="MT67" s="27">
        <f t="shared" si="649"/>
        <v>0</v>
      </c>
      <c r="MU67" s="27">
        <v>0</v>
      </c>
      <c r="MV67" s="27">
        <v>0</v>
      </c>
      <c r="MW67" s="27">
        <v>0</v>
      </c>
      <c r="MX67" s="27">
        <v>0</v>
      </c>
      <c r="MY67" s="27">
        <v>0</v>
      </c>
      <c r="MZ67" s="27">
        <v>0</v>
      </c>
      <c r="NA67" s="27">
        <v>0</v>
      </c>
      <c r="NB67" s="27">
        <v>0</v>
      </c>
      <c r="NC67" s="27">
        <v>0</v>
      </c>
      <c r="ND67" s="27">
        <f t="shared" si="650"/>
        <v>0</v>
      </c>
      <c r="NE67" s="27">
        <f t="shared" si="651"/>
        <v>0</v>
      </c>
      <c r="NF67" s="27">
        <f t="shared" si="652"/>
        <v>0</v>
      </c>
      <c r="NG67" s="27">
        <v>0</v>
      </c>
      <c r="NH67" s="27">
        <v>0</v>
      </c>
      <c r="NI67" s="27">
        <v>0</v>
      </c>
      <c r="NJ67" s="27">
        <v>0</v>
      </c>
      <c r="NK67" s="27">
        <v>0</v>
      </c>
      <c r="NL67" s="27">
        <v>0</v>
      </c>
      <c r="NM67" s="27">
        <v>0</v>
      </c>
      <c r="NN67" s="27">
        <v>0</v>
      </c>
      <c r="NO67" s="27">
        <v>0</v>
      </c>
      <c r="NP67" s="27">
        <f t="shared" si="653"/>
        <v>0</v>
      </c>
      <c r="NQ67" s="27">
        <f t="shared" si="654"/>
        <v>0</v>
      </c>
      <c r="NR67" s="27">
        <f t="shared" si="655"/>
        <v>0</v>
      </c>
      <c r="NS67" s="27">
        <v>0</v>
      </c>
      <c r="NT67" s="27">
        <v>0</v>
      </c>
      <c r="NU67" s="27">
        <v>0</v>
      </c>
      <c r="NV67" s="27">
        <v>0</v>
      </c>
      <c r="NW67" s="27">
        <v>0</v>
      </c>
      <c r="NX67" s="27">
        <v>0</v>
      </c>
      <c r="NY67" s="27">
        <v>0</v>
      </c>
      <c r="NZ67" s="27">
        <v>0</v>
      </c>
      <c r="OA67" s="27">
        <v>0</v>
      </c>
      <c r="OB67" s="27">
        <f t="shared" si="656"/>
        <v>0</v>
      </c>
      <c r="OC67" s="27">
        <f t="shared" si="657"/>
        <v>0</v>
      </c>
      <c r="OD67" s="27">
        <f t="shared" si="658"/>
        <v>0</v>
      </c>
      <c r="OE67" s="27">
        <v>0</v>
      </c>
      <c r="OF67" s="27">
        <v>0</v>
      </c>
      <c r="OG67" s="27">
        <v>0</v>
      </c>
      <c r="OH67" s="27">
        <v>0</v>
      </c>
      <c r="OI67" s="27">
        <v>0</v>
      </c>
      <c r="OJ67" s="27">
        <v>0</v>
      </c>
      <c r="OK67" s="27">
        <v>0</v>
      </c>
      <c r="OL67" s="27">
        <v>0</v>
      </c>
      <c r="OM67" s="27">
        <v>0</v>
      </c>
      <c r="ON67" s="27">
        <f t="shared" si="659"/>
        <v>0</v>
      </c>
      <c r="OO67" s="27">
        <f t="shared" si="660"/>
        <v>0</v>
      </c>
      <c r="OP67" s="27">
        <f t="shared" si="661"/>
        <v>0</v>
      </c>
      <c r="OQ67" s="27">
        <f t="shared" si="662"/>
        <v>0</v>
      </c>
      <c r="OR67" s="27">
        <f t="shared" si="663"/>
        <v>0</v>
      </c>
      <c r="OS67" s="27">
        <f t="shared" si="664"/>
        <v>0</v>
      </c>
      <c r="OT67" s="27">
        <v>0</v>
      </c>
      <c r="OU67" s="27">
        <v>0</v>
      </c>
      <c r="OV67" s="27">
        <v>0</v>
      </c>
      <c r="OW67" s="27">
        <v>0</v>
      </c>
      <c r="OX67" s="27">
        <v>0</v>
      </c>
      <c r="OY67" s="27">
        <v>0</v>
      </c>
      <c r="OZ67" s="27">
        <v>0</v>
      </c>
      <c r="PA67" s="27">
        <v>0</v>
      </c>
      <c r="PB67" s="27">
        <v>0</v>
      </c>
      <c r="PC67" s="27">
        <f t="shared" si="665"/>
        <v>0</v>
      </c>
      <c r="PD67" s="27">
        <f t="shared" si="666"/>
        <v>0</v>
      </c>
      <c r="PE67" s="27">
        <f t="shared" si="667"/>
        <v>0</v>
      </c>
      <c r="PF67" s="27">
        <v>0</v>
      </c>
      <c r="PG67" s="27">
        <v>0</v>
      </c>
      <c r="PH67" s="27">
        <v>0</v>
      </c>
    </row>
    <row r="68" spans="1:424" s="1" customFormat="1">
      <c r="A68" s="15" t="s">
        <v>10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40">
        <f t="shared" si="563"/>
        <v>0</v>
      </c>
      <c r="L68" s="40">
        <f t="shared" si="563"/>
        <v>0</v>
      </c>
      <c r="M68" s="40">
        <f t="shared" si="563"/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40">
        <v>0</v>
      </c>
      <c r="U68" s="40">
        <v>0</v>
      </c>
      <c r="V68" s="40">
        <v>0</v>
      </c>
      <c r="W68" s="40">
        <f t="shared" si="564"/>
        <v>0</v>
      </c>
      <c r="X68" s="40">
        <f t="shared" si="564"/>
        <v>0</v>
      </c>
      <c r="Y68" s="40">
        <f t="shared" si="564"/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f t="shared" si="565"/>
        <v>0</v>
      </c>
      <c r="AJ68" s="40">
        <f t="shared" si="565"/>
        <v>0</v>
      </c>
      <c r="AK68" s="40">
        <f t="shared" si="565"/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f t="shared" si="566"/>
        <v>0</v>
      </c>
      <c r="AV68" s="40">
        <f t="shared" si="566"/>
        <v>0</v>
      </c>
      <c r="AW68" s="40">
        <f t="shared" si="566"/>
        <v>0</v>
      </c>
      <c r="AX68" s="40">
        <f t="shared" si="29"/>
        <v>0</v>
      </c>
      <c r="AY68" s="40">
        <f t="shared" si="29"/>
        <v>0</v>
      </c>
      <c r="AZ68" s="40">
        <f t="shared" si="29"/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27">
        <f t="shared" si="567"/>
        <v>0</v>
      </c>
      <c r="BK68" s="27">
        <f t="shared" si="568"/>
        <v>0</v>
      </c>
      <c r="BL68" s="27">
        <f t="shared" si="569"/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27">
        <f t="shared" si="570"/>
        <v>0</v>
      </c>
      <c r="BW68" s="27">
        <f t="shared" si="571"/>
        <v>0</v>
      </c>
      <c r="BX68" s="27">
        <f t="shared" si="572"/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27">
        <f t="shared" si="573"/>
        <v>0</v>
      </c>
      <c r="CI68" s="27">
        <f t="shared" si="574"/>
        <v>0</v>
      </c>
      <c r="CJ68" s="27">
        <f t="shared" si="575"/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28">
        <v>0</v>
      </c>
      <c r="CR68" s="28">
        <v>0</v>
      </c>
      <c r="CS68" s="28">
        <v>0</v>
      </c>
      <c r="CT68" s="27">
        <f t="shared" si="576"/>
        <v>0</v>
      </c>
      <c r="CU68" s="27">
        <f t="shared" si="577"/>
        <v>0</v>
      </c>
      <c r="CV68" s="27">
        <f t="shared" si="578"/>
        <v>0</v>
      </c>
      <c r="CW68" s="27">
        <f t="shared" si="579"/>
        <v>0</v>
      </c>
      <c r="CX68" s="27">
        <f t="shared" si="579"/>
        <v>0</v>
      </c>
      <c r="CY68" s="27">
        <f t="shared" si="579"/>
        <v>0</v>
      </c>
      <c r="CZ68" s="28">
        <v>0</v>
      </c>
      <c r="DA68" s="28">
        <v>0</v>
      </c>
      <c r="DB68" s="28">
        <v>0</v>
      </c>
      <c r="DC68" s="28">
        <v>0</v>
      </c>
      <c r="DD68" s="28">
        <v>0</v>
      </c>
      <c r="DE68" s="28">
        <v>0</v>
      </c>
      <c r="DF68" s="28">
        <v>0</v>
      </c>
      <c r="DG68" s="28">
        <v>0</v>
      </c>
      <c r="DH68" s="28">
        <v>0</v>
      </c>
      <c r="DI68" s="27">
        <f t="shared" si="580"/>
        <v>0</v>
      </c>
      <c r="DJ68" s="27">
        <f t="shared" si="581"/>
        <v>0</v>
      </c>
      <c r="DK68" s="27">
        <f t="shared" si="582"/>
        <v>0</v>
      </c>
      <c r="DL68" s="28">
        <v>0</v>
      </c>
      <c r="DM68" s="28">
        <v>0</v>
      </c>
      <c r="DN68" s="28">
        <v>0</v>
      </c>
      <c r="DO68" s="28">
        <v>0</v>
      </c>
      <c r="DP68" s="28">
        <v>0</v>
      </c>
      <c r="DQ68" s="28">
        <v>0</v>
      </c>
      <c r="DR68" s="28">
        <v>0</v>
      </c>
      <c r="DS68" s="28">
        <v>0</v>
      </c>
      <c r="DT68" s="28">
        <v>0</v>
      </c>
      <c r="DU68" s="27">
        <f t="shared" si="583"/>
        <v>0</v>
      </c>
      <c r="DV68" s="27">
        <f t="shared" si="584"/>
        <v>0</v>
      </c>
      <c r="DW68" s="27">
        <f t="shared" si="585"/>
        <v>0</v>
      </c>
      <c r="DX68" s="28">
        <v>0</v>
      </c>
      <c r="DY68" s="28">
        <v>0</v>
      </c>
      <c r="DZ68" s="28">
        <v>0</v>
      </c>
      <c r="EA68" s="28">
        <v>0</v>
      </c>
      <c r="EB68" s="28">
        <v>0</v>
      </c>
      <c r="EC68" s="28">
        <v>0</v>
      </c>
      <c r="ED68" s="28">
        <v>0</v>
      </c>
      <c r="EE68" s="28">
        <v>0</v>
      </c>
      <c r="EF68" s="28">
        <v>0</v>
      </c>
      <c r="EG68" s="27">
        <f t="shared" si="586"/>
        <v>0</v>
      </c>
      <c r="EH68" s="27">
        <f t="shared" si="587"/>
        <v>0</v>
      </c>
      <c r="EI68" s="27">
        <f t="shared" si="588"/>
        <v>0</v>
      </c>
      <c r="EJ68" s="28">
        <v>0</v>
      </c>
      <c r="EK68" s="28">
        <v>0</v>
      </c>
      <c r="EL68" s="28">
        <v>0</v>
      </c>
      <c r="EM68" s="28">
        <v>0</v>
      </c>
      <c r="EN68" s="28">
        <v>0</v>
      </c>
      <c r="EO68" s="28">
        <v>0</v>
      </c>
      <c r="EP68" s="28">
        <v>0</v>
      </c>
      <c r="EQ68" s="28">
        <v>0</v>
      </c>
      <c r="ER68" s="28">
        <v>0</v>
      </c>
      <c r="ES68" s="27">
        <f t="shared" si="589"/>
        <v>0</v>
      </c>
      <c r="ET68" s="27">
        <f t="shared" si="590"/>
        <v>0</v>
      </c>
      <c r="EU68" s="27">
        <f t="shared" si="591"/>
        <v>0</v>
      </c>
      <c r="EV68" s="27">
        <f t="shared" si="592"/>
        <v>0</v>
      </c>
      <c r="EW68" s="27">
        <f t="shared" si="593"/>
        <v>0</v>
      </c>
      <c r="EX68" s="27">
        <f t="shared" si="594"/>
        <v>0</v>
      </c>
      <c r="EY68" s="28">
        <v>0</v>
      </c>
      <c r="EZ68" s="28">
        <v>0</v>
      </c>
      <c r="FA68" s="28">
        <v>0</v>
      </c>
      <c r="FB68" s="28">
        <v>0</v>
      </c>
      <c r="FC68" s="28">
        <v>0</v>
      </c>
      <c r="FD68" s="28">
        <v>0</v>
      </c>
      <c r="FE68" s="28">
        <v>0</v>
      </c>
      <c r="FF68" s="28">
        <v>0</v>
      </c>
      <c r="FG68" s="28">
        <v>0</v>
      </c>
      <c r="FH68" s="27">
        <f t="shared" si="595"/>
        <v>0</v>
      </c>
      <c r="FI68" s="27">
        <f t="shared" si="596"/>
        <v>0</v>
      </c>
      <c r="FJ68" s="27">
        <f t="shared" si="597"/>
        <v>0</v>
      </c>
      <c r="FK68" s="28">
        <v>0</v>
      </c>
      <c r="FL68" s="28">
        <v>0</v>
      </c>
      <c r="FM68" s="28">
        <v>0</v>
      </c>
      <c r="FN68" s="28">
        <v>0</v>
      </c>
      <c r="FO68" s="28">
        <v>0</v>
      </c>
      <c r="FP68" s="28">
        <v>0</v>
      </c>
      <c r="FQ68" s="28">
        <v>0</v>
      </c>
      <c r="FR68" s="28">
        <v>0</v>
      </c>
      <c r="FS68" s="28">
        <v>0</v>
      </c>
      <c r="FT68" s="27">
        <f t="shared" si="42"/>
        <v>0</v>
      </c>
      <c r="FU68" s="27">
        <f t="shared" si="43"/>
        <v>0</v>
      </c>
      <c r="FV68" s="27">
        <f t="shared" si="44"/>
        <v>0</v>
      </c>
      <c r="FW68" s="28">
        <v>0</v>
      </c>
      <c r="FX68" s="28">
        <v>0</v>
      </c>
      <c r="FY68" s="28">
        <v>0</v>
      </c>
      <c r="FZ68" s="28">
        <v>0</v>
      </c>
      <c r="GA68" s="28">
        <v>0</v>
      </c>
      <c r="GB68" s="28">
        <v>0</v>
      </c>
      <c r="GC68" s="28">
        <v>0</v>
      </c>
      <c r="GD68" s="28">
        <v>0</v>
      </c>
      <c r="GE68" s="28">
        <v>0</v>
      </c>
      <c r="GF68" s="27">
        <f t="shared" si="598"/>
        <v>0</v>
      </c>
      <c r="GG68" s="27">
        <f t="shared" si="598"/>
        <v>0</v>
      </c>
      <c r="GH68" s="27">
        <f t="shared" si="598"/>
        <v>0</v>
      </c>
      <c r="GI68" s="28">
        <v>0</v>
      </c>
      <c r="GJ68" s="28">
        <v>0</v>
      </c>
      <c r="GK68" s="28">
        <v>0</v>
      </c>
      <c r="GL68" s="28">
        <v>0</v>
      </c>
      <c r="GM68" s="28">
        <v>0</v>
      </c>
      <c r="GN68" s="28">
        <v>0</v>
      </c>
      <c r="GO68" s="28">
        <v>0</v>
      </c>
      <c r="GP68" s="28">
        <v>0</v>
      </c>
      <c r="GQ68" s="28">
        <v>0</v>
      </c>
      <c r="GR68" s="27">
        <f t="shared" si="599"/>
        <v>0</v>
      </c>
      <c r="GS68" s="27">
        <f t="shared" si="600"/>
        <v>0</v>
      </c>
      <c r="GT68" s="27">
        <f t="shared" si="601"/>
        <v>0</v>
      </c>
      <c r="GU68" s="27">
        <f t="shared" si="602"/>
        <v>0</v>
      </c>
      <c r="GV68" s="27">
        <f t="shared" si="603"/>
        <v>0</v>
      </c>
      <c r="GW68" s="27">
        <f t="shared" si="604"/>
        <v>0</v>
      </c>
      <c r="GX68" s="28">
        <v>0</v>
      </c>
      <c r="GY68" s="28">
        <v>0</v>
      </c>
      <c r="GZ68" s="28">
        <v>0</v>
      </c>
      <c r="HA68" s="28">
        <v>0</v>
      </c>
      <c r="HB68" s="28">
        <v>0</v>
      </c>
      <c r="HC68" s="28">
        <v>0</v>
      </c>
      <c r="HD68" s="28">
        <v>0</v>
      </c>
      <c r="HE68" s="28">
        <v>0</v>
      </c>
      <c r="HF68" s="28">
        <v>0</v>
      </c>
      <c r="HG68" s="27">
        <f t="shared" si="605"/>
        <v>0</v>
      </c>
      <c r="HH68" s="27">
        <f t="shared" si="606"/>
        <v>0</v>
      </c>
      <c r="HI68" s="27">
        <f t="shared" si="607"/>
        <v>0</v>
      </c>
      <c r="HJ68" s="28">
        <v>0</v>
      </c>
      <c r="HK68" s="28">
        <v>0</v>
      </c>
      <c r="HL68" s="28">
        <v>0</v>
      </c>
      <c r="HM68" s="28">
        <v>0</v>
      </c>
      <c r="HN68" s="28">
        <v>0</v>
      </c>
      <c r="HO68" s="28">
        <v>0</v>
      </c>
      <c r="HP68" s="28">
        <v>0</v>
      </c>
      <c r="HQ68" s="28">
        <v>0</v>
      </c>
      <c r="HR68" s="28">
        <v>0</v>
      </c>
      <c r="HS68" s="27">
        <f t="shared" si="608"/>
        <v>0</v>
      </c>
      <c r="HT68" s="27">
        <f t="shared" si="609"/>
        <v>0</v>
      </c>
      <c r="HU68" s="27">
        <f t="shared" si="610"/>
        <v>0</v>
      </c>
      <c r="HV68" s="28">
        <v>0</v>
      </c>
      <c r="HW68" s="28">
        <v>0</v>
      </c>
      <c r="HX68" s="28">
        <v>0</v>
      </c>
      <c r="HY68" s="28">
        <v>0</v>
      </c>
      <c r="HZ68" s="28">
        <v>0</v>
      </c>
      <c r="IA68" s="28">
        <v>0</v>
      </c>
      <c r="IB68" s="28">
        <v>0</v>
      </c>
      <c r="IC68" s="28">
        <v>0</v>
      </c>
      <c r="ID68" s="28">
        <v>0</v>
      </c>
      <c r="IE68" s="27">
        <f t="shared" si="611"/>
        <v>0</v>
      </c>
      <c r="IF68" s="27">
        <f t="shared" si="612"/>
        <v>0</v>
      </c>
      <c r="IG68" s="27">
        <f t="shared" si="613"/>
        <v>0</v>
      </c>
      <c r="IH68" s="28">
        <v>0</v>
      </c>
      <c r="II68" s="28">
        <v>0</v>
      </c>
      <c r="IJ68" s="28">
        <v>0</v>
      </c>
      <c r="IK68" s="28">
        <v>0</v>
      </c>
      <c r="IL68" s="28">
        <v>0</v>
      </c>
      <c r="IM68" s="28">
        <v>0</v>
      </c>
      <c r="IN68" s="28">
        <v>0</v>
      </c>
      <c r="IO68" s="28">
        <v>0</v>
      </c>
      <c r="IP68" s="28">
        <v>0</v>
      </c>
      <c r="IQ68" s="27">
        <f t="shared" si="614"/>
        <v>0</v>
      </c>
      <c r="IR68" s="27">
        <f t="shared" si="615"/>
        <v>0</v>
      </c>
      <c r="IS68" s="27">
        <f t="shared" si="616"/>
        <v>0</v>
      </c>
      <c r="IT68" s="27">
        <f t="shared" si="617"/>
        <v>0</v>
      </c>
      <c r="IU68" s="27">
        <f t="shared" si="618"/>
        <v>0</v>
      </c>
      <c r="IV68" s="27">
        <f t="shared" si="619"/>
        <v>0</v>
      </c>
      <c r="IW68" s="28">
        <v>0</v>
      </c>
      <c r="IX68" s="28">
        <v>0</v>
      </c>
      <c r="IY68" s="28">
        <v>0</v>
      </c>
      <c r="IZ68" s="28">
        <v>0</v>
      </c>
      <c r="JA68" s="28">
        <v>0</v>
      </c>
      <c r="JB68" s="28">
        <v>0</v>
      </c>
      <c r="JC68" s="28">
        <v>0</v>
      </c>
      <c r="JD68" s="28">
        <v>0</v>
      </c>
      <c r="JE68" s="28">
        <v>0</v>
      </c>
      <c r="JF68" s="27">
        <f t="shared" si="620"/>
        <v>0</v>
      </c>
      <c r="JG68" s="27">
        <f t="shared" si="621"/>
        <v>0</v>
      </c>
      <c r="JH68" s="27">
        <f t="shared" si="622"/>
        <v>0</v>
      </c>
      <c r="JI68" s="28">
        <v>0</v>
      </c>
      <c r="JJ68" s="28">
        <v>0</v>
      </c>
      <c r="JK68" s="28">
        <v>0</v>
      </c>
      <c r="JL68" s="28">
        <v>0</v>
      </c>
      <c r="JM68" s="28">
        <v>0</v>
      </c>
      <c r="JN68" s="28">
        <v>0</v>
      </c>
      <c r="JO68" s="28">
        <v>0</v>
      </c>
      <c r="JP68" s="28">
        <v>0</v>
      </c>
      <c r="JQ68" s="28">
        <v>0</v>
      </c>
      <c r="JR68" s="27">
        <f t="shared" si="623"/>
        <v>0</v>
      </c>
      <c r="JS68" s="27">
        <f t="shared" si="624"/>
        <v>0</v>
      </c>
      <c r="JT68" s="27">
        <f t="shared" si="625"/>
        <v>0</v>
      </c>
      <c r="JU68" s="28">
        <v>0</v>
      </c>
      <c r="JV68" s="28">
        <v>0</v>
      </c>
      <c r="JW68" s="28">
        <v>0</v>
      </c>
      <c r="JX68" s="28">
        <v>0</v>
      </c>
      <c r="JY68" s="28">
        <v>0</v>
      </c>
      <c r="JZ68" s="28">
        <v>0</v>
      </c>
      <c r="KA68" s="28">
        <v>0</v>
      </c>
      <c r="KB68" s="28">
        <v>0</v>
      </c>
      <c r="KC68" s="28">
        <v>0</v>
      </c>
      <c r="KD68" s="27">
        <f t="shared" si="626"/>
        <v>0</v>
      </c>
      <c r="KE68" s="27">
        <f t="shared" si="627"/>
        <v>0</v>
      </c>
      <c r="KF68" s="27">
        <f t="shared" si="628"/>
        <v>0</v>
      </c>
      <c r="KG68" s="28">
        <v>0</v>
      </c>
      <c r="KH68" s="28">
        <v>0</v>
      </c>
      <c r="KI68" s="28">
        <v>0</v>
      </c>
      <c r="KJ68" s="28">
        <v>0</v>
      </c>
      <c r="KK68" s="28">
        <v>0</v>
      </c>
      <c r="KL68" s="28">
        <v>0</v>
      </c>
      <c r="KM68" s="28">
        <v>0</v>
      </c>
      <c r="KN68" s="28">
        <v>0</v>
      </c>
      <c r="KO68" s="28">
        <v>0</v>
      </c>
      <c r="KP68" s="27">
        <f t="shared" si="629"/>
        <v>0</v>
      </c>
      <c r="KQ68" s="27">
        <f t="shared" si="630"/>
        <v>0</v>
      </c>
      <c r="KR68" s="27">
        <f t="shared" si="631"/>
        <v>0</v>
      </c>
      <c r="KS68" s="27">
        <f t="shared" si="632"/>
        <v>0</v>
      </c>
      <c r="KT68" s="27">
        <f t="shared" si="633"/>
        <v>0</v>
      </c>
      <c r="KU68" s="27">
        <f t="shared" si="634"/>
        <v>0</v>
      </c>
      <c r="KV68" s="27">
        <v>0</v>
      </c>
      <c r="KW68" s="27">
        <v>0</v>
      </c>
      <c r="KX68" s="27">
        <v>0</v>
      </c>
      <c r="KY68" s="27">
        <v>0</v>
      </c>
      <c r="KZ68" s="27">
        <v>0</v>
      </c>
      <c r="LA68" s="27">
        <v>0</v>
      </c>
      <c r="LB68" s="27">
        <v>0</v>
      </c>
      <c r="LC68" s="27">
        <v>0</v>
      </c>
      <c r="LD68" s="27">
        <v>0</v>
      </c>
      <c r="LE68" s="27">
        <f t="shared" si="635"/>
        <v>0</v>
      </c>
      <c r="LF68" s="27">
        <f t="shared" si="636"/>
        <v>0</v>
      </c>
      <c r="LG68" s="27">
        <f t="shared" si="637"/>
        <v>0</v>
      </c>
      <c r="LH68" s="27">
        <v>0</v>
      </c>
      <c r="LI68" s="27">
        <v>0</v>
      </c>
      <c r="LJ68" s="27">
        <v>0</v>
      </c>
      <c r="LK68" s="27">
        <v>0</v>
      </c>
      <c r="LL68" s="27">
        <v>0</v>
      </c>
      <c r="LM68" s="27">
        <v>0</v>
      </c>
      <c r="LN68" s="27">
        <v>0</v>
      </c>
      <c r="LO68" s="27">
        <v>0</v>
      </c>
      <c r="LP68" s="27">
        <v>0</v>
      </c>
      <c r="LQ68" s="27">
        <f t="shared" si="638"/>
        <v>0</v>
      </c>
      <c r="LR68" s="27">
        <f t="shared" si="639"/>
        <v>0</v>
      </c>
      <c r="LS68" s="27">
        <f t="shared" si="640"/>
        <v>0</v>
      </c>
      <c r="LT68" s="27">
        <v>0</v>
      </c>
      <c r="LU68" s="27">
        <v>0</v>
      </c>
      <c r="LV68" s="27">
        <v>0</v>
      </c>
      <c r="LW68" s="27">
        <v>0</v>
      </c>
      <c r="LX68" s="27">
        <v>0</v>
      </c>
      <c r="LY68" s="27">
        <v>0</v>
      </c>
      <c r="LZ68" s="27">
        <v>0</v>
      </c>
      <c r="MA68" s="27">
        <v>0</v>
      </c>
      <c r="MB68" s="27">
        <v>0</v>
      </c>
      <c r="MC68" s="27">
        <f t="shared" si="641"/>
        <v>0</v>
      </c>
      <c r="MD68" s="27">
        <f t="shared" si="642"/>
        <v>0</v>
      </c>
      <c r="ME68" s="27">
        <f t="shared" si="643"/>
        <v>0</v>
      </c>
      <c r="MF68" s="27">
        <v>0</v>
      </c>
      <c r="MG68" s="27">
        <v>0</v>
      </c>
      <c r="MH68" s="27">
        <v>0</v>
      </c>
      <c r="MI68" s="27">
        <v>0</v>
      </c>
      <c r="MJ68" s="27">
        <v>0</v>
      </c>
      <c r="MK68" s="27">
        <v>0</v>
      </c>
      <c r="ML68" s="27">
        <v>0</v>
      </c>
      <c r="MM68" s="27">
        <v>0</v>
      </c>
      <c r="MN68" s="27">
        <v>0</v>
      </c>
      <c r="MO68" s="27">
        <f t="shared" si="644"/>
        <v>0</v>
      </c>
      <c r="MP68" s="27">
        <f t="shared" si="645"/>
        <v>0</v>
      </c>
      <c r="MQ68" s="27">
        <f t="shared" si="646"/>
        <v>0</v>
      </c>
      <c r="MR68" s="27">
        <f t="shared" si="647"/>
        <v>0</v>
      </c>
      <c r="MS68" s="27">
        <f t="shared" si="648"/>
        <v>0</v>
      </c>
      <c r="MT68" s="27">
        <f t="shared" si="649"/>
        <v>0</v>
      </c>
      <c r="MU68" s="27">
        <v>0</v>
      </c>
      <c r="MV68" s="27">
        <v>0</v>
      </c>
      <c r="MW68" s="27">
        <v>0</v>
      </c>
      <c r="MX68" s="27">
        <v>0</v>
      </c>
      <c r="MY68" s="27">
        <v>0</v>
      </c>
      <c r="MZ68" s="27">
        <v>0</v>
      </c>
      <c r="NA68" s="27">
        <v>0</v>
      </c>
      <c r="NB68" s="27">
        <v>0</v>
      </c>
      <c r="NC68" s="27">
        <v>0</v>
      </c>
      <c r="ND68" s="27">
        <f t="shared" si="650"/>
        <v>0</v>
      </c>
      <c r="NE68" s="27">
        <f t="shared" si="651"/>
        <v>0</v>
      </c>
      <c r="NF68" s="27">
        <f t="shared" si="652"/>
        <v>0</v>
      </c>
      <c r="NG68" s="27">
        <v>0</v>
      </c>
      <c r="NH68" s="27">
        <v>0</v>
      </c>
      <c r="NI68" s="27">
        <v>0</v>
      </c>
      <c r="NJ68" s="27">
        <v>0</v>
      </c>
      <c r="NK68" s="27">
        <v>0</v>
      </c>
      <c r="NL68" s="27">
        <v>0</v>
      </c>
      <c r="NM68" s="27">
        <v>0</v>
      </c>
      <c r="NN68" s="27">
        <v>0</v>
      </c>
      <c r="NO68" s="27">
        <v>0</v>
      </c>
      <c r="NP68" s="27">
        <f t="shared" si="653"/>
        <v>0</v>
      </c>
      <c r="NQ68" s="27">
        <f t="shared" si="654"/>
        <v>0</v>
      </c>
      <c r="NR68" s="27">
        <f t="shared" si="655"/>
        <v>0</v>
      </c>
      <c r="NS68" s="27">
        <v>0</v>
      </c>
      <c r="NT68" s="27">
        <v>0</v>
      </c>
      <c r="NU68" s="27">
        <v>0</v>
      </c>
      <c r="NV68" s="27">
        <v>0</v>
      </c>
      <c r="NW68" s="27">
        <v>0</v>
      </c>
      <c r="NX68" s="27">
        <v>0</v>
      </c>
      <c r="NY68" s="27">
        <v>0</v>
      </c>
      <c r="NZ68" s="27">
        <v>0</v>
      </c>
      <c r="OA68" s="27">
        <v>0</v>
      </c>
      <c r="OB68" s="27">
        <f t="shared" si="656"/>
        <v>0</v>
      </c>
      <c r="OC68" s="27">
        <f t="shared" si="657"/>
        <v>0</v>
      </c>
      <c r="OD68" s="27">
        <f t="shared" si="658"/>
        <v>0</v>
      </c>
      <c r="OE68" s="27">
        <v>0</v>
      </c>
      <c r="OF68" s="27">
        <v>0</v>
      </c>
      <c r="OG68" s="27">
        <v>0</v>
      </c>
      <c r="OH68" s="27">
        <v>0</v>
      </c>
      <c r="OI68" s="27">
        <v>0</v>
      </c>
      <c r="OJ68" s="27">
        <v>0</v>
      </c>
      <c r="OK68" s="27">
        <v>0</v>
      </c>
      <c r="OL68" s="27">
        <v>0</v>
      </c>
      <c r="OM68" s="27">
        <v>0</v>
      </c>
      <c r="ON68" s="27">
        <f t="shared" si="659"/>
        <v>0</v>
      </c>
      <c r="OO68" s="27">
        <f t="shared" si="660"/>
        <v>0</v>
      </c>
      <c r="OP68" s="27">
        <f t="shared" si="661"/>
        <v>0</v>
      </c>
      <c r="OQ68" s="27">
        <f t="shared" si="662"/>
        <v>0</v>
      </c>
      <c r="OR68" s="27">
        <f t="shared" si="663"/>
        <v>0</v>
      </c>
      <c r="OS68" s="27">
        <f t="shared" si="664"/>
        <v>0</v>
      </c>
      <c r="OT68" s="27">
        <v>0</v>
      </c>
      <c r="OU68" s="27">
        <v>0</v>
      </c>
      <c r="OV68" s="27">
        <v>0</v>
      </c>
      <c r="OW68" s="27">
        <v>0</v>
      </c>
      <c r="OX68" s="27">
        <v>0</v>
      </c>
      <c r="OY68" s="27">
        <v>0</v>
      </c>
      <c r="OZ68" s="27">
        <v>0</v>
      </c>
      <c r="PA68" s="27">
        <v>0</v>
      </c>
      <c r="PB68" s="27">
        <v>0</v>
      </c>
      <c r="PC68" s="27">
        <f t="shared" si="665"/>
        <v>0</v>
      </c>
      <c r="PD68" s="27">
        <f t="shared" si="666"/>
        <v>0</v>
      </c>
      <c r="PE68" s="27">
        <f t="shared" si="667"/>
        <v>0</v>
      </c>
      <c r="PF68" s="27">
        <v>0</v>
      </c>
      <c r="PG68" s="27">
        <v>0</v>
      </c>
      <c r="PH68" s="27">
        <v>0</v>
      </c>
    </row>
    <row r="69" spans="1:424" s="1" customFormat="1">
      <c r="A69" s="18" t="s">
        <v>18</v>
      </c>
      <c r="B69" s="14">
        <v>196.86015136214556</v>
      </c>
      <c r="C69" s="14">
        <v>20.909512490898049</v>
      </c>
      <c r="D69" s="14">
        <v>217.7696638530436</v>
      </c>
      <c r="E69" s="14">
        <v>71.244353807842643</v>
      </c>
      <c r="F69" s="14">
        <v>5.0652494661407754</v>
      </c>
      <c r="G69" s="14">
        <v>76.309603273983413</v>
      </c>
      <c r="H69" s="14">
        <v>88.267143707733339</v>
      </c>
      <c r="I69" s="14">
        <v>13.882140351430644</v>
      </c>
      <c r="J69" s="14">
        <v>102.14928405916399</v>
      </c>
      <c r="K69" s="40">
        <f t="shared" si="563"/>
        <v>356.37164887772155</v>
      </c>
      <c r="L69" s="40">
        <f t="shared" si="563"/>
        <v>39.856902308469465</v>
      </c>
      <c r="M69" s="40">
        <f t="shared" si="563"/>
        <v>396.228551186191</v>
      </c>
      <c r="N69" s="14">
        <v>96.203834599954675</v>
      </c>
      <c r="O69" s="14">
        <v>14.998076194093125</v>
      </c>
      <c r="P69" s="14">
        <v>111.20191079404781</v>
      </c>
      <c r="Q69" s="14">
        <v>102.57446322699624</v>
      </c>
      <c r="R69" s="14">
        <v>15.470699412731658</v>
      </c>
      <c r="S69" s="14">
        <v>118.04516263972791</v>
      </c>
      <c r="T69" s="40">
        <v>195.81808955005252</v>
      </c>
      <c r="U69" s="40">
        <v>18.392846621758579</v>
      </c>
      <c r="V69" s="40">
        <v>214.21093617181111</v>
      </c>
      <c r="W69" s="40">
        <f t="shared" si="564"/>
        <v>394.59638737700345</v>
      </c>
      <c r="X69" s="40">
        <f t="shared" si="564"/>
        <v>48.861622228583364</v>
      </c>
      <c r="Y69" s="40">
        <f t="shared" si="564"/>
        <v>443.45800960558682</v>
      </c>
      <c r="Z69" s="40">
        <v>191.21924430346192</v>
      </c>
      <c r="AA69" s="40">
        <v>19.280006507632944</v>
      </c>
      <c r="AB69" s="40">
        <v>210.49925081109487</v>
      </c>
      <c r="AC69" s="40">
        <v>84.695281813429133</v>
      </c>
      <c r="AD69" s="40">
        <v>4.3449820420789438</v>
      </c>
      <c r="AE69" s="40">
        <v>89.040263855508073</v>
      </c>
      <c r="AF69" s="40">
        <v>150.41953908450719</v>
      </c>
      <c r="AG69" s="40">
        <v>12.634104630975555</v>
      </c>
      <c r="AH69" s="40">
        <v>163.05364371548274</v>
      </c>
      <c r="AI69" s="40">
        <f t="shared" si="565"/>
        <v>426.33406520139829</v>
      </c>
      <c r="AJ69" s="40">
        <f t="shared" si="565"/>
        <v>36.259093180687444</v>
      </c>
      <c r="AK69" s="40">
        <f t="shared" si="565"/>
        <v>462.59315838208568</v>
      </c>
      <c r="AL69" s="40">
        <v>303.34188027875342</v>
      </c>
      <c r="AM69" s="40">
        <v>5.9868544079405686</v>
      </c>
      <c r="AN69" s="40">
        <v>309.32873468669396</v>
      </c>
      <c r="AO69" s="40">
        <v>104.43311990821313</v>
      </c>
      <c r="AP69" s="40">
        <v>7.7952079421820475</v>
      </c>
      <c r="AQ69" s="40">
        <v>112.22832785039517</v>
      </c>
      <c r="AR69" s="40">
        <v>591.08398732740045</v>
      </c>
      <c r="AS69" s="40">
        <v>43.08172504795948</v>
      </c>
      <c r="AT69" s="40">
        <v>634.16571237535993</v>
      </c>
      <c r="AU69" s="40">
        <f t="shared" si="566"/>
        <v>998.85898751436707</v>
      </c>
      <c r="AV69" s="40">
        <f t="shared" si="566"/>
        <v>56.863787398082096</v>
      </c>
      <c r="AW69" s="40">
        <f t="shared" si="566"/>
        <v>1055.722774912449</v>
      </c>
      <c r="AX69" s="40">
        <f t="shared" si="29"/>
        <v>2176.1610889704907</v>
      </c>
      <c r="AY69" s="40">
        <f t="shared" si="29"/>
        <v>181.84140511582237</v>
      </c>
      <c r="AZ69" s="40">
        <f t="shared" si="29"/>
        <v>2358.0024940863123</v>
      </c>
      <c r="BA69" s="14">
        <v>223.60988373222619</v>
      </c>
      <c r="BB69" s="14">
        <v>4.535434419146859</v>
      </c>
      <c r="BC69" s="14">
        <v>228.14531815137306</v>
      </c>
      <c r="BD69" s="14">
        <v>108.57806251054539</v>
      </c>
      <c r="BE69" s="14">
        <v>6.7941656483436699</v>
      </c>
      <c r="BF69" s="14">
        <v>115.37222815888906</v>
      </c>
      <c r="BG69" s="14">
        <v>96.633605681475373</v>
      </c>
      <c r="BH69" s="14">
        <v>19.901302260421406</v>
      </c>
      <c r="BI69" s="14">
        <v>116.53490794189678</v>
      </c>
      <c r="BJ69" s="27">
        <f t="shared" si="567"/>
        <v>428.82155192424699</v>
      </c>
      <c r="BK69" s="27">
        <f t="shared" si="568"/>
        <v>31.230902327911934</v>
      </c>
      <c r="BL69" s="27">
        <f t="shared" si="569"/>
        <v>460.0524542521589</v>
      </c>
      <c r="BM69" s="14">
        <v>70.894460663759119</v>
      </c>
      <c r="BN69" s="14">
        <v>15.105501500641672</v>
      </c>
      <c r="BO69" s="14">
        <v>85.999962164400785</v>
      </c>
      <c r="BP69" s="14">
        <v>41.427286113823797</v>
      </c>
      <c r="BQ69" s="14">
        <v>5.5515843248135068</v>
      </c>
      <c r="BR69" s="14">
        <v>46.978870438637301</v>
      </c>
      <c r="BS69" s="14">
        <v>406.65774296845842</v>
      </c>
      <c r="BT69" s="14">
        <v>17.33067188866108</v>
      </c>
      <c r="BU69" s="14">
        <v>423.98841485711949</v>
      </c>
      <c r="BV69" s="27">
        <f t="shared" si="570"/>
        <v>518.97948974604128</v>
      </c>
      <c r="BW69" s="27">
        <f t="shared" si="571"/>
        <v>37.987757714116256</v>
      </c>
      <c r="BX69" s="27">
        <f t="shared" si="572"/>
        <v>556.96724746015752</v>
      </c>
      <c r="BY69" s="14">
        <v>154.4626838733428</v>
      </c>
      <c r="BZ69" s="14">
        <v>20.744084608580504</v>
      </c>
      <c r="CA69" s="14">
        <v>175.20676848192329</v>
      </c>
      <c r="CB69" s="14">
        <v>69.551663999427348</v>
      </c>
      <c r="CC69" s="14">
        <v>5.7794488273520699</v>
      </c>
      <c r="CD69" s="14">
        <v>75.331112826779417</v>
      </c>
      <c r="CE69" s="14">
        <v>120.14190439353114</v>
      </c>
      <c r="CF69" s="14">
        <v>10.840271894796583</v>
      </c>
      <c r="CG69" s="14">
        <v>130.98217628832771</v>
      </c>
      <c r="CH69" s="27">
        <f t="shared" si="573"/>
        <v>344.15625226630129</v>
      </c>
      <c r="CI69" s="27">
        <f t="shared" si="574"/>
        <v>37.363805330729157</v>
      </c>
      <c r="CJ69" s="27">
        <f t="shared" si="575"/>
        <v>381.52005759703042</v>
      </c>
      <c r="CK69" s="14">
        <v>87.804219691895511</v>
      </c>
      <c r="CL69" s="14">
        <v>8.2135569042299181</v>
      </c>
      <c r="CM69" s="14">
        <v>96.017776596125429</v>
      </c>
      <c r="CN69" s="14">
        <v>74.078655097835707</v>
      </c>
      <c r="CO69" s="14">
        <v>19.609787092947752</v>
      </c>
      <c r="CP69" s="14">
        <v>93.688442190783462</v>
      </c>
      <c r="CQ69" s="28">
        <v>267.15591590271129</v>
      </c>
      <c r="CR69" s="28">
        <v>15.609653190716985</v>
      </c>
      <c r="CS69" s="28">
        <v>282.76556909342827</v>
      </c>
      <c r="CT69" s="27">
        <f t="shared" si="576"/>
        <v>429.03879069244249</v>
      </c>
      <c r="CU69" s="27">
        <f t="shared" si="577"/>
        <v>43.432997187894657</v>
      </c>
      <c r="CV69" s="27">
        <f t="shared" si="578"/>
        <v>472.47178788033716</v>
      </c>
      <c r="CW69" s="27">
        <f t="shared" si="579"/>
        <v>1720.9960846290321</v>
      </c>
      <c r="CX69" s="27">
        <f t="shared" si="579"/>
        <v>150.015462560652</v>
      </c>
      <c r="CY69" s="27">
        <f t="shared" si="579"/>
        <v>1871.0115471896841</v>
      </c>
      <c r="CZ69" s="28">
        <v>87.498009149056927</v>
      </c>
      <c r="DA69" s="28">
        <v>15.917038570836933</v>
      </c>
      <c r="DB69" s="28">
        <v>103.41504771989386</v>
      </c>
      <c r="DC69" s="28">
        <v>47.658591603462469</v>
      </c>
      <c r="DD69" s="28">
        <v>7.2251838000132933</v>
      </c>
      <c r="DE69" s="28">
        <v>54.883775403475759</v>
      </c>
      <c r="DF69" s="28">
        <v>795.39384864737735</v>
      </c>
      <c r="DG69" s="28">
        <v>15.959061962440499</v>
      </c>
      <c r="DH69" s="28">
        <v>811.35291060981785</v>
      </c>
      <c r="DI69" s="27">
        <f t="shared" si="580"/>
        <v>930.55044939989671</v>
      </c>
      <c r="DJ69" s="27">
        <f t="shared" si="581"/>
        <v>39.101284333290728</v>
      </c>
      <c r="DK69" s="27">
        <f t="shared" si="582"/>
        <v>969.65173373318748</v>
      </c>
      <c r="DL69" s="28">
        <v>89.635664398235022</v>
      </c>
      <c r="DM69" s="28">
        <v>5.3935197844393432</v>
      </c>
      <c r="DN69" s="28">
        <v>95.029184182674371</v>
      </c>
      <c r="DO69" s="28">
        <v>61.127388372200038</v>
      </c>
      <c r="DP69" s="28">
        <v>7.4394110224303747</v>
      </c>
      <c r="DQ69" s="28">
        <v>68.566799394630408</v>
      </c>
      <c r="DR69" s="28">
        <v>160.29281021356664</v>
      </c>
      <c r="DS69" s="28">
        <v>13.74797400592076</v>
      </c>
      <c r="DT69" s="28">
        <v>174.04078421948739</v>
      </c>
      <c r="DU69" s="27">
        <f t="shared" si="583"/>
        <v>311.05586298400169</v>
      </c>
      <c r="DV69" s="27">
        <f t="shared" si="584"/>
        <v>26.580904812790479</v>
      </c>
      <c r="DW69" s="27">
        <f t="shared" si="585"/>
        <v>337.63676779679213</v>
      </c>
      <c r="DX69" s="28">
        <v>225.58715302454715</v>
      </c>
      <c r="DY69" s="28">
        <v>7.1560668146004511</v>
      </c>
      <c r="DZ69" s="28">
        <v>232.7432198391476</v>
      </c>
      <c r="EA69" s="28">
        <v>58.901438885281443</v>
      </c>
      <c r="EB69" s="28">
        <v>4.4998798464079188</v>
      </c>
      <c r="EC69" s="28">
        <v>63.401318731689365</v>
      </c>
      <c r="ED69" s="28">
        <v>137.02900916746344</v>
      </c>
      <c r="EE69" s="28">
        <v>8.6924732722169118</v>
      </c>
      <c r="EF69" s="28">
        <v>145.72148243968036</v>
      </c>
      <c r="EG69" s="27">
        <f t="shared" si="586"/>
        <v>421.51760107729206</v>
      </c>
      <c r="EH69" s="27">
        <f t="shared" si="587"/>
        <v>20.34841993322528</v>
      </c>
      <c r="EI69" s="27">
        <f t="shared" si="588"/>
        <v>441.86602101051733</v>
      </c>
      <c r="EJ69" s="28">
        <v>173.07562518214775</v>
      </c>
      <c r="EK69" s="28">
        <v>11.247910094435611</v>
      </c>
      <c r="EL69" s="28">
        <v>184.32353527658336</v>
      </c>
      <c r="EM69" s="28">
        <v>125.37497255896474</v>
      </c>
      <c r="EN69" s="28">
        <v>6.6467944555508405</v>
      </c>
      <c r="EO69" s="28">
        <v>132.02176701451558</v>
      </c>
      <c r="EP69" s="28">
        <v>311.61443990530876</v>
      </c>
      <c r="EQ69" s="28">
        <v>20.863012381648712</v>
      </c>
      <c r="ER69" s="28">
        <v>332.47745228695749</v>
      </c>
      <c r="ES69" s="27">
        <f t="shared" si="589"/>
        <v>610.06503764642116</v>
      </c>
      <c r="ET69" s="27">
        <f t="shared" si="590"/>
        <v>38.757716931635159</v>
      </c>
      <c r="EU69" s="27">
        <f t="shared" si="591"/>
        <v>648.82275457805645</v>
      </c>
      <c r="EV69" s="27">
        <f t="shared" si="592"/>
        <v>2273.1889511076115</v>
      </c>
      <c r="EW69" s="27">
        <f t="shared" si="593"/>
        <v>124.78832601094163</v>
      </c>
      <c r="EX69" s="27">
        <f t="shared" si="594"/>
        <v>2397.9772771185535</v>
      </c>
      <c r="EY69" s="28">
        <v>137.74264709611776</v>
      </c>
      <c r="EZ69" s="28">
        <v>3.4791253329788376</v>
      </c>
      <c r="FA69" s="28">
        <v>141.2217724290966</v>
      </c>
      <c r="FB69" s="28">
        <v>85.494756819406604</v>
      </c>
      <c r="FC69" s="28">
        <v>8.1810052806225482</v>
      </c>
      <c r="FD69" s="28">
        <v>93.675762100029146</v>
      </c>
      <c r="FE69" s="28">
        <v>226.15529984712373</v>
      </c>
      <c r="FF69" s="28">
        <v>7.0790697555513518</v>
      </c>
      <c r="FG69" s="28">
        <v>233.23436960267509</v>
      </c>
      <c r="FH69" s="27">
        <f t="shared" si="595"/>
        <v>449.39270376264813</v>
      </c>
      <c r="FI69" s="27">
        <f t="shared" si="596"/>
        <v>18.739200369152737</v>
      </c>
      <c r="FJ69" s="27">
        <f t="shared" si="597"/>
        <v>468.13190413180087</v>
      </c>
      <c r="FK69" s="28">
        <v>95.169374204424713</v>
      </c>
      <c r="FL69" s="28">
        <v>10.435047926404648</v>
      </c>
      <c r="FM69" s="28">
        <v>105.60442213082936</v>
      </c>
      <c r="FN69" s="28">
        <v>99.500089267290619</v>
      </c>
      <c r="FO69" s="28">
        <v>20.754320337386172</v>
      </c>
      <c r="FP69" s="28">
        <v>120.25440960467679</v>
      </c>
      <c r="FQ69" s="28">
        <v>310.81900728189976</v>
      </c>
      <c r="FR69" s="28">
        <v>8.1942285605644152</v>
      </c>
      <c r="FS69" s="28">
        <v>319.01323584246416</v>
      </c>
      <c r="FT69" s="27">
        <f t="shared" si="42"/>
        <v>505.4884707536151</v>
      </c>
      <c r="FU69" s="27">
        <f t="shared" si="43"/>
        <v>39.383596824355237</v>
      </c>
      <c r="FV69" s="27">
        <f t="shared" si="44"/>
        <v>544.87206757797026</v>
      </c>
      <c r="FW69" s="28">
        <v>232.81334756101501</v>
      </c>
      <c r="FX69" s="28">
        <v>4.7806430006697926</v>
      </c>
      <c r="FY69" s="28">
        <v>237.59399056168479</v>
      </c>
      <c r="FZ69" s="28">
        <v>169.92480696965995</v>
      </c>
      <c r="GA69" s="28">
        <v>8.0356326009929298</v>
      </c>
      <c r="GB69" s="28">
        <v>177.96043957065288</v>
      </c>
      <c r="GC69" s="28">
        <v>202.94174679537585</v>
      </c>
      <c r="GD69" s="28">
        <v>6.3153884550548867</v>
      </c>
      <c r="GE69" s="28">
        <v>209.25713525043074</v>
      </c>
      <c r="GF69" s="27">
        <f t="shared" si="598"/>
        <v>605.67990132605075</v>
      </c>
      <c r="GG69" s="27">
        <f t="shared" si="598"/>
        <v>19.131664056717611</v>
      </c>
      <c r="GH69" s="27">
        <f t="shared" si="598"/>
        <v>624.81156538276832</v>
      </c>
      <c r="GI69" s="28">
        <v>152.84080401967452</v>
      </c>
      <c r="GJ69" s="28">
        <v>9.3219514935244892</v>
      </c>
      <c r="GK69" s="28">
        <v>162.16275551319902</v>
      </c>
      <c r="GL69" s="28">
        <v>201.11622242730706</v>
      </c>
      <c r="GM69" s="28">
        <v>5.7540494624100607</v>
      </c>
      <c r="GN69" s="28">
        <v>206.87027188971712</v>
      </c>
      <c r="GO69" s="28">
        <v>605.13183769563295</v>
      </c>
      <c r="GP69" s="28">
        <v>15.122630178277255</v>
      </c>
      <c r="GQ69" s="28">
        <v>620.25446787391024</v>
      </c>
      <c r="GR69" s="27">
        <f t="shared" si="599"/>
        <v>959.08886414261451</v>
      </c>
      <c r="GS69" s="27">
        <f t="shared" si="600"/>
        <v>30.198631134211805</v>
      </c>
      <c r="GT69" s="27">
        <f t="shared" si="601"/>
        <v>989.28749527682635</v>
      </c>
      <c r="GU69" s="27">
        <f t="shared" si="602"/>
        <v>2519.6499399849286</v>
      </c>
      <c r="GV69" s="27">
        <f t="shared" si="603"/>
        <v>107.4530923844374</v>
      </c>
      <c r="GW69" s="27">
        <f t="shared" si="604"/>
        <v>2627.1030323693658</v>
      </c>
      <c r="GX69" s="28">
        <v>87.243899503484471</v>
      </c>
      <c r="GY69" s="28">
        <v>9.8057941937693993</v>
      </c>
      <c r="GZ69" s="28">
        <v>97.049693697253872</v>
      </c>
      <c r="HA69" s="28">
        <v>94.449963508484885</v>
      </c>
      <c r="HB69" s="28">
        <v>2.8531375426289611</v>
      </c>
      <c r="HC69" s="28">
        <v>97.303101051113842</v>
      </c>
      <c r="HD69" s="28">
        <v>245.61381457386378</v>
      </c>
      <c r="HE69" s="28">
        <v>7.2967423616623117</v>
      </c>
      <c r="HF69" s="28">
        <v>252.9105569355261</v>
      </c>
      <c r="HG69" s="27">
        <f t="shared" si="605"/>
        <v>427.30767758583318</v>
      </c>
      <c r="HH69" s="27">
        <f t="shared" si="606"/>
        <v>19.955674098060673</v>
      </c>
      <c r="HI69" s="27">
        <f t="shared" si="607"/>
        <v>447.2633516838938</v>
      </c>
      <c r="HJ69" s="28">
        <v>143.0554054913556</v>
      </c>
      <c r="HK69" s="28">
        <v>3.8845829494383457</v>
      </c>
      <c r="HL69" s="28">
        <v>146.93998844079394</v>
      </c>
      <c r="HM69" s="28">
        <v>93.327935522003457</v>
      </c>
      <c r="HN69" s="28">
        <v>9.952322290725677</v>
      </c>
      <c r="HO69" s="28">
        <v>103.28025781272913</v>
      </c>
      <c r="HP69" s="28">
        <v>435.3723976274718</v>
      </c>
      <c r="HQ69" s="28">
        <v>9.351898514426102</v>
      </c>
      <c r="HR69" s="28">
        <v>444.72429614189792</v>
      </c>
      <c r="HS69" s="27">
        <f t="shared" si="608"/>
        <v>671.75573864083083</v>
      </c>
      <c r="HT69" s="27">
        <f t="shared" si="609"/>
        <v>23.188803754590126</v>
      </c>
      <c r="HU69" s="27">
        <f t="shared" si="610"/>
        <v>694.94454239542097</v>
      </c>
      <c r="HV69" s="28">
        <v>103.14169025314061</v>
      </c>
      <c r="HW69" s="28">
        <v>7.7528340642438236</v>
      </c>
      <c r="HX69" s="28">
        <v>110.89452431738444</v>
      </c>
      <c r="HY69" s="28">
        <v>130.38498893116835</v>
      </c>
      <c r="HZ69" s="28">
        <v>2.3064934738704288</v>
      </c>
      <c r="IA69" s="28">
        <v>132.69148240503878</v>
      </c>
      <c r="IB69" s="28">
        <v>172.64697072934766</v>
      </c>
      <c r="IC69" s="28">
        <v>7.2257790821880219</v>
      </c>
      <c r="ID69" s="28">
        <v>179.87274981153567</v>
      </c>
      <c r="IE69" s="27">
        <f t="shared" si="611"/>
        <v>406.17364991365662</v>
      </c>
      <c r="IF69" s="27">
        <f t="shared" si="612"/>
        <v>17.285106620302276</v>
      </c>
      <c r="IG69" s="27">
        <f t="shared" si="613"/>
        <v>423.45875653395888</v>
      </c>
      <c r="IH69" s="28">
        <v>177.28334119826366</v>
      </c>
      <c r="II69" s="28">
        <v>8.6547267680217637</v>
      </c>
      <c r="IJ69" s="28">
        <v>185.93806796628542</v>
      </c>
      <c r="IK69" s="28">
        <v>142.14034124371747</v>
      </c>
      <c r="IL69" s="28">
        <v>6.2525013216895129</v>
      </c>
      <c r="IM69" s="28">
        <v>148.39284256540699</v>
      </c>
      <c r="IN69" s="28">
        <v>460.7093682988808</v>
      </c>
      <c r="IO69" s="28">
        <v>13.621838598957995</v>
      </c>
      <c r="IP69" s="28">
        <v>474.3312068978388</v>
      </c>
      <c r="IQ69" s="27">
        <f t="shared" si="614"/>
        <v>780.1330507408619</v>
      </c>
      <c r="IR69" s="27">
        <f t="shared" si="615"/>
        <v>28.529066688669271</v>
      </c>
      <c r="IS69" s="27">
        <f t="shared" si="616"/>
        <v>808.66211742953124</v>
      </c>
      <c r="IT69" s="27">
        <f t="shared" si="617"/>
        <v>2285.3701168811822</v>
      </c>
      <c r="IU69" s="27">
        <f t="shared" si="618"/>
        <v>88.958651161622342</v>
      </c>
      <c r="IV69" s="27">
        <f t="shared" si="619"/>
        <v>2374.3287680428048</v>
      </c>
      <c r="IW69" s="28">
        <v>156.31619227719179</v>
      </c>
      <c r="IX69" s="28">
        <v>15.982399034760023</v>
      </c>
      <c r="IY69" s="28">
        <v>172.29859131195181</v>
      </c>
      <c r="IZ69" s="28">
        <v>128.24199128583263</v>
      </c>
      <c r="JA69" s="28">
        <v>2.8613845681884418</v>
      </c>
      <c r="JB69" s="28">
        <v>131.10337585402107</v>
      </c>
      <c r="JC69" s="28">
        <v>321.51333404590372</v>
      </c>
      <c r="JD69" s="28">
        <v>8.8299144976945865</v>
      </c>
      <c r="JE69" s="28">
        <v>330.34324854359829</v>
      </c>
      <c r="JF69" s="27">
        <f t="shared" si="620"/>
        <v>606.07151760892816</v>
      </c>
      <c r="JG69" s="27">
        <f t="shared" si="621"/>
        <v>27.673698100643051</v>
      </c>
      <c r="JH69" s="27">
        <f t="shared" si="622"/>
        <v>633.7452157095712</v>
      </c>
      <c r="JI69" s="28">
        <v>261.49604600548105</v>
      </c>
      <c r="JJ69" s="28">
        <v>10.548005474294289</v>
      </c>
      <c r="JK69" s="28">
        <v>272.04405147977536</v>
      </c>
      <c r="JL69" s="28">
        <v>176.82299991706847</v>
      </c>
      <c r="JM69" s="28">
        <v>5.9456003412771041</v>
      </c>
      <c r="JN69" s="28">
        <v>182.76860025834557</v>
      </c>
      <c r="JO69" s="28">
        <v>213.99218987130786</v>
      </c>
      <c r="JP69" s="28">
        <v>8.3650133191535065</v>
      </c>
      <c r="JQ69" s="28">
        <v>222.35720319046138</v>
      </c>
      <c r="JR69" s="27">
        <f t="shared" si="623"/>
        <v>652.31123579385735</v>
      </c>
      <c r="JS69" s="27">
        <f t="shared" si="624"/>
        <v>24.858619134724897</v>
      </c>
      <c r="JT69" s="27">
        <f t="shared" si="625"/>
        <v>677.16985492858237</v>
      </c>
      <c r="JU69" s="28">
        <v>182.39839893738207</v>
      </c>
      <c r="JV69" s="28">
        <v>11.477453495446946</v>
      </c>
      <c r="JW69" s="28">
        <v>193.87585243282902</v>
      </c>
      <c r="JX69" s="28">
        <v>104.44884051306812</v>
      </c>
      <c r="JY69" s="28">
        <v>4.6195632823843029</v>
      </c>
      <c r="JZ69" s="28">
        <v>109.06840379545243</v>
      </c>
      <c r="KA69" s="28">
        <v>576.17654718457129</v>
      </c>
      <c r="KB69" s="28">
        <v>11.487769386909905</v>
      </c>
      <c r="KC69" s="28">
        <v>587.66431657148121</v>
      </c>
      <c r="KD69" s="27">
        <f t="shared" si="626"/>
        <v>863.02378663502145</v>
      </c>
      <c r="KE69" s="27">
        <f t="shared" si="627"/>
        <v>27.584786164741153</v>
      </c>
      <c r="KF69" s="27">
        <f t="shared" si="628"/>
        <v>890.60857279976267</v>
      </c>
      <c r="KG69" s="28">
        <v>278.19795573234893</v>
      </c>
      <c r="KH69" s="28">
        <v>4.8643797262543274</v>
      </c>
      <c r="KI69" s="28">
        <v>283.06233545860323</v>
      </c>
      <c r="KJ69" s="28">
        <v>182.28851186964101</v>
      </c>
      <c r="KK69" s="28">
        <v>6.4842619246048985</v>
      </c>
      <c r="KL69" s="28">
        <v>188.77277379424592</v>
      </c>
      <c r="KM69" s="28">
        <v>687.6060984848275</v>
      </c>
      <c r="KN69" s="28">
        <v>13.672146657838359</v>
      </c>
      <c r="KO69" s="28">
        <v>701.27824514266581</v>
      </c>
      <c r="KP69" s="27">
        <f t="shared" si="629"/>
        <v>1148.0925660868174</v>
      </c>
      <c r="KQ69" s="27">
        <f t="shared" si="630"/>
        <v>25.020788308697583</v>
      </c>
      <c r="KR69" s="27">
        <f t="shared" si="631"/>
        <v>1173.113354395515</v>
      </c>
      <c r="KS69" s="27">
        <f t="shared" si="632"/>
        <v>3269.4991061246246</v>
      </c>
      <c r="KT69" s="27">
        <f t="shared" si="633"/>
        <v>105.13789170880669</v>
      </c>
      <c r="KU69" s="27">
        <f t="shared" si="634"/>
        <v>3374.6369978334315</v>
      </c>
      <c r="KV69" s="27">
        <v>427.364517527597</v>
      </c>
      <c r="KW69" s="27">
        <v>5.2344683441505664</v>
      </c>
      <c r="KX69" s="27">
        <v>432.59898587174757</v>
      </c>
      <c r="KY69" s="27">
        <v>231.72527031435402</v>
      </c>
      <c r="KZ69" s="27">
        <v>4.6206232906011664</v>
      </c>
      <c r="LA69" s="27">
        <v>236.34589360495519</v>
      </c>
      <c r="LB69" s="27">
        <v>484.65210900608946</v>
      </c>
      <c r="LC69" s="27">
        <v>7.9232899594545572</v>
      </c>
      <c r="LD69" s="27">
        <v>492.57539896554403</v>
      </c>
      <c r="LE69" s="27">
        <f t="shared" si="635"/>
        <v>1143.7418968480404</v>
      </c>
      <c r="LF69" s="27">
        <f t="shared" si="636"/>
        <v>17.778381594206291</v>
      </c>
      <c r="LG69" s="27">
        <f t="shared" si="637"/>
        <v>1161.5202784422468</v>
      </c>
      <c r="LH69" s="27">
        <v>185.76995124218362</v>
      </c>
      <c r="LI69" s="27">
        <v>9.0545706937719537</v>
      </c>
      <c r="LJ69" s="27">
        <v>194.82452193595557</v>
      </c>
      <c r="LK69" s="27">
        <v>256.1433357091363</v>
      </c>
      <c r="LL69" s="27">
        <v>5.3234568153975044</v>
      </c>
      <c r="LM69" s="27">
        <v>261.46679252453379</v>
      </c>
      <c r="LN69" s="27">
        <v>284.62547541452989</v>
      </c>
      <c r="LO69" s="27">
        <v>8.1716970369612909</v>
      </c>
      <c r="LP69" s="27">
        <v>292.79717245149118</v>
      </c>
      <c r="LQ69" s="27">
        <f t="shared" si="638"/>
        <v>726.53876236584983</v>
      </c>
      <c r="LR69" s="27">
        <f t="shared" si="639"/>
        <v>22.549724546130747</v>
      </c>
      <c r="LS69" s="27">
        <f t="shared" si="640"/>
        <v>749.08848691198057</v>
      </c>
      <c r="LT69" s="27">
        <v>156.27587380811727</v>
      </c>
      <c r="LU69" s="27">
        <v>6.2456278058665635</v>
      </c>
      <c r="LV69" s="27">
        <v>162.52150161398384</v>
      </c>
      <c r="LW69" s="27">
        <v>160.32198238088176</v>
      </c>
      <c r="LX69" s="27">
        <v>5.23912747433417</v>
      </c>
      <c r="LY69" s="27">
        <v>165.56110985521593</v>
      </c>
      <c r="LZ69" s="27">
        <v>259.32452219671444</v>
      </c>
      <c r="MA69" s="27">
        <v>11.308495114606076</v>
      </c>
      <c r="MB69" s="27">
        <v>270.63301731132054</v>
      </c>
      <c r="MC69" s="27">
        <f t="shared" si="641"/>
        <v>575.9223783857135</v>
      </c>
      <c r="MD69" s="27">
        <f t="shared" si="642"/>
        <v>22.793250394806812</v>
      </c>
      <c r="ME69" s="27">
        <f t="shared" si="643"/>
        <v>598.71562878052032</v>
      </c>
      <c r="MF69" s="27">
        <v>213.04179481358145</v>
      </c>
      <c r="MG69" s="27">
        <v>7.4120961448592162</v>
      </c>
      <c r="MH69" s="27">
        <v>220.45389095844067</v>
      </c>
      <c r="MI69" s="27">
        <v>245.58947871645287</v>
      </c>
      <c r="MJ69" s="27">
        <v>4.8702710013885619</v>
      </c>
      <c r="MK69" s="27">
        <v>250.45974971784145</v>
      </c>
      <c r="ML69" s="27">
        <v>385.55352034766827</v>
      </c>
      <c r="MM69" s="27">
        <v>15.146314385741595</v>
      </c>
      <c r="MN69" s="27">
        <v>400.69983473340989</v>
      </c>
      <c r="MO69" s="27">
        <f t="shared" si="644"/>
        <v>844.18479387770253</v>
      </c>
      <c r="MP69" s="27">
        <f t="shared" si="645"/>
        <v>27.428681531989376</v>
      </c>
      <c r="MQ69" s="27">
        <f t="shared" si="646"/>
        <v>871.613475409692</v>
      </c>
      <c r="MR69" s="27">
        <f t="shared" si="647"/>
        <v>3290.3878314773065</v>
      </c>
      <c r="MS69" s="27">
        <f t="shared" si="648"/>
        <v>90.550038067133229</v>
      </c>
      <c r="MT69" s="27">
        <f t="shared" si="649"/>
        <v>3380.9378695444398</v>
      </c>
      <c r="MU69" s="27">
        <v>238.70347419550779</v>
      </c>
      <c r="MV69" s="27">
        <v>5.7813937049743584</v>
      </c>
      <c r="MW69" s="27">
        <v>244.48486790048216</v>
      </c>
      <c r="MX69" s="27">
        <v>181.15096637908971</v>
      </c>
      <c r="MY69" s="27">
        <v>2.4133838615398986</v>
      </c>
      <c r="MZ69" s="27">
        <v>183.56435024062961</v>
      </c>
      <c r="NA69" s="27">
        <v>127.58473552506905</v>
      </c>
      <c r="NB69" s="27">
        <v>4.5813066314045701</v>
      </c>
      <c r="NC69" s="27">
        <v>132.16604215647362</v>
      </c>
      <c r="ND69" s="27">
        <f t="shared" si="650"/>
        <v>547.43917609966661</v>
      </c>
      <c r="NE69" s="27">
        <f t="shared" si="651"/>
        <v>12.776084197918827</v>
      </c>
      <c r="NF69" s="27">
        <f t="shared" si="652"/>
        <v>560.21526029758536</v>
      </c>
      <c r="NG69" s="27">
        <v>210.22313399324074</v>
      </c>
      <c r="NH69" s="27">
        <v>3.6335644918014349</v>
      </c>
      <c r="NI69" s="27">
        <v>213.85669848504216</v>
      </c>
      <c r="NJ69" s="27">
        <v>100.80201551259569</v>
      </c>
      <c r="NK69" s="27">
        <v>2.9537541575124018</v>
      </c>
      <c r="NL69" s="27">
        <v>103.75576967010809</v>
      </c>
      <c r="NM69" s="27">
        <v>143.50503969802077</v>
      </c>
      <c r="NN69" s="27">
        <v>6.3120533234483576</v>
      </c>
      <c r="NO69" s="27">
        <v>149.81709302146913</v>
      </c>
      <c r="NP69" s="27">
        <f t="shared" si="653"/>
        <v>454.53018920385722</v>
      </c>
      <c r="NQ69" s="27">
        <f t="shared" si="654"/>
        <v>12.899371972762193</v>
      </c>
      <c r="NR69" s="27">
        <f t="shared" si="655"/>
        <v>467.42956117661942</v>
      </c>
      <c r="NS69" s="27">
        <v>131.33223886431847</v>
      </c>
      <c r="NT69" s="27">
        <v>2.8107926455775809</v>
      </c>
      <c r="NU69" s="27">
        <v>134.14303150989605</v>
      </c>
      <c r="NV69" s="27">
        <v>88.169253247981686</v>
      </c>
      <c r="NW69" s="27">
        <v>2.6392841761027288</v>
      </c>
      <c r="NX69" s="27">
        <v>90.80853742408442</v>
      </c>
      <c r="NY69" s="27">
        <v>279.39203523342007</v>
      </c>
      <c r="NZ69" s="27">
        <v>8.9130794679783012</v>
      </c>
      <c r="OA69" s="27">
        <v>288.3051147013984</v>
      </c>
      <c r="OB69" s="27">
        <f t="shared" si="656"/>
        <v>498.89352734572026</v>
      </c>
      <c r="OC69" s="27">
        <f t="shared" si="657"/>
        <v>14.363156289658612</v>
      </c>
      <c r="OD69" s="27">
        <f t="shared" si="658"/>
        <v>513.25668363537886</v>
      </c>
      <c r="OE69" s="27">
        <v>138.39289986292263</v>
      </c>
      <c r="OF69" s="27">
        <v>3.5557405018227559</v>
      </c>
      <c r="OG69" s="27">
        <v>141.94864036474539</v>
      </c>
      <c r="OH69" s="27">
        <v>289.81871081689104</v>
      </c>
      <c r="OI69" s="27">
        <v>5.9053422117464178</v>
      </c>
      <c r="OJ69" s="27">
        <v>295.72405302863746</v>
      </c>
      <c r="OK69" s="27">
        <v>383.27162542756781</v>
      </c>
      <c r="OL69" s="27">
        <v>6.5955354612916182</v>
      </c>
      <c r="OM69" s="27">
        <v>389.86716088885942</v>
      </c>
      <c r="ON69" s="27">
        <f t="shared" si="659"/>
        <v>811.48323610738157</v>
      </c>
      <c r="OO69" s="27">
        <f t="shared" si="660"/>
        <v>16.056618174860791</v>
      </c>
      <c r="OP69" s="27">
        <f t="shared" si="661"/>
        <v>827.53985428224223</v>
      </c>
      <c r="OQ69" s="27">
        <f t="shared" si="662"/>
        <v>2312.3461287566256</v>
      </c>
      <c r="OR69" s="27">
        <f t="shared" si="663"/>
        <v>56.095230635200423</v>
      </c>
      <c r="OS69" s="27">
        <f t="shared" si="664"/>
        <v>2368.4413593918262</v>
      </c>
      <c r="OT69" s="27">
        <v>164.08800029246663</v>
      </c>
      <c r="OU69" s="27">
        <v>2.9210602797722705</v>
      </c>
      <c r="OV69" s="27">
        <v>167.00906057223889</v>
      </c>
      <c r="OW69" s="27">
        <v>120.84433294304721</v>
      </c>
      <c r="OX69" s="27">
        <v>3.0199407374260545</v>
      </c>
      <c r="OY69" s="27">
        <v>123.86427368047326</v>
      </c>
      <c r="OZ69" s="27">
        <v>154.34962255873873</v>
      </c>
      <c r="PA69" s="27">
        <v>5.5197082934610879</v>
      </c>
      <c r="PB69" s="27">
        <v>159.86933085219982</v>
      </c>
      <c r="PC69" s="27">
        <f t="shared" si="665"/>
        <v>439.28195579425255</v>
      </c>
      <c r="PD69" s="27">
        <f t="shared" si="666"/>
        <v>11.460709310659412</v>
      </c>
      <c r="PE69" s="27">
        <f t="shared" si="667"/>
        <v>450.74266510491196</v>
      </c>
      <c r="PF69" s="27">
        <v>46.917336994605876</v>
      </c>
      <c r="PG69" s="27">
        <v>1.6577067991379619</v>
      </c>
      <c r="PH69" s="27">
        <v>48.575043793743838</v>
      </c>
    </row>
    <row r="70" spans="1:424" s="1" customFormat="1">
      <c r="A70" s="15" t="s">
        <v>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40">
        <f t="shared" si="563"/>
        <v>0</v>
      </c>
      <c r="L70" s="40">
        <f t="shared" si="563"/>
        <v>0</v>
      </c>
      <c r="M70" s="40">
        <f t="shared" si="563"/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40">
        <v>0</v>
      </c>
      <c r="U70" s="40">
        <v>0</v>
      </c>
      <c r="V70" s="40">
        <v>0</v>
      </c>
      <c r="W70" s="40">
        <f t="shared" si="564"/>
        <v>0</v>
      </c>
      <c r="X70" s="40">
        <f t="shared" si="564"/>
        <v>0</v>
      </c>
      <c r="Y70" s="40">
        <f t="shared" si="564"/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f t="shared" si="565"/>
        <v>0</v>
      </c>
      <c r="AJ70" s="40">
        <f t="shared" si="565"/>
        <v>0</v>
      </c>
      <c r="AK70" s="40">
        <f t="shared" si="565"/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43.08172504795948</v>
      </c>
      <c r="AT70" s="40">
        <v>43.08172504795948</v>
      </c>
      <c r="AU70" s="40">
        <f t="shared" si="566"/>
        <v>0</v>
      </c>
      <c r="AV70" s="40">
        <f t="shared" si="566"/>
        <v>43.08172504795948</v>
      </c>
      <c r="AW70" s="40">
        <f t="shared" si="566"/>
        <v>43.08172504795948</v>
      </c>
      <c r="AX70" s="40">
        <f t="shared" si="29"/>
        <v>0</v>
      </c>
      <c r="AY70" s="40">
        <f t="shared" si="29"/>
        <v>43.08172504795948</v>
      </c>
      <c r="AZ70" s="40">
        <f t="shared" si="29"/>
        <v>43.08172504795948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27">
        <f t="shared" si="567"/>
        <v>0</v>
      </c>
      <c r="BK70" s="27">
        <f t="shared" si="568"/>
        <v>0</v>
      </c>
      <c r="BL70" s="27">
        <f t="shared" si="569"/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27">
        <f t="shared" si="570"/>
        <v>0</v>
      </c>
      <c r="BW70" s="27">
        <f t="shared" si="571"/>
        <v>0</v>
      </c>
      <c r="BX70" s="27">
        <f t="shared" si="572"/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27">
        <f t="shared" si="573"/>
        <v>0</v>
      </c>
      <c r="CI70" s="27">
        <f t="shared" si="574"/>
        <v>0</v>
      </c>
      <c r="CJ70" s="27">
        <f t="shared" si="575"/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28">
        <v>0</v>
      </c>
      <c r="CR70" s="28">
        <v>0</v>
      </c>
      <c r="CS70" s="28">
        <v>0</v>
      </c>
      <c r="CT70" s="27">
        <f t="shared" si="576"/>
        <v>0</v>
      </c>
      <c r="CU70" s="27">
        <f t="shared" si="577"/>
        <v>0</v>
      </c>
      <c r="CV70" s="27">
        <f t="shared" si="578"/>
        <v>0</v>
      </c>
      <c r="CW70" s="27">
        <f t="shared" si="579"/>
        <v>0</v>
      </c>
      <c r="CX70" s="27">
        <f t="shared" si="579"/>
        <v>0</v>
      </c>
      <c r="CY70" s="27">
        <f t="shared" si="579"/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7">
        <f t="shared" si="580"/>
        <v>0</v>
      </c>
      <c r="DJ70" s="27">
        <f t="shared" si="581"/>
        <v>0</v>
      </c>
      <c r="DK70" s="27">
        <f t="shared" si="582"/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7">
        <f t="shared" si="583"/>
        <v>0</v>
      </c>
      <c r="DV70" s="27">
        <f t="shared" si="584"/>
        <v>0</v>
      </c>
      <c r="DW70" s="27">
        <f t="shared" si="585"/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7">
        <f t="shared" si="586"/>
        <v>0</v>
      </c>
      <c r="EH70" s="27">
        <f t="shared" si="587"/>
        <v>0</v>
      </c>
      <c r="EI70" s="27">
        <f t="shared" si="588"/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0</v>
      </c>
      <c r="EQ70" s="28">
        <v>0</v>
      </c>
      <c r="ER70" s="28">
        <v>0</v>
      </c>
      <c r="ES70" s="27">
        <f t="shared" si="589"/>
        <v>0</v>
      </c>
      <c r="ET70" s="27">
        <f t="shared" si="590"/>
        <v>0</v>
      </c>
      <c r="EU70" s="27">
        <f t="shared" si="591"/>
        <v>0</v>
      </c>
      <c r="EV70" s="27">
        <f t="shared" si="592"/>
        <v>0</v>
      </c>
      <c r="EW70" s="27">
        <f t="shared" si="593"/>
        <v>0</v>
      </c>
      <c r="EX70" s="27">
        <f t="shared" si="594"/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7">
        <f t="shared" si="595"/>
        <v>0</v>
      </c>
      <c r="FI70" s="27">
        <f t="shared" si="596"/>
        <v>0</v>
      </c>
      <c r="FJ70" s="27">
        <f t="shared" si="597"/>
        <v>0</v>
      </c>
      <c r="FK70" s="28">
        <v>0</v>
      </c>
      <c r="FL70" s="28">
        <v>0</v>
      </c>
      <c r="FM70" s="28">
        <v>0</v>
      </c>
      <c r="FN70" s="28">
        <v>0</v>
      </c>
      <c r="FO70" s="28">
        <v>0</v>
      </c>
      <c r="FP70" s="28">
        <v>0</v>
      </c>
      <c r="FQ70" s="28">
        <v>0</v>
      </c>
      <c r="FR70" s="28">
        <v>0</v>
      </c>
      <c r="FS70" s="28">
        <v>0</v>
      </c>
      <c r="FT70" s="27">
        <f t="shared" si="42"/>
        <v>0</v>
      </c>
      <c r="FU70" s="27">
        <f t="shared" si="43"/>
        <v>0</v>
      </c>
      <c r="FV70" s="27">
        <f t="shared" si="44"/>
        <v>0</v>
      </c>
      <c r="FW70" s="28">
        <v>0</v>
      </c>
      <c r="FX70" s="28">
        <v>0</v>
      </c>
      <c r="FY70" s="28">
        <v>0</v>
      </c>
      <c r="FZ70" s="28">
        <v>0</v>
      </c>
      <c r="GA70" s="28">
        <v>0</v>
      </c>
      <c r="GB70" s="28">
        <v>0</v>
      </c>
      <c r="GC70" s="28">
        <v>0</v>
      </c>
      <c r="GD70" s="28">
        <v>0</v>
      </c>
      <c r="GE70" s="28">
        <v>0</v>
      </c>
      <c r="GF70" s="27">
        <f t="shared" si="598"/>
        <v>0</v>
      </c>
      <c r="GG70" s="27">
        <f t="shared" si="598"/>
        <v>0</v>
      </c>
      <c r="GH70" s="27">
        <f t="shared" si="598"/>
        <v>0</v>
      </c>
      <c r="GI70" s="28">
        <v>0</v>
      </c>
      <c r="GJ70" s="28">
        <v>0</v>
      </c>
      <c r="GK70" s="28">
        <v>0</v>
      </c>
      <c r="GL70" s="28">
        <v>0</v>
      </c>
      <c r="GM70" s="28">
        <v>0</v>
      </c>
      <c r="GN70" s="28">
        <v>0</v>
      </c>
      <c r="GO70" s="28">
        <v>0</v>
      </c>
      <c r="GP70" s="28">
        <v>0</v>
      </c>
      <c r="GQ70" s="28">
        <v>0</v>
      </c>
      <c r="GR70" s="27">
        <f t="shared" si="599"/>
        <v>0</v>
      </c>
      <c r="GS70" s="27">
        <f t="shared" si="600"/>
        <v>0</v>
      </c>
      <c r="GT70" s="27">
        <f t="shared" si="601"/>
        <v>0</v>
      </c>
      <c r="GU70" s="27">
        <f t="shared" si="602"/>
        <v>0</v>
      </c>
      <c r="GV70" s="27">
        <f t="shared" si="603"/>
        <v>0</v>
      </c>
      <c r="GW70" s="27">
        <f t="shared" si="604"/>
        <v>0</v>
      </c>
      <c r="GX70" s="28">
        <v>0</v>
      </c>
      <c r="GY70" s="28">
        <v>0</v>
      </c>
      <c r="GZ70" s="28">
        <v>0</v>
      </c>
      <c r="HA70" s="28">
        <v>0</v>
      </c>
      <c r="HB70" s="28">
        <v>0</v>
      </c>
      <c r="HC70" s="28">
        <v>0</v>
      </c>
      <c r="HD70" s="28">
        <v>0</v>
      </c>
      <c r="HE70" s="28">
        <v>0</v>
      </c>
      <c r="HF70" s="28">
        <v>0</v>
      </c>
      <c r="HG70" s="27">
        <f t="shared" si="605"/>
        <v>0</v>
      </c>
      <c r="HH70" s="27">
        <f t="shared" si="606"/>
        <v>0</v>
      </c>
      <c r="HI70" s="27">
        <f t="shared" si="607"/>
        <v>0</v>
      </c>
      <c r="HJ70" s="28">
        <v>0</v>
      </c>
      <c r="HK70" s="28">
        <v>0</v>
      </c>
      <c r="HL70" s="28">
        <v>0</v>
      </c>
      <c r="HM70" s="28">
        <v>0</v>
      </c>
      <c r="HN70" s="28">
        <v>0</v>
      </c>
      <c r="HO70" s="28">
        <v>0</v>
      </c>
      <c r="HP70" s="28">
        <v>0</v>
      </c>
      <c r="HQ70" s="28">
        <v>0</v>
      </c>
      <c r="HR70" s="28">
        <v>0</v>
      </c>
      <c r="HS70" s="27">
        <f t="shared" si="608"/>
        <v>0</v>
      </c>
      <c r="HT70" s="27">
        <f t="shared" si="609"/>
        <v>0</v>
      </c>
      <c r="HU70" s="27">
        <f t="shared" si="610"/>
        <v>0</v>
      </c>
      <c r="HV70" s="28">
        <v>0</v>
      </c>
      <c r="HW70" s="28">
        <v>0</v>
      </c>
      <c r="HX70" s="28">
        <v>0</v>
      </c>
      <c r="HY70" s="28">
        <v>0</v>
      </c>
      <c r="HZ70" s="28">
        <v>0</v>
      </c>
      <c r="IA70" s="28">
        <v>0</v>
      </c>
      <c r="IB70" s="28">
        <v>0</v>
      </c>
      <c r="IC70" s="28">
        <v>0</v>
      </c>
      <c r="ID70" s="28">
        <v>0</v>
      </c>
      <c r="IE70" s="27">
        <f t="shared" si="611"/>
        <v>0</v>
      </c>
      <c r="IF70" s="27">
        <f t="shared" si="612"/>
        <v>0</v>
      </c>
      <c r="IG70" s="27">
        <f t="shared" si="613"/>
        <v>0</v>
      </c>
      <c r="IH70" s="28">
        <v>0</v>
      </c>
      <c r="II70" s="28">
        <v>0</v>
      </c>
      <c r="IJ70" s="28">
        <v>0</v>
      </c>
      <c r="IK70" s="28">
        <v>0</v>
      </c>
      <c r="IL70" s="28">
        <v>0</v>
      </c>
      <c r="IM70" s="28">
        <v>0</v>
      </c>
      <c r="IN70" s="28">
        <v>0</v>
      </c>
      <c r="IO70" s="28">
        <v>0</v>
      </c>
      <c r="IP70" s="28">
        <v>0</v>
      </c>
      <c r="IQ70" s="27">
        <f t="shared" si="614"/>
        <v>0</v>
      </c>
      <c r="IR70" s="27">
        <f t="shared" si="615"/>
        <v>0</v>
      </c>
      <c r="IS70" s="27">
        <f t="shared" si="616"/>
        <v>0</v>
      </c>
      <c r="IT70" s="27">
        <f t="shared" si="617"/>
        <v>0</v>
      </c>
      <c r="IU70" s="27">
        <f t="shared" si="618"/>
        <v>0</v>
      </c>
      <c r="IV70" s="27">
        <f t="shared" si="619"/>
        <v>0</v>
      </c>
      <c r="IW70" s="28">
        <v>0</v>
      </c>
      <c r="IX70" s="28">
        <v>0</v>
      </c>
      <c r="IY70" s="28">
        <v>0</v>
      </c>
      <c r="IZ70" s="28">
        <v>0</v>
      </c>
      <c r="JA70" s="28">
        <v>0</v>
      </c>
      <c r="JB70" s="28">
        <v>0</v>
      </c>
      <c r="JC70" s="28">
        <v>0</v>
      </c>
      <c r="JD70" s="28">
        <v>0</v>
      </c>
      <c r="JE70" s="28">
        <v>0</v>
      </c>
      <c r="JF70" s="27">
        <f t="shared" si="620"/>
        <v>0</v>
      </c>
      <c r="JG70" s="27">
        <f t="shared" si="621"/>
        <v>0</v>
      </c>
      <c r="JH70" s="27">
        <f t="shared" si="622"/>
        <v>0</v>
      </c>
      <c r="JI70" s="28">
        <v>0</v>
      </c>
      <c r="JJ70" s="28">
        <v>0</v>
      </c>
      <c r="JK70" s="28">
        <v>0</v>
      </c>
      <c r="JL70" s="28">
        <v>0</v>
      </c>
      <c r="JM70" s="28">
        <v>0</v>
      </c>
      <c r="JN70" s="28">
        <v>0</v>
      </c>
      <c r="JO70" s="28">
        <v>0</v>
      </c>
      <c r="JP70" s="28">
        <v>0</v>
      </c>
      <c r="JQ70" s="28">
        <v>0</v>
      </c>
      <c r="JR70" s="27">
        <f t="shared" si="623"/>
        <v>0</v>
      </c>
      <c r="JS70" s="27">
        <f t="shared" si="624"/>
        <v>0</v>
      </c>
      <c r="JT70" s="27">
        <f t="shared" si="625"/>
        <v>0</v>
      </c>
      <c r="JU70" s="28">
        <v>0</v>
      </c>
      <c r="JV70" s="28">
        <v>0</v>
      </c>
      <c r="JW70" s="28">
        <v>0</v>
      </c>
      <c r="JX70" s="28">
        <v>0</v>
      </c>
      <c r="JY70" s="28">
        <v>0</v>
      </c>
      <c r="JZ70" s="28">
        <v>0</v>
      </c>
      <c r="KA70" s="28">
        <v>0</v>
      </c>
      <c r="KB70" s="28">
        <v>0</v>
      </c>
      <c r="KC70" s="28">
        <v>0</v>
      </c>
      <c r="KD70" s="27">
        <f t="shared" si="626"/>
        <v>0</v>
      </c>
      <c r="KE70" s="27">
        <f t="shared" si="627"/>
        <v>0</v>
      </c>
      <c r="KF70" s="27">
        <f t="shared" si="628"/>
        <v>0</v>
      </c>
      <c r="KG70" s="28">
        <v>0</v>
      </c>
      <c r="KH70" s="28">
        <v>0</v>
      </c>
      <c r="KI70" s="28">
        <v>0</v>
      </c>
      <c r="KJ70" s="28">
        <v>0</v>
      </c>
      <c r="KK70" s="28">
        <v>0</v>
      </c>
      <c r="KL70" s="28">
        <v>0</v>
      </c>
      <c r="KM70" s="28">
        <v>0</v>
      </c>
      <c r="KN70" s="28">
        <v>0</v>
      </c>
      <c r="KO70" s="28">
        <v>0</v>
      </c>
      <c r="KP70" s="27">
        <f t="shared" si="629"/>
        <v>0</v>
      </c>
      <c r="KQ70" s="27">
        <f t="shared" si="630"/>
        <v>0</v>
      </c>
      <c r="KR70" s="27">
        <f t="shared" si="631"/>
        <v>0</v>
      </c>
      <c r="KS70" s="27">
        <f t="shared" si="632"/>
        <v>0</v>
      </c>
      <c r="KT70" s="27">
        <f t="shared" si="633"/>
        <v>0</v>
      </c>
      <c r="KU70" s="27">
        <f t="shared" si="634"/>
        <v>0</v>
      </c>
      <c r="KV70" s="27">
        <v>0</v>
      </c>
      <c r="KW70" s="27">
        <v>0</v>
      </c>
      <c r="KX70" s="27">
        <v>0</v>
      </c>
      <c r="KY70" s="27">
        <v>0</v>
      </c>
      <c r="KZ70" s="27">
        <v>0</v>
      </c>
      <c r="LA70" s="27">
        <v>0</v>
      </c>
      <c r="LB70" s="27">
        <v>0</v>
      </c>
      <c r="LC70" s="27">
        <v>0</v>
      </c>
      <c r="LD70" s="27">
        <v>0</v>
      </c>
      <c r="LE70" s="27">
        <f t="shared" si="635"/>
        <v>0</v>
      </c>
      <c r="LF70" s="27">
        <f t="shared" si="636"/>
        <v>0</v>
      </c>
      <c r="LG70" s="27">
        <f t="shared" si="637"/>
        <v>0</v>
      </c>
      <c r="LH70" s="27">
        <v>0</v>
      </c>
      <c r="LI70" s="27">
        <v>0</v>
      </c>
      <c r="LJ70" s="27">
        <v>0</v>
      </c>
      <c r="LK70" s="27">
        <v>0</v>
      </c>
      <c r="LL70" s="27">
        <v>0</v>
      </c>
      <c r="LM70" s="27">
        <v>0</v>
      </c>
      <c r="LN70" s="27">
        <v>0</v>
      </c>
      <c r="LO70" s="27">
        <v>0</v>
      </c>
      <c r="LP70" s="27">
        <v>0</v>
      </c>
      <c r="LQ70" s="27">
        <f t="shared" si="638"/>
        <v>0</v>
      </c>
      <c r="LR70" s="27">
        <f t="shared" si="639"/>
        <v>0</v>
      </c>
      <c r="LS70" s="27">
        <f t="shared" si="640"/>
        <v>0</v>
      </c>
      <c r="LT70" s="27">
        <v>0</v>
      </c>
      <c r="LU70" s="27">
        <v>0</v>
      </c>
      <c r="LV70" s="27">
        <v>0</v>
      </c>
      <c r="LW70" s="27">
        <v>0</v>
      </c>
      <c r="LX70" s="27">
        <v>0</v>
      </c>
      <c r="LY70" s="27">
        <v>0</v>
      </c>
      <c r="LZ70" s="27">
        <v>0</v>
      </c>
      <c r="MA70" s="27">
        <v>0</v>
      </c>
      <c r="MB70" s="27">
        <v>0</v>
      </c>
      <c r="MC70" s="27">
        <f t="shared" si="641"/>
        <v>0</v>
      </c>
      <c r="MD70" s="27">
        <f t="shared" si="642"/>
        <v>0</v>
      </c>
      <c r="ME70" s="27">
        <f t="shared" si="643"/>
        <v>0</v>
      </c>
      <c r="MF70" s="27">
        <v>0</v>
      </c>
      <c r="MG70" s="27">
        <v>0</v>
      </c>
      <c r="MH70" s="27">
        <v>0</v>
      </c>
      <c r="MI70" s="27">
        <v>0</v>
      </c>
      <c r="MJ70" s="27">
        <v>0</v>
      </c>
      <c r="MK70" s="27">
        <v>0</v>
      </c>
      <c r="ML70" s="27">
        <v>0</v>
      </c>
      <c r="MM70" s="27">
        <v>0</v>
      </c>
      <c r="MN70" s="27">
        <v>0</v>
      </c>
      <c r="MO70" s="27">
        <f t="shared" si="644"/>
        <v>0</v>
      </c>
      <c r="MP70" s="27">
        <f t="shared" si="645"/>
        <v>0</v>
      </c>
      <c r="MQ70" s="27">
        <f t="shared" si="646"/>
        <v>0</v>
      </c>
      <c r="MR70" s="27">
        <f t="shared" si="647"/>
        <v>0</v>
      </c>
      <c r="MS70" s="27">
        <f t="shared" si="648"/>
        <v>0</v>
      </c>
      <c r="MT70" s="27">
        <f t="shared" si="649"/>
        <v>0</v>
      </c>
      <c r="MU70" s="27">
        <v>0</v>
      </c>
      <c r="MV70" s="27">
        <v>0</v>
      </c>
      <c r="MW70" s="27">
        <v>0</v>
      </c>
      <c r="MX70" s="27">
        <v>0</v>
      </c>
      <c r="MY70" s="27">
        <v>0</v>
      </c>
      <c r="MZ70" s="27">
        <v>0</v>
      </c>
      <c r="NA70" s="27">
        <v>0</v>
      </c>
      <c r="NB70" s="27">
        <v>0</v>
      </c>
      <c r="NC70" s="27">
        <v>0</v>
      </c>
      <c r="ND70" s="27">
        <f t="shared" si="650"/>
        <v>0</v>
      </c>
      <c r="NE70" s="27">
        <f t="shared" si="651"/>
        <v>0</v>
      </c>
      <c r="NF70" s="27">
        <f t="shared" si="652"/>
        <v>0</v>
      </c>
      <c r="NG70" s="27">
        <v>0</v>
      </c>
      <c r="NH70" s="27">
        <v>0</v>
      </c>
      <c r="NI70" s="27">
        <v>0</v>
      </c>
      <c r="NJ70" s="27">
        <v>0</v>
      </c>
      <c r="NK70" s="27">
        <v>0</v>
      </c>
      <c r="NL70" s="27">
        <v>0</v>
      </c>
      <c r="NM70" s="27">
        <v>0</v>
      </c>
      <c r="NN70" s="27">
        <v>0</v>
      </c>
      <c r="NO70" s="27">
        <v>0</v>
      </c>
      <c r="NP70" s="27">
        <f t="shared" si="653"/>
        <v>0</v>
      </c>
      <c r="NQ70" s="27">
        <f t="shared" si="654"/>
        <v>0</v>
      </c>
      <c r="NR70" s="27">
        <f t="shared" si="655"/>
        <v>0</v>
      </c>
      <c r="NS70" s="27">
        <v>0</v>
      </c>
      <c r="NT70" s="27">
        <v>0</v>
      </c>
      <c r="NU70" s="27">
        <v>0</v>
      </c>
      <c r="NV70" s="27">
        <v>0</v>
      </c>
      <c r="NW70" s="27">
        <v>0</v>
      </c>
      <c r="NX70" s="27">
        <v>0</v>
      </c>
      <c r="NY70" s="27">
        <v>0</v>
      </c>
      <c r="NZ70" s="27">
        <v>0</v>
      </c>
      <c r="OA70" s="27">
        <v>0</v>
      </c>
      <c r="OB70" s="27">
        <f t="shared" si="656"/>
        <v>0</v>
      </c>
      <c r="OC70" s="27">
        <f t="shared" si="657"/>
        <v>0</v>
      </c>
      <c r="OD70" s="27">
        <f t="shared" si="658"/>
        <v>0</v>
      </c>
      <c r="OE70" s="27">
        <v>0</v>
      </c>
      <c r="OF70" s="27">
        <v>0</v>
      </c>
      <c r="OG70" s="27">
        <v>0</v>
      </c>
      <c r="OH70" s="27">
        <v>0</v>
      </c>
      <c r="OI70" s="27">
        <v>0</v>
      </c>
      <c r="OJ70" s="27">
        <v>0</v>
      </c>
      <c r="OK70" s="27">
        <v>0</v>
      </c>
      <c r="OL70" s="27">
        <v>0</v>
      </c>
      <c r="OM70" s="27">
        <v>0</v>
      </c>
      <c r="ON70" s="27">
        <f t="shared" si="659"/>
        <v>0</v>
      </c>
      <c r="OO70" s="27">
        <f t="shared" si="660"/>
        <v>0</v>
      </c>
      <c r="OP70" s="27">
        <f t="shared" si="661"/>
        <v>0</v>
      </c>
      <c r="OQ70" s="27">
        <f t="shared" si="662"/>
        <v>0</v>
      </c>
      <c r="OR70" s="27">
        <f t="shared" si="663"/>
        <v>0</v>
      </c>
      <c r="OS70" s="27">
        <f t="shared" si="664"/>
        <v>0</v>
      </c>
      <c r="OT70" s="27">
        <v>0</v>
      </c>
      <c r="OU70" s="27">
        <v>0</v>
      </c>
      <c r="OV70" s="27">
        <v>0</v>
      </c>
      <c r="OW70" s="27">
        <v>0</v>
      </c>
      <c r="OX70" s="27">
        <v>0</v>
      </c>
      <c r="OY70" s="27">
        <v>0</v>
      </c>
      <c r="OZ70" s="27">
        <v>0</v>
      </c>
      <c r="PA70" s="27">
        <v>0</v>
      </c>
      <c r="PB70" s="27">
        <v>0</v>
      </c>
      <c r="PC70" s="27">
        <f t="shared" si="665"/>
        <v>0</v>
      </c>
      <c r="PD70" s="27">
        <f t="shared" si="666"/>
        <v>0</v>
      </c>
      <c r="PE70" s="27">
        <f t="shared" si="667"/>
        <v>0</v>
      </c>
      <c r="PF70" s="27">
        <v>0</v>
      </c>
      <c r="PG70" s="27">
        <v>0</v>
      </c>
      <c r="PH70" s="27">
        <v>0</v>
      </c>
    </row>
    <row r="71" spans="1:424" s="1" customFormat="1">
      <c r="A71" s="15" t="s">
        <v>10</v>
      </c>
      <c r="B71" s="14">
        <v>196.86015136214556</v>
      </c>
      <c r="C71" s="14">
        <v>20.909512490898049</v>
      </c>
      <c r="D71" s="14">
        <v>217.7696638530436</v>
      </c>
      <c r="E71" s="14">
        <v>71.244353807842643</v>
      </c>
      <c r="F71" s="14">
        <v>5.0652494661407754</v>
      </c>
      <c r="G71" s="14">
        <v>76.309603273983413</v>
      </c>
      <c r="H71" s="14">
        <v>88.267143707733339</v>
      </c>
      <c r="I71" s="14">
        <v>13.882140351430644</v>
      </c>
      <c r="J71" s="14">
        <v>102.14928405916399</v>
      </c>
      <c r="K71" s="40">
        <f t="shared" si="563"/>
        <v>356.37164887772155</v>
      </c>
      <c r="L71" s="40">
        <f t="shared" si="563"/>
        <v>39.856902308469465</v>
      </c>
      <c r="M71" s="40">
        <f t="shared" si="563"/>
        <v>396.228551186191</v>
      </c>
      <c r="N71" s="14">
        <v>96.203834599954675</v>
      </c>
      <c r="O71" s="14">
        <v>14.998076194093125</v>
      </c>
      <c r="P71" s="14">
        <v>111.20191079404781</v>
      </c>
      <c r="Q71" s="14">
        <v>102.57446322699624</v>
      </c>
      <c r="R71" s="14">
        <v>15.470699412731658</v>
      </c>
      <c r="S71" s="14">
        <v>118.04516263972791</v>
      </c>
      <c r="T71" s="40">
        <v>195.81808955005252</v>
      </c>
      <c r="U71" s="40">
        <v>18.392846621758579</v>
      </c>
      <c r="V71" s="40">
        <v>214.21093617181111</v>
      </c>
      <c r="W71" s="40">
        <f t="shared" si="564"/>
        <v>394.59638737700345</v>
      </c>
      <c r="X71" s="40">
        <f t="shared" si="564"/>
        <v>48.861622228583364</v>
      </c>
      <c r="Y71" s="40">
        <f t="shared" si="564"/>
        <v>443.45800960558682</v>
      </c>
      <c r="Z71" s="40">
        <v>191.21924430346192</v>
      </c>
      <c r="AA71" s="40">
        <v>19.280006507632944</v>
      </c>
      <c r="AB71" s="40">
        <v>210.49925081109487</v>
      </c>
      <c r="AC71" s="40">
        <v>84.695281813429133</v>
      </c>
      <c r="AD71" s="40">
        <v>4.3449820420789438</v>
      </c>
      <c r="AE71" s="40">
        <v>89.040263855508073</v>
      </c>
      <c r="AF71" s="40">
        <v>150.41953908450719</v>
      </c>
      <c r="AG71" s="40">
        <v>12.634104630975555</v>
      </c>
      <c r="AH71" s="40">
        <v>163.05364371548274</v>
      </c>
      <c r="AI71" s="40">
        <f t="shared" si="565"/>
        <v>426.33406520139829</v>
      </c>
      <c r="AJ71" s="40">
        <f t="shared" si="565"/>
        <v>36.259093180687444</v>
      </c>
      <c r="AK71" s="40">
        <f t="shared" si="565"/>
        <v>462.59315838208568</v>
      </c>
      <c r="AL71" s="40">
        <v>303.34188027875342</v>
      </c>
      <c r="AM71" s="40">
        <v>5.9868544079405686</v>
      </c>
      <c r="AN71" s="40">
        <v>309.32873468669396</v>
      </c>
      <c r="AO71" s="40">
        <v>104.43311990821313</v>
      </c>
      <c r="AP71" s="40">
        <v>7.7952079421820475</v>
      </c>
      <c r="AQ71" s="40">
        <v>112.22832785039517</v>
      </c>
      <c r="AR71" s="40">
        <v>591.08398732740045</v>
      </c>
      <c r="AS71" s="40">
        <v>0</v>
      </c>
      <c r="AT71" s="40">
        <v>591.08398732740045</v>
      </c>
      <c r="AU71" s="40">
        <f t="shared" si="566"/>
        <v>998.85898751436707</v>
      </c>
      <c r="AV71" s="40">
        <f t="shared" si="566"/>
        <v>13.782062350122615</v>
      </c>
      <c r="AW71" s="40">
        <f t="shared" si="566"/>
        <v>1012.6410498644896</v>
      </c>
      <c r="AX71" s="40">
        <f t="shared" si="29"/>
        <v>2176.1610889704907</v>
      </c>
      <c r="AY71" s="40">
        <f t="shared" si="29"/>
        <v>138.75968006786289</v>
      </c>
      <c r="AZ71" s="40">
        <f t="shared" si="29"/>
        <v>2314.9207690383528</v>
      </c>
      <c r="BA71" s="14">
        <v>223.60988373222619</v>
      </c>
      <c r="BB71" s="14">
        <v>4.535434419146859</v>
      </c>
      <c r="BC71" s="14">
        <v>228.14531815137306</v>
      </c>
      <c r="BD71" s="14">
        <v>108.57806251054539</v>
      </c>
      <c r="BE71" s="14">
        <v>6.7941656483436699</v>
      </c>
      <c r="BF71" s="14">
        <v>115.37222815888906</v>
      </c>
      <c r="BG71" s="14">
        <v>96.633605681475373</v>
      </c>
      <c r="BH71" s="14">
        <v>19.901302260421406</v>
      </c>
      <c r="BI71" s="14">
        <v>116.53490794189678</v>
      </c>
      <c r="BJ71" s="27">
        <f t="shared" si="567"/>
        <v>428.82155192424699</v>
      </c>
      <c r="BK71" s="27">
        <f t="shared" si="568"/>
        <v>31.230902327911934</v>
      </c>
      <c r="BL71" s="27">
        <f t="shared" si="569"/>
        <v>460.0524542521589</v>
      </c>
      <c r="BM71" s="14">
        <v>70.894460663759119</v>
      </c>
      <c r="BN71" s="14">
        <v>15.105501500641672</v>
      </c>
      <c r="BO71" s="14">
        <v>85.999962164400785</v>
      </c>
      <c r="BP71" s="14">
        <v>41.427286113823797</v>
      </c>
      <c r="BQ71" s="14">
        <v>5.5515843248135068</v>
      </c>
      <c r="BR71" s="14">
        <v>46.978870438637301</v>
      </c>
      <c r="BS71" s="14">
        <v>406.65774296845842</v>
      </c>
      <c r="BT71" s="14">
        <v>17.33067188866108</v>
      </c>
      <c r="BU71" s="14">
        <v>423.98841485711949</v>
      </c>
      <c r="BV71" s="27">
        <f t="shared" si="570"/>
        <v>518.97948974604128</v>
      </c>
      <c r="BW71" s="27">
        <f t="shared" si="571"/>
        <v>37.987757714116256</v>
      </c>
      <c r="BX71" s="27">
        <f t="shared" si="572"/>
        <v>556.96724746015752</v>
      </c>
      <c r="BY71" s="14">
        <v>154.4626838733428</v>
      </c>
      <c r="BZ71" s="14">
        <v>20.744084608580504</v>
      </c>
      <c r="CA71" s="14">
        <v>175.20676848192329</v>
      </c>
      <c r="CB71" s="14">
        <v>69.551663999427348</v>
      </c>
      <c r="CC71" s="14">
        <v>5.7794488273520699</v>
      </c>
      <c r="CD71" s="14">
        <v>75.331112826779417</v>
      </c>
      <c r="CE71" s="14">
        <v>120.14190439353114</v>
      </c>
      <c r="CF71" s="14">
        <v>10.840271894796583</v>
      </c>
      <c r="CG71" s="14">
        <v>130.98217628832771</v>
      </c>
      <c r="CH71" s="27">
        <f t="shared" si="573"/>
        <v>344.15625226630129</v>
      </c>
      <c r="CI71" s="27">
        <f t="shared" si="574"/>
        <v>37.363805330729157</v>
      </c>
      <c r="CJ71" s="27">
        <f t="shared" si="575"/>
        <v>381.52005759703042</v>
      </c>
      <c r="CK71" s="14">
        <v>87.804219691895511</v>
      </c>
      <c r="CL71" s="14">
        <v>8.2135569042299181</v>
      </c>
      <c r="CM71" s="14">
        <v>96.017776596125429</v>
      </c>
      <c r="CN71" s="14">
        <v>74.078655097835707</v>
      </c>
      <c r="CO71" s="14">
        <v>19.609787092947752</v>
      </c>
      <c r="CP71" s="14">
        <v>93.688442190783462</v>
      </c>
      <c r="CQ71" s="28">
        <v>267.15591590271129</v>
      </c>
      <c r="CR71" s="28">
        <v>15.609653190716985</v>
      </c>
      <c r="CS71" s="28">
        <v>282.76556909342827</v>
      </c>
      <c r="CT71" s="27">
        <f t="shared" si="576"/>
        <v>429.03879069244249</v>
      </c>
      <c r="CU71" s="27">
        <f t="shared" si="577"/>
        <v>43.432997187894657</v>
      </c>
      <c r="CV71" s="27">
        <f t="shared" si="578"/>
        <v>472.47178788033716</v>
      </c>
      <c r="CW71" s="27">
        <f t="shared" si="579"/>
        <v>1720.9960846290321</v>
      </c>
      <c r="CX71" s="27">
        <f t="shared" si="579"/>
        <v>150.015462560652</v>
      </c>
      <c r="CY71" s="27">
        <f t="shared" si="579"/>
        <v>1871.0115471896841</v>
      </c>
      <c r="CZ71" s="28">
        <v>87.498009149056927</v>
      </c>
      <c r="DA71" s="28">
        <v>15.917038570836933</v>
      </c>
      <c r="DB71" s="28">
        <v>103.41504771989386</v>
      </c>
      <c r="DC71" s="28">
        <v>47.658591603462469</v>
      </c>
      <c r="DD71" s="28">
        <v>7.2251838000132933</v>
      </c>
      <c r="DE71" s="28">
        <v>54.883775403475759</v>
      </c>
      <c r="DF71" s="28">
        <v>795.39384864737735</v>
      </c>
      <c r="DG71" s="28">
        <v>15.959061962440499</v>
      </c>
      <c r="DH71" s="28">
        <v>811.35291060981785</v>
      </c>
      <c r="DI71" s="27">
        <f t="shared" si="580"/>
        <v>930.55044939989671</v>
      </c>
      <c r="DJ71" s="27">
        <f t="shared" si="581"/>
        <v>39.101284333290728</v>
      </c>
      <c r="DK71" s="27">
        <f t="shared" si="582"/>
        <v>969.65173373318748</v>
      </c>
      <c r="DL71" s="28">
        <v>89.635664398235022</v>
      </c>
      <c r="DM71" s="28">
        <v>5.3935197844393432</v>
      </c>
      <c r="DN71" s="28">
        <v>95.029184182674371</v>
      </c>
      <c r="DO71" s="28">
        <v>61.127388372200038</v>
      </c>
      <c r="DP71" s="28">
        <v>7.4394110224303747</v>
      </c>
      <c r="DQ71" s="28">
        <v>68.566799394630408</v>
      </c>
      <c r="DR71" s="28">
        <v>160.29281021356664</v>
      </c>
      <c r="DS71" s="28">
        <v>13.74797400592076</v>
      </c>
      <c r="DT71" s="28">
        <v>174.04078421948739</v>
      </c>
      <c r="DU71" s="27">
        <f t="shared" si="583"/>
        <v>311.05586298400169</v>
      </c>
      <c r="DV71" s="27">
        <f t="shared" si="584"/>
        <v>26.580904812790479</v>
      </c>
      <c r="DW71" s="27">
        <f t="shared" si="585"/>
        <v>337.63676779679213</v>
      </c>
      <c r="DX71" s="28">
        <v>225.58715302454715</v>
      </c>
      <c r="DY71" s="28">
        <v>7.1560668146004511</v>
      </c>
      <c r="DZ71" s="28">
        <v>232.7432198391476</v>
      </c>
      <c r="EA71" s="28">
        <v>58.901438885281443</v>
      </c>
      <c r="EB71" s="28">
        <v>4.4998798464079188</v>
      </c>
      <c r="EC71" s="28">
        <v>63.401318731689365</v>
      </c>
      <c r="ED71" s="28">
        <v>137.02900916746344</v>
      </c>
      <c r="EE71" s="28">
        <v>8.6924732722169118</v>
      </c>
      <c r="EF71" s="28">
        <v>145.72148243968036</v>
      </c>
      <c r="EG71" s="27">
        <f t="shared" si="586"/>
        <v>421.51760107729206</v>
      </c>
      <c r="EH71" s="27">
        <f t="shared" si="587"/>
        <v>20.34841993322528</v>
      </c>
      <c r="EI71" s="27">
        <f t="shared" si="588"/>
        <v>441.86602101051733</v>
      </c>
      <c r="EJ71" s="28">
        <v>173.07562518214775</v>
      </c>
      <c r="EK71" s="28">
        <v>11.247910094435611</v>
      </c>
      <c r="EL71" s="28">
        <v>184.32353527658336</v>
      </c>
      <c r="EM71" s="28">
        <v>125.37497255896474</v>
      </c>
      <c r="EN71" s="28">
        <v>6.6467944555508405</v>
      </c>
      <c r="EO71" s="28">
        <v>132.02176701451558</v>
      </c>
      <c r="EP71" s="28">
        <v>311.61443990530876</v>
      </c>
      <c r="EQ71" s="28">
        <v>20.863012381648712</v>
      </c>
      <c r="ER71" s="28">
        <v>332.47745228695749</v>
      </c>
      <c r="ES71" s="27">
        <f t="shared" si="589"/>
        <v>610.06503764642116</v>
      </c>
      <c r="ET71" s="27">
        <f t="shared" si="590"/>
        <v>38.757716931635159</v>
      </c>
      <c r="EU71" s="27">
        <f t="shared" si="591"/>
        <v>648.82275457805645</v>
      </c>
      <c r="EV71" s="27">
        <f t="shared" si="592"/>
        <v>2273.1889511076115</v>
      </c>
      <c r="EW71" s="27">
        <f t="shared" si="593"/>
        <v>124.78832601094163</v>
      </c>
      <c r="EX71" s="27">
        <f t="shared" si="594"/>
        <v>2397.9772771185535</v>
      </c>
      <c r="EY71" s="28">
        <v>137.74264709611776</v>
      </c>
      <c r="EZ71" s="28">
        <v>3.4791253329788376</v>
      </c>
      <c r="FA71" s="28">
        <v>141.2217724290966</v>
      </c>
      <c r="FB71" s="28">
        <v>85.494756819406604</v>
      </c>
      <c r="FC71" s="28">
        <v>8.1810052806225482</v>
      </c>
      <c r="FD71" s="28">
        <v>93.675762100029146</v>
      </c>
      <c r="FE71" s="28">
        <v>226.15529984712373</v>
      </c>
      <c r="FF71" s="28">
        <v>7.0790697555513518</v>
      </c>
      <c r="FG71" s="28">
        <v>233.23436960267509</v>
      </c>
      <c r="FH71" s="27">
        <f t="shared" si="595"/>
        <v>449.39270376264813</v>
      </c>
      <c r="FI71" s="27">
        <f t="shared" si="596"/>
        <v>18.739200369152737</v>
      </c>
      <c r="FJ71" s="27">
        <f t="shared" si="597"/>
        <v>468.13190413180087</v>
      </c>
      <c r="FK71" s="28">
        <v>95.169374204424713</v>
      </c>
      <c r="FL71" s="28">
        <v>10.435047926404648</v>
      </c>
      <c r="FM71" s="28">
        <v>105.60442213082936</v>
      </c>
      <c r="FN71" s="28">
        <v>99.500089267290619</v>
      </c>
      <c r="FO71" s="28">
        <v>20.754320337386172</v>
      </c>
      <c r="FP71" s="28">
        <v>120.25440960467679</v>
      </c>
      <c r="FQ71" s="28">
        <v>310.81900728189976</v>
      </c>
      <c r="FR71" s="28">
        <v>8.1942285605644152</v>
      </c>
      <c r="FS71" s="28">
        <v>319.01323584246416</v>
      </c>
      <c r="FT71" s="27">
        <f t="shared" ref="FT71:FT85" si="668">FK71+FN71+FQ71</f>
        <v>505.4884707536151</v>
      </c>
      <c r="FU71" s="27">
        <f t="shared" ref="FU71:FU85" si="669">FL71+FO71+FR71</f>
        <v>39.383596824355237</v>
      </c>
      <c r="FV71" s="27">
        <f t="shared" ref="FV71:FV85" si="670">FM71+FP71+FS71</f>
        <v>544.87206757797026</v>
      </c>
      <c r="FW71" s="28">
        <v>232.81334756101501</v>
      </c>
      <c r="FX71" s="28">
        <v>4.7806430006697926</v>
      </c>
      <c r="FY71" s="28">
        <v>237.59399056168479</v>
      </c>
      <c r="FZ71" s="28">
        <v>169.92480696965995</v>
      </c>
      <c r="GA71" s="28">
        <v>8.0356326009929298</v>
      </c>
      <c r="GB71" s="28">
        <v>177.96043957065288</v>
      </c>
      <c r="GC71" s="28">
        <v>202.94174679537585</v>
      </c>
      <c r="GD71" s="28">
        <v>6.3153884550548867</v>
      </c>
      <c r="GE71" s="28">
        <v>209.25713525043074</v>
      </c>
      <c r="GF71" s="27">
        <f t="shared" si="598"/>
        <v>605.67990132605075</v>
      </c>
      <c r="GG71" s="27">
        <f t="shared" si="598"/>
        <v>19.131664056717611</v>
      </c>
      <c r="GH71" s="27">
        <f t="shared" si="598"/>
        <v>624.81156538276832</v>
      </c>
      <c r="GI71" s="28">
        <v>152.84080401967452</v>
      </c>
      <c r="GJ71" s="28">
        <v>9.3219514935244892</v>
      </c>
      <c r="GK71" s="28">
        <v>162.16275551319902</v>
      </c>
      <c r="GL71" s="28">
        <v>201.11622242730706</v>
      </c>
      <c r="GM71" s="28">
        <v>5.7540494624100607</v>
      </c>
      <c r="GN71" s="28">
        <v>206.87027188971712</v>
      </c>
      <c r="GO71" s="28">
        <v>605.13183769563295</v>
      </c>
      <c r="GP71" s="28">
        <v>15.122630178277255</v>
      </c>
      <c r="GQ71" s="28">
        <v>620.25446787391024</v>
      </c>
      <c r="GR71" s="27">
        <f t="shared" si="599"/>
        <v>959.08886414261451</v>
      </c>
      <c r="GS71" s="27">
        <f t="shared" si="600"/>
        <v>30.198631134211805</v>
      </c>
      <c r="GT71" s="27">
        <f t="shared" si="601"/>
        <v>989.28749527682635</v>
      </c>
      <c r="GU71" s="27">
        <f t="shared" si="602"/>
        <v>2519.6499399849286</v>
      </c>
      <c r="GV71" s="27">
        <f t="shared" si="603"/>
        <v>107.4530923844374</v>
      </c>
      <c r="GW71" s="27">
        <f t="shared" si="604"/>
        <v>2627.1030323693658</v>
      </c>
      <c r="GX71" s="28">
        <v>87.243899503484471</v>
      </c>
      <c r="GY71" s="28">
        <v>9.8057941937693993</v>
      </c>
      <c r="GZ71" s="28">
        <v>97.049693697253872</v>
      </c>
      <c r="HA71" s="28">
        <v>94.449963508484885</v>
      </c>
      <c r="HB71" s="28">
        <v>2.8531375426289611</v>
      </c>
      <c r="HC71" s="28">
        <v>97.303101051113842</v>
      </c>
      <c r="HD71" s="28">
        <v>245.61381457386378</v>
      </c>
      <c r="HE71" s="28">
        <v>7.2967423616623117</v>
      </c>
      <c r="HF71" s="28">
        <v>252.9105569355261</v>
      </c>
      <c r="HG71" s="27">
        <f t="shared" si="605"/>
        <v>427.30767758583318</v>
      </c>
      <c r="HH71" s="27">
        <f t="shared" si="606"/>
        <v>19.955674098060673</v>
      </c>
      <c r="HI71" s="27">
        <f t="shared" si="607"/>
        <v>447.2633516838938</v>
      </c>
      <c r="HJ71" s="28">
        <v>143.0554054913556</v>
      </c>
      <c r="HK71" s="28">
        <v>3.8845829494383457</v>
      </c>
      <c r="HL71" s="28">
        <v>146.93998844079394</v>
      </c>
      <c r="HM71" s="28">
        <v>93.327935522003457</v>
      </c>
      <c r="HN71" s="28">
        <v>9.952322290725677</v>
      </c>
      <c r="HO71" s="28">
        <v>103.28025781272913</v>
      </c>
      <c r="HP71" s="28">
        <v>435.3723976274718</v>
      </c>
      <c r="HQ71" s="28">
        <v>9.351898514426102</v>
      </c>
      <c r="HR71" s="28">
        <v>444.72429614189792</v>
      </c>
      <c r="HS71" s="27">
        <f t="shared" si="608"/>
        <v>671.75573864083083</v>
      </c>
      <c r="HT71" s="27">
        <f t="shared" si="609"/>
        <v>23.188803754590126</v>
      </c>
      <c r="HU71" s="27">
        <f t="shared" si="610"/>
        <v>694.94454239542097</v>
      </c>
      <c r="HV71" s="28">
        <v>103.14169025314061</v>
      </c>
      <c r="HW71" s="28">
        <v>7.7528340642438236</v>
      </c>
      <c r="HX71" s="28">
        <v>110.89452431738444</v>
      </c>
      <c r="HY71" s="28">
        <v>130.38498893116835</v>
      </c>
      <c r="HZ71" s="28">
        <v>2.3064934738704288</v>
      </c>
      <c r="IA71" s="28">
        <v>132.69148240503878</v>
      </c>
      <c r="IB71" s="28">
        <v>172.64697072934766</v>
      </c>
      <c r="IC71" s="28">
        <v>7.2257790821880219</v>
      </c>
      <c r="ID71" s="28">
        <v>179.87274981153567</v>
      </c>
      <c r="IE71" s="27">
        <f t="shared" si="611"/>
        <v>406.17364991365662</v>
      </c>
      <c r="IF71" s="27">
        <f t="shared" si="612"/>
        <v>17.285106620302276</v>
      </c>
      <c r="IG71" s="27">
        <f t="shared" si="613"/>
        <v>423.45875653395888</v>
      </c>
      <c r="IH71" s="28">
        <v>177.28334119826366</v>
      </c>
      <c r="II71" s="28">
        <v>8.6547267680217637</v>
      </c>
      <c r="IJ71" s="28">
        <v>185.93806796628542</v>
      </c>
      <c r="IK71" s="28">
        <v>142.14034124371747</v>
      </c>
      <c r="IL71" s="28">
        <v>6.2525013216895129</v>
      </c>
      <c r="IM71" s="28">
        <v>148.39284256540699</v>
      </c>
      <c r="IN71" s="28">
        <v>460.7093682988808</v>
      </c>
      <c r="IO71" s="28">
        <v>13.621838598957995</v>
      </c>
      <c r="IP71" s="28">
        <v>474.3312068978388</v>
      </c>
      <c r="IQ71" s="27">
        <f t="shared" si="614"/>
        <v>780.1330507408619</v>
      </c>
      <c r="IR71" s="27">
        <f t="shared" si="615"/>
        <v>28.529066688669271</v>
      </c>
      <c r="IS71" s="27">
        <f t="shared" si="616"/>
        <v>808.66211742953124</v>
      </c>
      <c r="IT71" s="27">
        <f t="shared" si="617"/>
        <v>2285.3701168811822</v>
      </c>
      <c r="IU71" s="27">
        <f t="shared" si="618"/>
        <v>88.958651161622342</v>
      </c>
      <c r="IV71" s="27">
        <f t="shared" si="619"/>
        <v>2374.3287680428048</v>
      </c>
      <c r="IW71" s="28">
        <v>156.31619227719179</v>
      </c>
      <c r="IX71" s="28">
        <v>15.982399034760023</v>
      </c>
      <c r="IY71" s="28">
        <v>172.29859131195181</v>
      </c>
      <c r="IZ71" s="28">
        <v>128.24199128583263</v>
      </c>
      <c r="JA71" s="28">
        <v>2.8613845681884418</v>
      </c>
      <c r="JB71" s="28">
        <v>131.10337585402107</v>
      </c>
      <c r="JC71" s="28">
        <v>321.51333404590372</v>
      </c>
      <c r="JD71" s="28">
        <v>8.8299144976945865</v>
      </c>
      <c r="JE71" s="28">
        <v>330.34324854359829</v>
      </c>
      <c r="JF71" s="27">
        <f t="shared" si="620"/>
        <v>606.07151760892816</v>
      </c>
      <c r="JG71" s="27">
        <f t="shared" si="621"/>
        <v>27.673698100643051</v>
      </c>
      <c r="JH71" s="27">
        <f t="shared" si="622"/>
        <v>633.7452157095712</v>
      </c>
      <c r="JI71" s="28">
        <v>261.49604600548105</v>
      </c>
      <c r="JJ71" s="28">
        <v>10.548005474294289</v>
      </c>
      <c r="JK71" s="28">
        <v>272.04405147977536</v>
      </c>
      <c r="JL71" s="28">
        <v>176.82299991706847</v>
      </c>
      <c r="JM71" s="28">
        <v>5.9456003412771041</v>
      </c>
      <c r="JN71" s="28">
        <v>182.76860025834557</v>
      </c>
      <c r="JO71" s="28">
        <v>213.99218987130786</v>
      </c>
      <c r="JP71" s="28">
        <v>8.3650133191535065</v>
      </c>
      <c r="JQ71" s="28">
        <v>222.35720319046138</v>
      </c>
      <c r="JR71" s="27">
        <f t="shared" si="623"/>
        <v>652.31123579385735</v>
      </c>
      <c r="JS71" s="27">
        <f t="shared" si="624"/>
        <v>24.858619134724897</v>
      </c>
      <c r="JT71" s="27">
        <f t="shared" si="625"/>
        <v>677.16985492858237</v>
      </c>
      <c r="JU71" s="28">
        <v>182.39839893738207</v>
      </c>
      <c r="JV71" s="28">
        <v>11.477453495446946</v>
      </c>
      <c r="JW71" s="28">
        <v>193.87585243282902</v>
      </c>
      <c r="JX71" s="28">
        <v>104.44884051306812</v>
      </c>
      <c r="JY71" s="28">
        <v>4.6195632823843029</v>
      </c>
      <c r="JZ71" s="28">
        <v>109.06840379545243</v>
      </c>
      <c r="KA71" s="28">
        <v>576.17654718457129</v>
      </c>
      <c r="KB71" s="28">
        <v>11.487769386909905</v>
      </c>
      <c r="KC71" s="28">
        <v>587.66431657148121</v>
      </c>
      <c r="KD71" s="27">
        <f t="shared" si="626"/>
        <v>863.02378663502145</v>
      </c>
      <c r="KE71" s="27">
        <f t="shared" si="627"/>
        <v>27.584786164741153</v>
      </c>
      <c r="KF71" s="27">
        <f t="shared" si="628"/>
        <v>890.60857279976267</v>
      </c>
      <c r="KG71" s="28">
        <v>278.19795573234893</v>
      </c>
      <c r="KH71" s="28">
        <v>4.8643797262543274</v>
      </c>
      <c r="KI71" s="28">
        <v>283.06233545860323</v>
      </c>
      <c r="KJ71" s="28">
        <v>182.28851186964101</v>
      </c>
      <c r="KK71" s="28">
        <v>6.4842619246048985</v>
      </c>
      <c r="KL71" s="28">
        <v>188.77277379424592</v>
      </c>
      <c r="KM71" s="28">
        <v>687.6060984848275</v>
      </c>
      <c r="KN71" s="28">
        <v>13.672146657838359</v>
      </c>
      <c r="KO71" s="28">
        <v>701.27824514266581</v>
      </c>
      <c r="KP71" s="27">
        <f t="shared" si="629"/>
        <v>1148.0925660868174</v>
      </c>
      <c r="KQ71" s="27">
        <f t="shared" si="630"/>
        <v>25.020788308697583</v>
      </c>
      <c r="KR71" s="27">
        <f t="shared" si="631"/>
        <v>1173.113354395515</v>
      </c>
      <c r="KS71" s="27">
        <f t="shared" si="632"/>
        <v>3269.4991061246246</v>
      </c>
      <c r="KT71" s="27">
        <f t="shared" si="633"/>
        <v>105.13789170880669</v>
      </c>
      <c r="KU71" s="27">
        <f t="shared" si="634"/>
        <v>3374.6369978334315</v>
      </c>
      <c r="KV71" s="27">
        <v>427.364517527597</v>
      </c>
      <c r="KW71" s="27">
        <v>5.2344683441505664</v>
      </c>
      <c r="KX71" s="27">
        <v>432.59898587174757</v>
      </c>
      <c r="KY71" s="27">
        <v>231.72527031435402</v>
      </c>
      <c r="KZ71" s="27">
        <v>4.6206232906011664</v>
      </c>
      <c r="LA71" s="27">
        <v>236.34589360495519</v>
      </c>
      <c r="LB71" s="27">
        <v>484.65210900608946</v>
      </c>
      <c r="LC71" s="27">
        <v>7.9232899594545572</v>
      </c>
      <c r="LD71" s="27">
        <v>492.57539896554403</v>
      </c>
      <c r="LE71" s="27">
        <f t="shared" si="635"/>
        <v>1143.7418968480404</v>
      </c>
      <c r="LF71" s="27">
        <f t="shared" si="636"/>
        <v>17.778381594206291</v>
      </c>
      <c r="LG71" s="27">
        <f t="shared" si="637"/>
        <v>1161.5202784422468</v>
      </c>
      <c r="LH71" s="27">
        <v>185.76995124218362</v>
      </c>
      <c r="LI71" s="27">
        <v>9.0545706937719537</v>
      </c>
      <c r="LJ71" s="27">
        <v>194.82452193595557</v>
      </c>
      <c r="LK71" s="27">
        <v>256.1433357091363</v>
      </c>
      <c r="LL71" s="27">
        <v>5.3234568153975044</v>
      </c>
      <c r="LM71" s="27">
        <v>261.46679252453379</v>
      </c>
      <c r="LN71" s="27">
        <v>284.62547541452989</v>
      </c>
      <c r="LO71" s="27">
        <v>8.1716970369612909</v>
      </c>
      <c r="LP71" s="27">
        <v>292.79717245149118</v>
      </c>
      <c r="LQ71" s="27">
        <f t="shared" si="638"/>
        <v>726.53876236584983</v>
      </c>
      <c r="LR71" s="27">
        <f t="shared" si="639"/>
        <v>22.549724546130747</v>
      </c>
      <c r="LS71" s="27">
        <f t="shared" si="640"/>
        <v>749.08848691198057</v>
      </c>
      <c r="LT71" s="27">
        <v>156.27587380811727</v>
      </c>
      <c r="LU71" s="27">
        <v>6.2456278058665635</v>
      </c>
      <c r="LV71" s="27">
        <v>162.52150161398384</v>
      </c>
      <c r="LW71" s="27">
        <v>160.32198238088176</v>
      </c>
      <c r="LX71" s="27">
        <v>5.23912747433417</v>
      </c>
      <c r="LY71" s="27">
        <v>165.56110985521593</v>
      </c>
      <c r="LZ71" s="27">
        <v>259.32452219671444</v>
      </c>
      <c r="MA71" s="27">
        <v>11.308495114606076</v>
      </c>
      <c r="MB71" s="27">
        <v>270.63301731132054</v>
      </c>
      <c r="MC71" s="27">
        <f t="shared" si="641"/>
        <v>575.9223783857135</v>
      </c>
      <c r="MD71" s="27">
        <f t="shared" si="642"/>
        <v>22.793250394806812</v>
      </c>
      <c r="ME71" s="27">
        <f t="shared" si="643"/>
        <v>598.71562878052032</v>
      </c>
      <c r="MF71" s="27">
        <v>213.04179481358145</v>
      </c>
      <c r="MG71" s="27">
        <v>7.4120961448592162</v>
      </c>
      <c r="MH71" s="27">
        <v>220.45389095844067</v>
      </c>
      <c r="MI71" s="27">
        <v>245.58947871645287</v>
      </c>
      <c r="MJ71" s="27">
        <v>4.8702710013885619</v>
      </c>
      <c r="MK71" s="27">
        <v>250.45974971784145</v>
      </c>
      <c r="ML71" s="27">
        <v>385.55352034766827</v>
      </c>
      <c r="MM71" s="27">
        <v>15.146314385741595</v>
      </c>
      <c r="MN71" s="27">
        <v>400.69983473340989</v>
      </c>
      <c r="MO71" s="27">
        <f t="shared" si="644"/>
        <v>844.18479387770253</v>
      </c>
      <c r="MP71" s="27">
        <f t="shared" si="645"/>
        <v>27.428681531989376</v>
      </c>
      <c r="MQ71" s="27">
        <f t="shared" si="646"/>
        <v>871.613475409692</v>
      </c>
      <c r="MR71" s="27">
        <f t="shared" si="647"/>
        <v>3290.3878314773065</v>
      </c>
      <c r="MS71" s="27">
        <f t="shared" si="648"/>
        <v>90.550038067133229</v>
      </c>
      <c r="MT71" s="27">
        <f t="shared" si="649"/>
        <v>3380.9378695444398</v>
      </c>
      <c r="MU71" s="27">
        <v>238.70347419550779</v>
      </c>
      <c r="MV71" s="27">
        <v>5.7813937049743584</v>
      </c>
      <c r="MW71" s="27">
        <v>244.48486790048216</v>
      </c>
      <c r="MX71" s="27">
        <v>181.15096637908971</v>
      </c>
      <c r="MY71" s="27">
        <v>2.4133838615398986</v>
      </c>
      <c r="MZ71" s="27">
        <v>183.56435024062961</v>
      </c>
      <c r="NA71" s="27">
        <v>127.58473552506905</v>
      </c>
      <c r="NB71" s="27">
        <v>4.5813066314045701</v>
      </c>
      <c r="NC71" s="27">
        <v>132.16604215647362</v>
      </c>
      <c r="ND71" s="27">
        <f t="shared" si="650"/>
        <v>547.43917609966661</v>
      </c>
      <c r="NE71" s="27">
        <f t="shared" si="651"/>
        <v>12.776084197918827</v>
      </c>
      <c r="NF71" s="27">
        <f t="shared" si="652"/>
        <v>560.21526029758536</v>
      </c>
      <c r="NG71" s="27">
        <v>210.22313399324074</v>
      </c>
      <c r="NH71" s="27">
        <v>3.6335644918014349</v>
      </c>
      <c r="NI71" s="27">
        <v>213.85669848504216</v>
      </c>
      <c r="NJ71" s="27">
        <v>100.80201551259569</v>
      </c>
      <c r="NK71" s="27">
        <v>2.9537541575124018</v>
      </c>
      <c r="NL71" s="27">
        <v>103.75576967010809</v>
      </c>
      <c r="NM71" s="27">
        <v>143.50503969802077</v>
      </c>
      <c r="NN71" s="27">
        <v>6.3120533234483576</v>
      </c>
      <c r="NO71" s="27">
        <v>149.81709302146913</v>
      </c>
      <c r="NP71" s="27">
        <f t="shared" si="653"/>
        <v>454.53018920385722</v>
      </c>
      <c r="NQ71" s="27">
        <f t="shared" si="654"/>
        <v>12.899371972762193</v>
      </c>
      <c r="NR71" s="27">
        <f t="shared" si="655"/>
        <v>467.42956117661942</v>
      </c>
      <c r="NS71" s="27">
        <v>131.33223886431847</v>
      </c>
      <c r="NT71" s="27">
        <v>2.8107926455775809</v>
      </c>
      <c r="NU71" s="27">
        <v>134.14303150989605</v>
      </c>
      <c r="NV71" s="27">
        <v>88.169253247981686</v>
      </c>
      <c r="NW71" s="27">
        <v>2.6392841761027288</v>
      </c>
      <c r="NX71" s="27">
        <v>90.80853742408442</v>
      </c>
      <c r="NY71" s="27">
        <v>279.39203523342007</v>
      </c>
      <c r="NZ71" s="27">
        <v>8.9130794679783012</v>
      </c>
      <c r="OA71" s="27">
        <v>288.3051147013984</v>
      </c>
      <c r="OB71" s="27">
        <f t="shared" si="656"/>
        <v>498.89352734572026</v>
      </c>
      <c r="OC71" s="27">
        <f t="shared" si="657"/>
        <v>14.363156289658612</v>
      </c>
      <c r="OD71" s="27">
        <f t="shared" si="658"/>
        <v>513.25668363537886</v>
      </c>
      <c r="OE71" s="27">
        <v>138.39289986292263</v>
      </c>
      <c r="OF71" s="27">
        <v>3.5557405018227559</v>
      </c>
      <c r="OG71" s="27">
        <v>141.94864036474539</v>
      </c>
      <c r="OH71" s="27">
        <v>289.81871081689104</v>
      </c>
      <c r="OI71" s="27">
        <v>5.9053422117464178</v>
      </c>
      <c r="OJ71" s="27">
        <v>295.72405302863746</v>
      </c>
      <c r="OK71" s="27">
        <v>383.27162542756781</v>
      </c>
      <c r="OL71" s="27">
        <v>6.5955354612916182</v>
      </c>
      <c r="OM71" s="27">
        <v>389.86716088885942</v>
      </c>
      <c r="ON71" s="27">
        <f t="shared" si="659"/>
        <v>811.48323610738157</v>
      </c>
      <c r="OO71" s="27">
        <f t="shared" si="660"/>
        <v>16.056618174860791</v>
      </c>
      <c r="OP71" s="27">
        <f t="shared" si="661"/>
        <v>827.53985428224223</v>
      </c>
      <c r="OQ71" s="27">
        <f t="shared" si="662"/>
        <v>2312.3461287566256</v>
      </c>
      <c r="OR71" s="27">
        <f t="shared" si="663"/>
        <v>56.095230635200423</v>
      </c>
      <c r="OS71" s="27">
        <f t="shared" si="664"/>
        <v>2368.4413593918262</v>
      </c>
      <c r="OT71" s="27">
        <v>164.08800029246663</v>
      </c>
      <c r="OU71" s="27">
        <v>2.9210602797722705</v>
      </c>
      <c r="OV71" s="27">
        <v>167.00906057223889</v>
      </c>
      <c r="OW71" s="27">
        <v>120.84433294304721</v>
      </c>
      <c r="OX71" s="27">
        <v>3.0199407374260545</v>
      </c>
      <c r="OY71" s="27">
        <v>123.86427368047326</v>
      </c>
      <c r="OZ71" s="27">
        <v>154.34962255873873</v>
      </c>
      <c r="PA71" s="27">
        <v>5.5197082934610879</v>
      </c>
      <c r="PB71" s="27">
        <v>159.86933085219982</v>
      </c>
      <c r="PC71" s="27">
        <f t="shared" si="665"/>
        <v>439.28195579425255</v>
      </c>
      <c r="PD71" s="27">
        <f t="shared" si="666"/>
        <v>11.460709310659412</v>
      </c>
      <c r="PE71" s="27">
        <f t="shared" si="667"/>
        <v>450.74266510491196</v>
      </c>
      <c r="PF71" s="27">
        <v>46.917336994605876</v>
      </c>
      <c r="PG71" s="27">
        <v>1.6577067991379619</v>
      </c>
      <c r="PH71" s="27">
        <v>48.575043793743838</v>
      </c>
    </row>
    <row r="72" spans="1:424" s="1" customFormat="1">
      <c r="A72" s="15"/>
      <c r="B72" s="14"/>
      <c r="C72" s="14"/>
      <c r="D72" s="14"/>
      <c r="K72" s="40"/>
      <c r="L72" s="40"/>
      <c r="M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14"/>
      <c r="BB72" s="14"/>
      <c r="BC72" s="14"/>
      <c r="BD72" s="14"/>
      <c r="BE72" s="14"/>
      <c r="BF72" s="14"/>
      <c r="BG72" s="14"/>
      <c r="BH72" s="14"/>
      <c r="BI72" s="14"/>
      <c r="BJ72" s="27"/>
      <c r="BK72" s="27"/>
      <c r="BL72" s="27"/>
      <c r="BM72" s="14"/>
      <c r="BN72" s="14"/>
      <c r="BO72" s="14"/>
      <c r="BP72" s="14"/>
      <c r="BQ72" s="14"/>
      <c r="BR72" s="14"/>
      <c r="BS72" s="14"/>
      <c r="BT72" s="14"/>
      <c r="BU72" s="14"/>
      <c r="BV72" s="27"/>
      <c r="BW72" s="27"/>
      <c r="BX72" s="27"/>
      <c r="BY72" s="14"/>
      <c r="BZ72" s="14"/>
      <c r="CA72" s="14"/>
      <c r="CB72" s="14"/>
      <c r="CC72" s="14"/>
      <c r="CD72" s="14"/>
      <c r="CE72" s="14"/>
      <c r="CF72" s="14"/>
      <c r="CG72" s="14"/>
      <c r="CH72" s="27"/>
      <c r="CI72" s="27"/>
      <c r="CJ72" s="27"/>
      <c r="CK72" s="14"/>
      <c r="CL72" s="14"/>
      <c r="CM72" s="14"/>
      <c r="CN72" s="14"/>
      <c r="CO72" s="14"/>
      <c r="CP72" s="14"/>
      <c r="CQ72" s="28"/>
      <c r="CR72" s="28"/>
      <c r="CS72" s="28"/>
      <c r="CT72" s="27"/>
      <c r="CU72" s="27"/>
      <c r="CV72" s="27"/>
      <c r="CW72" s="27"/>
      <c r="CX72" s="27"/>
      <c r="CY72" s="27"/>
      <c r="CZ72" s="28"/>
      <c r="DA72" s="28"/>
      <c r="DB72" s="28"/>
      <c r="DC72" s="28"/>
      <c r="DD72" s="28"/>
      <c r="DE72" s="28"/>
      <c r="DF72" s="28"/>
      <c r="DG72" s="28"/>
      <c r="DH72" s="28"/>
      <c r="DI72" s="27"/>
      <c r="DJ72" s="27"/>
      <c r="DK72" s="27"/>
      <c r="DL72" s="28"/>
      <c r="DM72" s="28"/>
      <c r="DN72" s="28"/>
      <c r="DO72" s="28"/>
      <c r="DP72" s="28"/>
      <c r="DQ72" s="28"/>
      <c r="DR72" s="28"/>
      <c r="DS72" s="28"/>
      <c r="DT72" s="28"/>
      <c r="DU72" s="27"/>
      <c r="DV72" s="27"/>
      <c r="DW72" s="27"/>
      <c r="DX72" s="28"/>
      <c r="DY72" s="28"/>
      <c r="DZ72" s="28"/>
      <c r="EA72" s="28"/>
      <c r="EB72" s="28"/>
      <c r="EC72" s="28"/>
      <c r="ED72" s="28"/>
      <c r="EE72" s="28"/>
      <c r="EF72" s="28"/>
      <c r="EG72" s="27"/>
      <c r="EH72" s="27"/>
      <c r="EI72" s="27"/>
      <c r="EJ72" s="28"/>
      <c r="EK72" s="28"/>
      <c r="EL72" s="28"/>
      <c r="EM72" s="28"/>
      <c r="EN72" s="28"/>
      <c r="EO72" s="28"/>
      <c r="EP72" s="28"/>
      <c r="EQ72" s="28"/>
      <c r="ER72" s="28"/>
      <c r="ES72" s="27"/>
      <c r="ET72" s="27"/>
      <c r="EU72" s="27"/>
      <c r="EV72" s="27"/>
      <c r="EW72" s="27"/>
      <c r="EX72" s="27"/>
      <c r="EY72" s="28"/>
      <c r="EZ72" s="28"/>
      <c r="FA72" s="28"/>
      <c r="FB72" s="28"/>
      <c r="FC72" s="28"/>
      <c r="FD72" s="28"/>
      <c r="FE72" s="28"/>
      <c r="FF72" s="28"/>
      <c r="FG72" s="28"/>
      <c r="FH72" s="27"/>
      <c r="FI72" s="27"/>
      <c r="FJ72" s="27"/>
      <c r="FK72" s="28"/>
      <c r="FL72" s="28"/>
      <c r="FM72" s="28"/>
      <c r="FN72" s="28"/>
      <c r="FO72" s="28"/>
      <c r="FP72" s="28"/>
      <c r="FQ72" s="28"/>
      <c r="FR72" s="28"/>
      <c r="FS72" s="28"/>
      <c r="FT72" s="27"/>
      <c r="FU72" s="27"/>
      <c r="FV72" s="27"/>
      <c r="FW72" s="28"/>
      <c r="FX72" s="28"/>
      <c r="FY72" s="28"/>
      <c r="FZ72" s="28"/>
      <c r="GA72" s="28"/>
      <c r="GB72" s="28"/>
      <c r="GC72" s="28"/>
      <c r="GD72" s="28"/>
      <c r="GE72" s="28"/>
      <c r="GF72" s="27"/>
      <c r="GG72" s="27"/>
      <c r="GH72" s="27"/>
      <c r="GI72" s="28"/>
      <c r="GJ72" s="28"/>
      <c r="GK72" s="28"/>
      <c r="GL72" s="28"/>
      <c r="GM72" s="28"/>
      <c r="GN72" s="28"/>
      <c r="GO72" s="28"/>
      <c r="GP72" s="28"/>
      <c r="GQ72" s="28"/>
      <c r="GR72" s="27"/>
      <c r="GS72" s="27"/>
      <c r="GT72" s="27"/>
      <c r="GU72" s="27"/>
      <c r="GV72" s="27"/>
      <c r="GW72" s="27"/>
      <c r="GX72" s="28"/>
      <c r="GY72" s="28"/>
      <c r="GZ72" s="28"/>
      <c r="HA72" s="28"/>
      <c r="HB72" s="28"/>
      <c r="HC72" s="28"/>
      <c r="HD72" s="28"/>
      <c r="HE72" s="28"/>
      <c r="HF72" s="28"/>
      <c r="HG72" s="27"/>
      <c r="HH72" s="27"/>
      <c r="HI72" s="27"/>
      <c r="HJ72" s="28"/>
      <c r="HK72" s="28"/>
      <c r="HL72" s="28"/>
      <c r="HM72" s="28"/>
      <c r="HN72" s="28"/>
      <c r="HO72" s="28"/>
      <c r="HP72" s="28"/>
      <c r="HQ72" s="28"/>
      <c r="HR72" s="28"/>
      <c r="HS72" s="27"/>
      <c r="HT72" s="27"/>
      <c r="HU72" s="27"/>
      <c r="HV72" s="28"/>
      <c r="HW72" s="28"/>
      <c r="HX72" s="28"/>
      <c r="HY72" s="28"/>
      <c r="HZ72" s="28"/>
      <c r="IA72" s="28"/>
      <c r="IB72" s="28"/>
      <c r="IC72" s="28"/>
      <c r="ID72" s="28"/>
      <c r="IE72" s="27"/>
      <c r="IF72" s="27"/>
      <c r="IG72" s="27"/>
      <c r="IH72" s="28"/>
      <c r="II72" s="28"/>
      <c r="IJ72" s="28"/>
      <c r="IK72" s="28"/>
      <c r="IL72" s="28"/>
      <c r="IM72" s="28"/>
      <c r="IN72" s="28"/>
      <c r="IO72" s="28"/>
      <c r="IP72" s="28"/>
      <c r="IQ72" s="27"/>
      <c r="IR72" s="27"/>
      <c r="IS72" s="27"/>
      <c r="IT72" s="27"/>
      <c r="IU72" s="27"/>
      <c r="IV72" s="27"/>
      <c r="IW72" s="28"/>
      <c r="IX72" s="28"/>
      <c r="IY72" s="28"/>
      <c r="IZ72" s="28"/>
      <c r="JA72" s="28"/>
      <c r="JB72" s="28"/>
      <c r="JC72" s="28"/>
      <c r="JD72" s="28"/>
      <c r="JE72" s="28"/>
      <c r="JF72" s="27"/>
      <c r="JG72" s="27"/>
      <c r="JH72" s="27"/>
      <c r="JI72" s="28"/>
      <c r="JJ72" s="28"/>
      <c r="JK72" s="28"/>
      <c r="JL72" s="28"/>
      <c r="JM72" s="28"/>
      <c r="JN72" s="28"/>
      <c r="JO72" s="28"/>
      <c r="JP72" s="28"/>
      <c r="JQ72" s="28"/>
      <c r="JR72" s="27"/>
      <c r="JS72" s="27"/>
      <c r="JT72" s="27"/>
      <c r="JU72" s="28"/>
      <c r="JV72" s="28"/>
      <c r="JW72" s="28"/>
      <c r="JX72" s="28"/>
      <c r="JY72" s="28"/>
      <c r="JZ72" s="28"/>
      <c r="KA72" s="28"/>
      <c r="KB72" s="28"/>
      <c r="KC72" s="28"/>
      <c r="KD72" s="27"/>
      <c r="KE72" s="27"/>
      <c r="KF72" s="27"/>
      <c r="KG72" s="28"/>
      <c r="KH72" s="28"/>
      <c r="KI72" s="28"/>
      <c r="KJ72" s="28"/>
      <c r="KK72" s="28"/>
      <c r="KL72" s="28"/>
      <c r="KM72" s="28"/>
      <c r="KN72" s="28"/>
      <c r="KO72" s="28"/>
      <c r="KP72" s="27"/>
      <c r="KQ72" s="27"/>
      <c r="KR72" s="27"/>
      <c r="KS72" s="27"/>
      <c r="KT72" s="27"/>
      <c r="KU72" s="27"/>
      <c r="KV72" s="27"/>
      <c r="KW72" s="27"/>
      <c r="KX72" s="27"/>
      <c r="KY72" s="27"/>
      <c r="KZ72" s="27"/>
      <c r="LA72" s="27"/>
      <c r="LB72" s="27"/>
      <c r="LC72" s="27"/>
      <c r="LD72" s="27"/>
      <c r="LE72" s="27"/>
      <c r="LF72" s="27"/>
      <c r="LG72" s="27"/>
      <c r="LH72" s="27"/>
      <c r="LI72" s="27"/>
      <c r="LJ72" s="27"/>
      <c r="LK72" s="27"/>
      <c r="LL72" s="27"/>
      <c r="LM72" s="27"/>
      <c r="LN72" s="27"/>
      <c r="LO72" s="27"/>
      <c r="LP72" s="27"/>
      <c r="LQ72" s="27"/>
      <c r="LR72" s="27"/>
      <c r="LS72" s="27"/>
      <c r="LT72" s="27"/>
      <c r="LU72" s="27"/>
      <c r="LV72" s="27"/>
      <c r="LW72" s="27"/>
      <c r="LX72" s="27"/>
      <c r="LY72" s="27"/>
      <c r="LZ72" s="27"/>
      <c r="MA72" s="27"/>
      <c r="MB72" s="27"/>
      <c r="MC72" s="27"/>
      <c r="MD72" s="27"/>
      <c r="ME72" s="27"/>
      <c r="MF72" s="27"/>
      <c r="MG72" s="27"/>
      <c r="MH72" s="27"/>
      <c r="MI72" s="27"/>
      <c r="MJ72" s="27"/>
      <c r="MK72" s="27"/>
      <c r="ML72" s="27"/>
      <c r="MM72" s="27"/>
      <c r="MN72" s="27"/>
      <c r="MO72" s="27"/>
      <c r="MP72" s="27"/>
      <c r="MQ72" s="27"/>
      <c r="MR72" s="27"/>
      <c r="MS72" s="27"/>
      <c r="MT72" s="27"/>
      <c r="MU72" s="27"/>
      <c r="MV72" s="27"/>
      <c r="MW72" s="27"/>
      <c r="MX72" s="27"/>
      <c r="MY72" s="27"/>
      <c r="MZ72" s="27"/>
      <c r="NA72" s="27"/>
      <c r="NB72" s="27"/>
      <c r="NC72" s="27"/>
      <c r="ND72" s="27"/>
      <c r="NE72" s="27"/>
      <c r="NF72" s="27"/>
      <c r="NG72" s="27"/>
      <c r="NH72" s="27"/>
      <c r="NI72" s="27"/>
      <c r="NJ72" s="27"/>
      <c r="NK72" s="27"/>
      <c r="NL72" s="27"/>
      <c r="NM72" s="27"/>
      <c r="NN72" s="27"/>
      <c r="NO72" s="27"/>
      <c r="NP72" s="27"/>
      <c r="NQ72" s="27"/>
      <c r="NR72" s="27"/>
      <c r="NS72" s="27"/>
      <c r="NT72" s="27"/>
      <c r="NU72" s="27"/>
      <c r="NV72" s="27"/>
      <c r="NW72" s="27"/>
      <c r="NX72" s="27"/>
      <c r="NY72" s="27"/>
      <c r="NZ72" s="27"/>
      <c r="OA72" s="27"/>
      <c r="OB72" s="27"/>
      <c r="OC72" s="27"/>
      <c r="OD72" s="27"/>
      <c r="OE72" s="27"/>
      <c r="OF72" s="27"/>
      <c r="OG72" s="27"/>
      <c r="OH72" s="27"/>
      <c r="OI72" s="27"/>
      <c r="OJ72" s="27"/>
      <c r="OK72" s="27"/>
      <c r="OL72" s="27"/>
      <c r="OM72" s="27"/>
      <c r="ON72" s="27"/>
      <c r="OO72" s="27"/>
      <c r="OP72" s="27"/>
      <c r="OQ72" s="27"/>
      <c r="OR72" s="27"/>
      <c r="OS72" s="27"/>
      <c r="OT72" s="27"/>
      <c r="OU72" s="27"/>
      <c r="OV72" s="27"/>
      <c r="OW72" s="27"/>
      <c r="OX72" s="27"/>
      <c r="OY72" s="27"/>
      <c r="OZ72" s="27"/>
      <c r="PA72" s="27"/>
      <c r="PB72" s="27"/>
      <c r="PC72" s="27"/>
      <c r="PD72" s="27"/>
      <c r="PE72" s="27"/>
      <c r="PF72" s="27"/>
      <c r="PG72" s="27"/>
      <c r="PH72" s="27"/>
    </row>
    <row r="73" spans="1:424" s="12" customFormat="1">
      <c r="A73" s="19" t="s">
        <v>19</v>
      </c>
      <c r="B73" s="11">
        <v>706.29899619318212</v>
      </c>
      <c r="C73" s="11">
        <v>79.188808427298241</v>
      </c>
      <c r="D73" s="11">
        <v>785.48780462048035</v>
      </c>
      <c r="E73" s="11">
        <v>517.41043130281605</v>
      </c>
      <c r="F73" s="11">
        <v>29.587588003695501</v>
      </c>
      <c r="G73" s="11">
        <v>546.99801930651154</v>
      </c>
      <c r="H73" s="11">
        <v>173.23173379918967</v>
      </c>
      <c r="I73" s="11">
        <v>43.308345423713803</v>
      </c>
      <c r="J73" s="11">
        <v>216.54007922290347</v>
      </c>
      <c r="K73" s="11">
        <f>B73+E73+H73</f>
        <v>1396.9411612951878</v>
      </c>
      <c r="L73" s="11">
        <f>C73+F73+I73</f>
        <v>152.08474185470754</v>
      </c>
      <c r="M73" s="11">
        <f>D73+G73+J73</f>
        <v>1549.0259031498954</v>
      </c>
      <c r="N73" s="11">
        <v>459.94991066716096</v>
      </c>
      <c r="O73" s="11">
        <v>34.613041850279522</v>
      </c>
      <c r="P73" s="11">
        <v>494.56295251744046</v>
      </c>
      <c r="Q73" s="11">
        <v>457.45906402438351</v>
      </c>
      <c r="R73" s="11">
        <v>37.097407596734726</v>
      </c>
      <c r="S73" s="11">
        <v>494.55647162111825</v>
      </c>
      <c r="T73" s="11">
        <v>466.60907335070607</v>
      </c>
      <c r="U73" s="11">
        <v>53.774818399575601</v>
      </c>
      <c r="V73" s="11">
        <v>520.38389175028169</v>
      </c>
      <c r="W73" s="11">
        <f>N73+Q73+T73</f>
        <v>1384.0180480422505</v>
      </c>
      <c r="X73" s="11">
        <f>O73+R73+U73</f>
        <v>125.48526784658984</v>
      </c>
      <c r="Y73" s="11">
        <f>P73+S73+V73</f>
        <v>1509.5033158888405</v>
      </c>
      <c r="Z73" s="11">
        <v>362.32946136868986</v>
      </c>
      <c r="AA73" s="11">
        <v>76.346454450943995</v>
      </c>
      <c r="AB73" s="11">
        <v>438.67591581963387</v>
      </c>
      <c r="AC73" s="11">
        <v>518.19453415476346</v>
      </c>
      <c r="AD73" s="11">
        <v>26.262586954005727</v>
      </c>
      <c r="AE73" s="11">
        <v>544.45712110876923</v>
      </c>
      <c r="AF73" s="11">
        <v>360.88915652175785</v>
      </c>
      <c r="AG73" s="11">
        <v>46.454097705442614</v>
      </c>
      <c r="AH73" s="11">
        <v>407.34325422720048</v>
      </c>
      <c r="AI73" s="11">
        <f>Z73+AC73+AF73</f>
        <v>1241.4131520452111</v>
      </c>
      <c r="AJ73" s="11">
        <f>AA73+AD73+AG73</f>
        <v>149.06313911039234</v>
      </c>
      <c r="AK73" s="11">
        <f>AB73+AE73+AH73</f>
        <v>1390.4762911556036</v>
      </c>
      <c r="AL73" s="11">
        <v>711.98040423799182</v>
      </c>
      <c r="AM73" s="11">
        <v>17.135732716020371</v>
      </c>
      <c r="AN73" s="11">
        <v>729.11613695401218</v>
      </c>
      <c r="AO73" s="11">
        <v>454.01530457842813</v>
      </c>
      <c r="AP73" s="11">
        <v>20.50928929481919</v>
      </c>
      <c r="AQ73" s="11">
        <v>474.52459387324734</v>
      </c>
      <c r="AR73" s="11">
        <v>1318.7906008470386</v>
      </c>
      <c r="AS73" s="11">
        <v>72.616195598659345</v>
      </c>
      <c r="AT73" s="11">
        <v>1391.4067964456979</v>
      </c>
      <c r="AU73" s="11">
        <f>AL73+AO73+AR73</f>
        <v>2484.7863096634583</v>
      </c>
      <c r="AV73" s="11">
        <f>AM73+AP73+AS73</f>
        <v>110.26121760949891</v>
      </c>
      <c r="AW73" s="11">
        <f>AN73+AQ73+AT73</f>
        <v>2595.0475272729573</v>
      </c>
      <c r="AX73" s="11">
        <f t="shared" ref="AX73:AZ85" si="671">AU73+AI73+W73+K73</f>
        <v>6507.1586710461079</v>
      </c>
      <c r="AY73" s="11">
        <f t="shared" si="671"/>
        <v>536.89436642118869</v>
      </c>
      <c r="AZ73" s="11">
        <f t="shared" si="671"/>
        <v>7044.0530374672962</v>
      </c>
      <c r="BA73" s="11">
        <v>525.0507051986184</v>
      </c>
      <c r="BB73" s="11">
        <v>40.649512589742791</v>
      </c>
      <c r="BC73" s="11">
        <v>565.70021778836121</v>
      </c>
      <c r="BD73" s="11">
        <v>208.88520781688939</v>
      </c>
      <c r="BE73" s="11">
        <v>17.648799272203547</v>
      </c>
      <c r="BF73" s="11">
        <v>226.53400708909294</v>
      </c>
      <c r="BG73" s="11">
        <v>312.64041331674002</v>
      </c>
      <c r="BH73" s="11">
        <v>50.571485660131188</v>
      </c>
      <c r="BI73" s="11">
        <v>363.21189897687123</v>
      </c>
      <c r="BJ73" s="11">
        <f>BA73+BD73+BG73</f>
        <v>1046.5763263322478</v>
      </c>
      <c r="BK73" s="11">
        <f>BB73+BE73+BH73</f>
        <v>108.86979752207753</v>
      </c>
      <c r="BL73" s="11">
        <f>BC73+BF73+BI73</f>
        <v>1155.4461238543254</v>
      </c>
      <c r="BM73" s="11">
        <v>397.70784209108587</v>
      </c>
      <c r="BN73" s="11">
        <v>29.251356641816564</v>
      </c>
      <c r="BO73" s="11">
        <v>426.95919873290245</v>
      </c>
      <c r="BP73" s="11">
        <v>198.2817405113563</v>
      </c>
      <c r="BQ73" s="11">
        <v>30.655002030471675</v>
      </c>
      <c r="BR73" s="11">
        <v>228.93674254182798</v>
      </c>
      <c r="BS73" s="11">
        <v>834.26568130082558</v>
      </c>
      <c r="BT73" s="11">
        <v>48.959939784069817</v>
      </c>
      <c r="BU73" s="11">
        <v>883.22562108489535</v>
      </c>
      <c r="BV73" s="11">
        <f>BM73+BP73+BS73</f>
        <v>1430.2552639032679</v>
      </c>
      <c r="BW73" s="11">
        <f>BN73+BQ73+BT73</f>
        <v>108.86629845635805</v>
      </c>
      <c r="BX73" s="11">
        <f>BO73+BR73+BU73</f>
        <v>1539.1215623596258</v>
      </c>
      <c r="BY73" s="11">
        <v>721.93723754621431</v>
      </c>
      <c r="BZ73" s="11">
        <v>76.347534394447919</v>
      </c>
      <c r="CA73" s="11">
        <v>798.28477194066227</v>
      </c>
      <c r="CB73" s="11">
        <v>237.86993977861485</v>
      </c>
      <c r="CC73" s="11">
        <v>29.595578018190171</v>
      </c>
      <c r="CD73" s="11">
        <v>267.46551779680505</v>
      </c>
      <c r="CE73" s="11">
        <v>435.48789947207712</v>
      </c>
      <c r="CF73" s="11">
        <v>34.454431220708948</v>
      </c>
      <c r="CG73" s="11">
        <v>469.94233069278607</v>
      </c>
      <c r="CH73" s="11">
        <f>BY73+CB73+CE73</f>
        <v>1395.2950767969062</v>
      </c>
      <c r="CI73" s="11">
        <f>BZ73+CC73+CF73</f>
        <v>140.39754363334703</v>
      </c>
      <c r="CJ73" s="11">
        <f>CA73+CD73+CG73</f>
        <v>1535.6926204302533</v>
      </c>
      <c r="CK73" s="11">
        <v>292.37709117033586</v>
      </c>
      <c r="CL73" s="11">
        <v>18.475971202752639</v>
      </c>
      <c r="CM73" s="11">
        <v>310.85306237308851</v>
      </c>
      <c r="CN73" s="11">
        <v>582.85183256633002</v>
      </c>
      <c r="CO73" s="11">
        <v>42.919983088355643</v>
      </c>
      <c r="CP73" s="11">
        <v>625.77181565468561</v>
      </c>
      <c r="CQ73" s="11">
        <v>855.14702384035888</v>
      </c>
      <c r="CR73" s="11">
        <v>60.984157678874489</v>
      </c>
      <c r="CS73" s="11">
        <v>916.13118151923334</v>
      </c>
      <c r="CT73" s="11">
        <f>CK73+CN73+CQ73</f>
        <v>1730.3759475770248</v>
      </c>
      <c r="CU73" s="11">
        <f>CL73+CO73+CR73</f>
        <v>122.38011196998278</v>
      </c>
      <c r="CV73" s="11">
        <f>CM73+CP73+CS73</f>
        <v>1852.7560595470075</v>
      </c>
      <c r="CW73" s="11">
        <f>CT73+CH73+BV73+BJ73</f>
        <v>5602.502614609446</v>
      </c>
      <c r="CX73" s="11">
        <f>CU73+CI73+BW73+BK73</f>
        <v>480.51375158176535</v>
      </c>
      <c r="CY73" s="11">
        <f>CV73+CJ73+BX73+BL73</f>
        <v>6083.016366191212</v>
      </c>
      <c r="CZ73" s="11">
        <v>989.11090762668073</v>
      </c>
      <c r="DA73" s="11">
        <v>66.617955865475807</v>
      </c>
      <c r="DB73" s="11">
        <v>1055.7288634921565</v>
      </c>
      <c r="DC73" s="11">
        <v>251.08507529480423</v>
      </c>
      <c r="DD73" s="11">
        <v>27.014907514612265</v>
      </c>
      <c r="DE73" s="11">
        <v>278.09998280941647</v>
      </c>
      <c r="DF73" s="11">
        <v>2281.8080153979881</v>
      </c>
      <c r="DG73" s="11">
        <v>42.987509559911494</v>
      </c>
      <c r="DH73" s="11">
        <v>2324.7955249578995</v>
      </c>
      <c r="DI73" s="11">
        <f>CZ73+DC73+DF73</f>
        <v>3522.0039983194729</v>
      </c>
      <c r="DJ73" s="11">
        <f>DA73+DD73+DG73</f>
        <v>136.62037293999956</v>
      </c>
      <c r="DK73" s="11">
        <f>DB73+DE73+DH73</f>
        <v>3658.6243712594724</v>
      </c>
      <c r="DL73" s="11">
        <v>625.27663514326639</v>
      </c>
      <c r="DM73" s="11">
        <v>12.898767399225715</v>
      </c>
      <c r="DN73" s="11">
        <v>638.17540254249207</v>
      </c>
      <c r="DO73" s="11">
        <v>1278.3413553284518</v>
      </c>
      <c r="DP73" s="11">
        <v>31.235087153746953</v>
      </c>
      <c r="DQ73" s="11">
        <v>1309.5764424821987</v>
      </c>
      <c r="DR73" s="11">
        <v>637.69942854494002</v>
      </c>
      <c r="DS73" s="11">
        <v>44.223472028909704</v>
      </c>
      <c r="DT73" s="11">
        <v>681.92290057384969</v>
      </c>
      <c r="DU73" s="11">
        <f>DL73+DO73+DR73</f>
        <v>2541.3174190166583</v>
      </c>
      <c r="DV73" s="11">
        <f>DM73+DP73+DS73</f>
        <v>88.357326581882376</v>
      </c>
      <c r="DW73" s="11">
        <f>DN73+DQ73+DT73</f>
        <v>2629.6747455985405</v>
      </c>
      <c r="DX73" s="11">
        <v>465.72044007921687</v>
      </c>
      <c r="DY73" s="11">
        <v>49.757773622210422</v>
      </c>
      <c r="DZ73" s="11">
        <v>515.47821370142731</v>
      </c>
      <c r="EA73" s="11">
        <v>363.45082481609063</v>
      </c>
      <c r="EB73" s="11">
        <v>27.286256378681365</v>
      </c>
      <c r="EC73" s="11">
        <v>390.73708119477197</v>
      </c>
      <c r="ED73" s="11">
        <v>451.72964539596177</v>
      </c>
      <c r="EE73" s="11">
        <v>63.559416585538465</v>
      </c>
      <c r="EF73" s="11">
        <v>515.28906198150025</v>
      </c>
      <c r="EG73" s="11">
        <f>DX73+EA73+ED73</f>
        <v>1280.9009102912694</v>
      </c>
      <c r="EH73" s="11">
        <f>DY73+EB73+EE73</f>
        <v>140.60344658643024</v>
      </c>
      <c r="EI73" s="11">
        <f>DZ73+EC73+EF73</f>
        <v>1421.5043568776996</v>
      </c>
      <c r="EJ73" s="11">
        <v>545.44915047536824</v>
      </c>
      <c r="EK73" s="11">
        <v>14.871053365734852</v>
      </c>
      <c r="EL73" s="11">
        <v>560.32020384110308</v>
      </c>
      <c r="EM73" s="11">
        <v>261.83243205845673</v>
      </c>
      <c r="EN73" s="11">
        <v>26.85523943268689</v>
      </c>
      <c r="EO73" s="11">
        <v>288.68767149114365</v>
      </c>
      <c r="EP73" s="11">
        <v>855.82769773039331</v>
      </c>
      <c r="EQ73" s="11">
        <v>50.334843906399783</v>
      </c>
      <c r="ER73" s="11">
        <v>906.16254163679309</v>
      </c>
      <c r="ES73" s="11">
        <f>EJ73+EM73+EP73</f>
        <v>1663.1092802642183</v>
      </c>
      <c r="ET73" s="11">
        <f>EK73+EN73+EQ73</f>
        <v>92.061136704821521</v>
      </c>
      <c r="EU73" s="11">
        <f>EL73+EO73+ER73</f>
        <v>1755.1704169690397</v>
      </c>
      <c r="EV73" s="11">
        <f>ES73+EG73+DU73+DI73</f>
        <v>9007.3316078916178</v>
      </c>
      <c r="EW73" s="11">
        <f>ET73+EH73+DV73+DJ73</f>
        <v>457.64228281313365</v>
      </c>
      <c r="EX73" s="11">
        <f>EU73+EI73+DW73+DK73</f>
        <v>9464.9738907047522</v>
      </c>
      <c r="EY73" s="11">
        <v>348.78942518286459</v>
      </c>
      <c r="EZ73" s="11">
        <v>15.74555605746435</v>
      </c>
      <c r="FA73" s="11">
        <v>364.53498124032893</v>
      </c>
      <c r="FB73" s="11">
        <v>559.12430925460581</v>
      </c>
      <c r="FC73" s="11">
        <v>23.255398783526726</v>
      </c>
      <c r="FD73" s="11">
        <v>582.37970803813255</v>
      </c>
      <c r="FE73" s="11">
        <v>627.24884494237733</v>
      </c>
      <c r="FF73" s="11">
        <v>63.436159875490766</v>
      </c>
      <c r="FG73" s="11">
        <v>690.68500481786805</v>
      </c>
      <c r="FH73" s="11">
        <f>EY73+FB73+FE73</f>
        <v>1535.1625793798476</v>
      </c>
      <c r="FI73" s="11">
        <f>EZ73+FC73+FF73</f>
        <v>102.43711471648184</v>
      </c>
      <c r="FJ73" s="11">
        <f>FA73+FD73+FG73</f>
        <v>1637.5996940963296</v>
      </c>
      <c r="FK73" s="11">
        <v>279.44299814737178</v>
      </c>
      <c r="FL73" s="11">
        <v>16.75324811581272</v>
      </c>
      <c r="FM73" s="11">
        <v>296.19624626318449</v>
      </c>
      <c r="FN73" s="11">
        <v>364.60393087917515</v>
      </c>
      <c r="FO73" s="11">
        <v>44.012981305980801</v>
      </c>
      <c r="FP73" s="11">
        <v>408.61691218515597</v>
      </c>
      <c r="FQ73" s="11">
        <v>836.806609722654</v>
      </c>
      <c r="FR73" s="11">
        <v>35.425582515578505</v>
      </c>
      <c r="FS73" s="11">
        <v>872.23219223823253</v>
      </c>
      <c r="FT73" s="11">
        <f t="shared" si="668"/>
        <v>1480.8535387492009</v>
      </c>
      <c r="FU73" s="11">
        <f t="shared" si="669"/>
        <v>96.191811937372023</v>
      </c>
      <c r="FV73" s="11">
        <f t="shared" si="670"/>
        <v>1577.0453506865729</v>
      </c>
      <c r="FW73" s="11">
        <v>436.29395283336527</v>
      </c>
      <c r="FX73" s="11">
        <v>31.363493168834971</v>
      </c>
      <c r="FY73" s="11">
        <v>467.65744600220023</v>
      </c>
      <c r="FZ73" s="11">
        <v>958.76805591768448</v>
      </c>
      <c r="GA73" s="11">
        <v>19.577469947381164</v>
      </c>
      <c r="GB73" s="11">
        <v>978.34552586506561</v>
      </c>
      <c r="GC73" s="11">
        <v>555.36316712482017</v>
      </c>
      <c r="GD73" s="11">
        <v>55.805981398761048</v>
      </c>
      <c r="GE73" s="11">
        <v>611.16914852358127</v>
      </c>
      <c r="GF73" s="11">
        <f>FW73+FZ73+GC73</f>
        <v>1950.4251758758699</v>
      </c>
      <c r="GG73" s="11">
        <f>FX73+GA73+GD73</f>
        <v>106.74694451497719</v>
      </c>
      <c r="GH73" s="11">
        <f>FY73+GB73+GE73</f>
        <v>2057.1721203908473</v>
      </c>
      <c r="GI73" s="11">
        <v>299.51533746500047</v>
      </c>
      <c r="GJ73" s="11">
        <v>15.279020155382341</v>
      </c>
      <c r="GK73" s="11">
        <v>314.79435762038281</v>
      </c>
      <c r="GL73" s="11">
        <v>510.67573748142496</v>
      </c>
      <c r="GM73" s="11">
        <v>22.390576640823106</v>
      </c>
      <c r="GN73" s="11">
        <v>533.06631412224806</v>
      </c>
      <c r="GO73" s="11">
        <v>931.53532671675543</v>
      </c>
      <c r="GP73" s="11">
        <v>47.423646649989287</v>
      </c>
      <c r="GQ73" s="11">
        <v>978.95897336674477</v>
      </c>
      <c r="GR73" s="11">
        <f>GI73+GL73+GO73</f>
        <v>1741.7264016631809</v>
      </c>
      <c r="GS73" s="11">
        <f>GJ73+GM73+GP73</f>
        <v>85.093243446194734</v>
      </c>
      <c r="GT73" s="11">
        <f>GK73+GN73+GQ73</f>
        <v>1826.8196451093756</v>
      </c>
      <c r="GU73" s="11">
        <f>GR73+GF73+FT73+FH73</f>
        <v>6708.1676956680994</v>
      </c>
      <c r="GV73" s="11">
        <f>GS73+GG73+FU73+FI73</f>
        <v>390.46911461502583</v>
      </c>
      <c r="GW73" s="11">
        <f>GT73+GH73+FV73+FJ73</f>
        <v>7098.6368102831248</v>
      </c>
      <c r="GX73" s="11">
        <v>508.50191135728613</v>
      </c>
      <c r="GY73" s="11">
        <v>21.961272427876558</v>
      </c>
      <c r="GZ73" s="11">
        <v>530.46318378516264</v>
      </c>
      <c r="HA73" s="11">
        <v>334.17579475493073</v>
      </c>
      <c r="HB73" s="11">
        <v>8.7487774261622828</v>
      </c>
      <c r="HC73" s="11">
        <v>342.92457218109303</v>
      </c>
      <c r="HD73" s="11">
        <v>493.22438282974014</v>
      </c>
      <c r="HE73" s="11">
        <v>87.725934513788147</v>
      </c>
      <c r="HF73" s="11">
        <v>580.95031734352824</v>
      </c>
      <c r="HG73" s="11">
        <f>GX73+HA73+HD73</f>
        <v>1335.9020889419569</v>
      </c>
      <c r="HH73" s="11">
        <f>GY73+HB73+HE73</f>
        <v>118.43598436782699</v>
      </c>
      <c r="HI73" s="11">
        <f>GZ73+HC73+HF73</f>
        <v>1454.3380733097838</v>
      </c>
      <c r="HJ73" s="11">
        <v>220.51038351128645</v>
      </c>
      <c r="HK73" s="11">
        <v>8.0499288233255442</v>
      </c>
      <c r="HL73" s="11">
        <v>228.56031233461198</v>
      </c>
      <c r="HM73" s="11">
        <v>306.49935656572359</v>
      </c>
      <c r="HN73" s="11">
        <v>25.392009623116518</v>
      </c>
      <c r="HO73" s="11">
        <v>331.8913661888401</v>
      </c>
      <c r="HP73" s="11">
        <v>718.22612953527539</v>
      </c>
      <c r="HQ73" s="11">
        <v>35.798771946108609</v>
      </c>
      <c r="HR73" s="11">
        <v>754.02490148138395</v>
      </c>
      <c r="HS73" s="11">
        <f>HJ73+HM73+HP73</f>
        <v>1245.2358696122856</v>
      </c>
      <c r="HT73" s="11">
        <f>HK73+HN73+HQ73</f>
        <v>69.240710392550682</v>
      </c>
      <c r="HU73" s="11">
        <f>HL73+HO73+HR73</f>
        <v>1314.476580004836</v>
      </c>
      <c r="HV73" s="11">
        <v>982.35665184164372</v>
      </c>
      <c r="HW73" s="11">
        <v>34.224786021121787</v>
      </c>
      <c r="HX73" s="11">
        <v>1016.5814378627655</v>
      </c>
      <c r="HY73" s="11">
        <v>474.52196268355539</v>
      </c>
      <c r="HZ73" s="11">
        <v>18.205759072943394</v>
      </c>
      <c r="IA73" s="11">
        <v>492.7277217564988</v>
      </c>
      <c r="IB73" s="11">
        <v>361.6400091912929</v>
      </c>
      <c r="IC73" s="11">
        <v>43.472776025490653</v>
      </c>
      <c r="ID73" s="11">
        <v>405.11278521678355</v>
      </c>
      <c r="IE73" s="11">
        <f>HV73+HY73+IB73</f>
        <v>1818.5186237164919</v>
      </c>
      <c r="IF73" s="11">
        <f>HW73+HZ73+IC73</f>
        <v>95.903321119555841</v>
      </c>
      <c r="IG73" s="11">
        <f>HX73+IA73+ID73</f>
        <v>1914.4219448360479</v>
      </c>
      <c r="IH73" s="11">
        <v>753.16657559524367</v>
      </c>
      <c r="II73" s="11">
        <v>12.798986132952187</v>
      </c>
      <c r="IJ73" s="11">
        <v>765.96556172819589</v>
      </c>
      <c r="IK73" s="11">
        <v>451.30936231357595</v>
      </c>
      <c r="IL73" s="11">
        <v>20.329901572473123</v>
      </c>
      <c r="IM73" s="11">
        <v>471.63926388604909</v>
      </c>
      <c r="IN73" s="11">
        <v>925.96884818971853</v>
      </c>
      <c r="IO73" s="11">
        <v>42.062239703421454</v>
      </c>
      <c r="IP73" s="11">
        <v>968.03108789314001</v>
      </c>
      <c r="IQ73" s="11">
        <f>IH73+IK73+IN73</f>
        <v>2130.4447860985383</v>
      </c>
      <c r="IR73" s="11">
        <f>II73+IL73+IO73</f>
        <v>75.191127408846768</v>
      </c>
      <c r="IS73" s="11">
        <f>IJ73+IM73+IP73</f>
        <v>2205.6359135073849</v>
      </c>
      <c r="IT73" s="11">
        <f>IQ73+IE73+HS73+HG73</f>
        <v>6530.1013683692727</v>
      </c>
      <c r="IU73" s="11">
        <f>IR73+IF73+HT73+HH73</f>
        <v>358.77114328878031</v>
      </c>
      <c r="IV73" s="11">
        <f>IS73+IG73+HU73+HI73</f>
        <v>6888.8725116580526</v>
      </c>
      <c r="IW73" s="11">
        <v>368.34850838604177</v>
      </c>
      <c r="IX73" s="11">
        <v>22.449416296522212</v>
      </c>
      <c r="IY73" s="11">
        <v>390.79792468256397</v>
      </c>
      <c r="IZ73" s="11">
        <v>418.24441294027957</v>
      </c>
      <c r="JA73" s="11">
        <v>11.039259384134787</v>
      </c>
      <c r="JB73" s="11">
        <v>429.28367232441434</v>
      </c>
      <c r="JC73" s="11">
        <v>603.64866120158172</v>
      </c>
      <c r="JD73" s="11">
        <v>79.275908980491792</v>
      </c>
      <c r="JE73" s="11">
        <v>682.92457018207347</v>
      </c>
      <c r="JF73" s="11">
        <f>IW73+IZ73+JC73</f>
        <v>1390.2415825279031</v>
      </c>
      <c r="JG73" s="11">
        <f>IX73+JA73+JD73</f>
        <v>112.76458466114879</v>
      </c>
      <c r="JH73" s="11">
        <f>IY73+JB73+JE73</f>
        <v>1503.0061671890517</v>
      </c>
      <c r="JI73" s="11">
        <v>788.76235816394512</v>
      </c>
      <c r="JJ73" s="11">
        <v>12.990359777466242</v>
      </c>
      <c r="JK73" s="11">
        <v>801.75271794141133</v>
      </c>
      <c r="JL73" s="11">
        <v>469.0877656073252</v>
      </c>
      <c r="JM73" s="11">
        <v>23.136141797129639</v>
      </c>
      <c r="JN73" s="11">
        <v>492.22390740445485</v>
      </c>
      <c r="JO73" s="11">
        <v>524.92204635687744</v>
      </c>
      <c r="JP73" s="11">
        <v>30.501124278097333</v>
      </c>
      <c r="JQ73" s="11">
        <v>555.42317063497478</v>
      </c>
      <c r="JR73" s="11">
        <f>JI73+JL73+JO73</f>
        <v>1782.7721701281478</v>
      </c>
      <c r="JS73" s="11">
        <f>JJ73+JM73+JP73</f>
        <v>66.627625852693214</v>
      </c>
      <c r="JT73" s="11">
        <f>JK73+JN73+JQ73</f>
        <v>1849.3997959808407</v>
      </c>
      <c r="JU73" s="11">
        <v>222.25990747228587</v>
      </c>
      <c r="JV73" s="11">
        <v>20.381149277334522</v>
      </c>
      <c r="JW73" s="11">
        <v>242.64105674962039</v>
      </c>
      <c r="JX73" s="11">
        <v>243.14603679402313</v>
      </c>
      <c r="JY73" s="11">
        <v>13.353349263591602</v>
      </c>
      <c r="JZ73" s="11">
        <v>256.49938605761474</v>
      </c>
      <c r="KA73" s="11">
        <v>839.85937661956802</v>
      </c>
      <c r="KB73" s="11">
        <v>80.081110809143837</v>
      </c>
      <c r="KC73" s="11">
        <v>919.94048742871189</v>
      </c>
      <c r="KD73" s="11">
        <f>JU73+JX73+KA73</f>
        <v>1305.2653208858769</v>
      </c>
      <c r="KE73" s="11">
        <f>JV73+JY73+KB73</f>
        <v>113.81560935006996</v>
      </c>
      <c r="KF73" s="11">
        <f>JW73+JZ73+KC73</f>
        <v>1419.0809302359471</v>
      </c>
      <c r="KG73" s="11">
        <v>433.80106838773418</v>
      </c>
      <c r="KH73" s="11">
        <v>10.063121213415455</v>
      </c>
      <c r="KI73" s="11">
        <v>443.86418960114963</v>
      </c>
      <c r="KJ73" s="11">
        <v>858.4697702457928</v>
      </c>
      <c r="KK73" s="11">
        <v>20.071566651955386</v>
      </c>
      <c r="KL73" s="11">
        <v>878.54133689774824</v>
      </c>
      <c r="KM73" s="11">
        <v>1281.9587771007014</v>
      </c>
      <c r="KN73" s="11">
        <v>39.577892732518826</v>
      </c>
      <c r="KO73" s="11">
        <v>1321.5366698332202</v>
      </c>
      <c r="KP73" s="11">
        <f>KG73+KJ73+KM73</f>
        <v>2574.2296157342284</v>
      </c>
      <c r="KQ73" s="11">
        <f>KH73+KK73+KN73</f>
        <v>69.712580597889669</v>
      </c>
      <c r="KR73" s="11">
        <f>KI73+KL73+KO73</f>
        <v>2643.9421963321183</v>
      </c>
      <c r="KS73" s="11">
        <f>KP73+KD73+JR73+JF73</f>
        <v>7052.5086892761565</v>
      </c>
      <c r="KT73" s="11">
        <f>KQ73+KE73+JS73+JG73</f>
        <v>362.92040046180159</v>
      </c>
      <c r="KU73" s="11">
        <f>KR73+KF73+JT73+JH73</f>
        <v>7415.4290897379578</v>
      </c>
      <c r="KV73" s="11">
        <v>579.46446889355343</v>
      </c>
      <c r="KW73" s="11">
        <v>15.534103821233566</v>
      </c>
      <c r="KX73" s="11">
        <v>594.99857271478697</v>
      </c>
      <c r="KY73" s="11">
        <v>403.0398158364261</v>
      </c>
      <c r="KZ73" s="11">
        <v>11.584516461649192</v>
      </c>
      <c r="LA73" s="11">
        <v>414.62433229807527</v>
      </c>
      <c r="LB73" s="11">
        <v>740.96123862882837</v>
      </c>
      <c r="LC73" s="11">
        <v>80.09987181286715</v>
      </c>
      <c r="LD73" s="11">
        <v>821.06111044169552</v>
      </c>
      <c r="LE73" s="11">
        <f>KV73+KY73+LB73</f>
        <v>1723.4655233588078</v>
      </c>
      <c r="LF73" s="11">
        <f>KW73+KZ73+LC73</f>
        <v>107.21849209574991</v>
      </c>
      <c r="LG73" s="11">
        <f>KX73+LA73+LD73</f>
        <v>1830.6840154545578</v>
      </c>
      <c r="LH73" s="11">
        <v>454.03468167029308</v>
      </c>
      <c r="LI73" s="11">
        <v>16.154248370452073</v>
      </c>
      <c r="LJ73" s="11">
        <v>470.18893004074516</v>
      </c>
      <c r="LK73" s="11">
        <v>671.57482513818047</v>
      </c>
      <c r="LL73" s="11">
        <v>18.428832744986128</v>
      </c>
      <c r="LM73" s="11">
        <v>690.00365788316662</v>
      </c>
      <c r="LN73" s="11">
        <v>737.03903231988841</v>
      </c>
      <c r="LO73" s="11">
        <v>29.990359598523852</v>
      </c>
      <c r="LP73" s="11">
        <v>767.02939191841222</v>
      </c>
      <c r="LQ73" s="11">
        <f>LH73+LK73+LN73</f>
        <v>1862.6485391283618</v>
      </c>
      <c r="LR73" s="11">
        <f>LI73+LL73+LO73</f>
        <v>64.573440713962057</v>
      </c>
      <c r="LS73" s="11">
        <f>LJ73+LM73+LP73</f>
        <v>1927.2219798423239</v>
      </c>
      <c r="LT73" s="11">
        <v>250.29591224074935</v>
      </c>
      <c r="LU73" s="11">
        <v>14.986282955674055</v>
      </c>
      <c r="LV73" s="11">
        <v>265.2821951964234</v>
      </c>
      <c r="LW73" s="11">
        <v>471.49973487295017</v>
      </c>
      <c r="LX73" s="11">
        <v>11.086196070497873</v>
      </c>
      <c r="LY73" s="11">
        <v>482.58593094344803</v>
      </c>
      <c r="LZ73" s="11">
        <v>382.86349454431036</v>
      </c>
      <c r="MA73" s="11">
        <v>36.990668897698512</v>
      </c>
      <c r="MB73" s="11">
        <v>419.85416344200888</v>
      </c>
      <c r="MC73" s="11">
        <f>LT73+LW73+LZ73</f>
        <v>1104.65914165801</v>
      </c>
      <c r="MD73" s="11">
        <f>LU73+LX73+MA73</f>
        <v>63.063147923870439</v>
      </c>
      <c r="ME73" s="11">
        <f>LV73+LY73+MB73</f>
        <v>1167.7222895818804</v>
      </c>
      <c r="MF73" s="11">
        <v>385.92558343435388</v>
      </c>
      <c r="MG73" s="11">
        <v>11.443407070978125</v>
      </c>
      <c r="MH73" s="11">
        <v>397.36899050533202</v>
      </c>
      <c r="MI73" s="11">
        <v>863.9165700475329</v>
      </c>
      <c r="MJ73" s="11">
        <v>17.349878220379953</v>
      </c>
      <c r="MK73" s="11">
        <v>881.26644826791289</v>
      </c>
      <c r="ML73" s="11">
        <v>713.38003670694309</v>
      </c>
      <c r="MM73" s="11">
        <v>39.849235337067078</v>
      </c>
      <c r="MN73" s="11">
        <v>753.22927204401014</v>
      </c>
      <c r="MO73" s="11">
        <f>MF73+MI73+ML73</f>
        <v>1963.2221901888297</v>
      </c>
      <c r="MP73" s="11">
        <f>MG73+MJ73+MM73</f>
        <v>68.64252062842516</v>
      </c>
      <c r="MQ73" s="11">
        <f>MH73+MK73+MN73</f>
        <v>2031.8647108172549</v>
      </c>
      <c r="MR73" s="11">
        <f>MO73+MC73+LQ73+LE73</f>
        <v>6653.9953943340097</v>
      </c>
      <c r="MS73" s="11">
        <f>MP73+MD73+LR73+LF73</f>
        <v>303.49760136200757</v>
      </c>
      <c r="MT73" s="11">
        <f>MQ73+ME73+LS73+LG73</f>
        <v>6957.4929956960177</v>
      </c>
      <c r="MU73" s="11">
        <v>631.04299692867414</v>
      </c>
      <c r="MV73" s="11">
        <v>11.675035493556503</v>
      </c>
      <c r="MW73" s="11">
        <v>642.71803242223064</v>
      </c>
      <c r="MX73" s="11">
        <v>529.32356403123117</v>
      </c>
      <c r="MY73" s="11">
        <v>5.6441519894526229</v>
      </c>
      <c r="MZ73" s="11">
        <v>534.96771602068384</v>
      </c>
      <c r="NA73" s="11">
        <v>437.06385421711042</v>
      </c>
      <c r="NB73" s="11">
        <v>72.364879652209552</v>
      </c>
      <c r="NC73" s="11">
        <v>509.42873386931996</v>
      </c>
      <c r="ND73" s="11">
        <f>MU73+MX73+NA73</f>
        <v>1597.4304151770157</v>
      </c>
      <c r="NE73" s="11">
        <f>MV73+MY73+NB73</f>
        <v>89.684067135218683</v>
      </c>
      <c r="NF73" s="11">
        <f>MW73+MZ73+NC73</f>
        <v>1687.1144823122345</v>
      </c>
      <c r="NG73" s="11">
        <v>362.71039420642433</v>
      </c>
      <c r="NH73" s="11">
        <v>8.860190351658785</v>
      </c>
      <c r="NI73" s="11">
        <v>371.57058455808311</v>
      </c>
      <c r="NJ73" s="11">
        <v>647.56049355484504</v>
      </c>
      <c r="NK73" s="11">
        <v>15.728930580202956</v>
      </c>
      <c r="NL73" s="11">
        <v>663.28942413504797</v>
      </c>
      <c r="NM73" s="11">
        <v>551.18443303401682</v>
      </c>
      <c r="NN73" s="11">
        <v>24.23167608293242</v>
      </c>
      <c r="NO73" s="11">
        <v>575.4161091169492</v>
      </c>
      <c r="NP73" s="11">
        <f>NG73+NJ73+NM73</f>
        <v>1561.4553207952863</v>
      </c>
      <c r="NQ73" s="11">
        <f>NH73+NK73+NN73</f>
        <v>48.820797014794167</v>
      </c>
      <c r="NR73" s="11">
        <f>NI73+NL73+NO73</f>
        <v>1610.2761178100802</v>
      </c>
      <c r="NS73" s="11">
        <v>558.4630071396632</v>
      </c>
      <c r="NT73" s="11">
        <v>8.0592727336009844</v>
      </c>
      <c r="NU73" s="11">
        <v>566.52227987326421</v>
      </c>
      <c r="NV73" s="11">
        <v>258.52586203720381</v>
      </c>
      <c r="NW73" s="11">
        <v>8.7745493341102492</v>
      </c>
      <c r="NX73" s="11">
        <v>267.30041137131406</v>
      </c>
      <c r="NY73" s="11">
        <v>717.81299657377247</v>
      </c>
      <c r="NZ73" s="11">
        <v>15.705412990757621</v>
      </c>
      <c r="OA73" s="11">
        <v>733.51840956453009</v>
      </c>
      <c r="OB73" s="11">
        <f>NS73+NV73+NY73</f>
        <v>1534.8018657506395</v>
      </c>
      <c r="OC73" s="11">
        <f>NT73+NW73+NZ73</f>
        <v>32.539235058468854</v>
      </c>
      <c r="OD73" s="11">
        <f>NU73+NX73+OA73</f>
        <v>1567.3411008091084</v>
      </c>
      <c r="OE73" s="11">
        <v>829.11589929608829</v>
      </c>
      <c r="OF73" s="11">
        <v>6.4558733956827021</v>
      </c>
      <c r="OG73" s="11">
        <v>835.571772691771</v>
      </c>
      <c r="OH73" s="11">
        <v>384.07699446164276</v>
      </c>
      <c r="OI73" s="11">
        <v>18.10231144384316</v>
      </c>
      <c r="OJ73" s="11">
        <v>402.17930590548593</v>
      </c>
      <c r="OK73" s="11">
        <v>908.07378198966103</v>
      </c>
      <c r="OL73" s="11">
        <v>30.786406364505648</v>
      </c>
      <c r="OM73" s="11">
        <v>938.86018835416667</v>
      </c>
      <c r="ON73" s="11">
        <f>OE73+OH73+OK73</f>
        <v>2121.2666757473921</v>
      </c>
      <c r="OO73" s="11">
        <f>OF73+OI73+OL73</f>
        <v>55.344591204031509</v>
      </c>
      <c r="OP73" s="11">
        <f>OG73+OJ73+OM73</f>
        <v>2176.6112669514237</v>
      </c>
      <c r="OQ73" s="11">
        <f>ON73+OB73+NP73+ND73</f>
        <v>6814.9542774703332</v>
      </c>
      <c r="OR73" s="11">
        <f>OO73+OC73+NQ73+NE73</f>
        <v>226.3886904125132</v>
      </c>
      <c r="OS73" s="11">
        <f>OP73+OD73+NR73+NF73</f>
        <v>7041.342967882847</v>
      </c>
      <c r="OT73" s="11">
        <v>1242.6831617103589</v>
      </c>
      <c r="OU73" s="11">
        <v>7.4281051200711445</v>
      </c>
      <c r="OV73" s="11">
        <v>1250.1112668304302</v>
      </c>
      <c r="OW73" s="11">
        <v>346.25193707758746</v>
      </c>
      <c r="OX73" s="11">
        <v>8.3753627060658147</v>
      </c>
      <c r="OY73" s="11">
        <v>354.62729978365326</v>
      </c>
      <c r="OZ73" s="11">
        <v>380.61578446479859</v>
      </c>
      <c r="PA73" s="11">
        <v>74.087292398109156</v>
      </c>
      <c r="PB73" s="11">
        <v>454.70307686290778</v>
      </c>
      <c r="PC73" s="11">
        <f>OT73+OW73+OZ73</f>
        <v>1969.5508832527448</v>
      </c>
      <c r="PD73" s="11">
        <f>OU73+OX73+PA73</f>
        <v>89.890760224246122</v>
      </c>
      <c r="PE73" s="11">
        <f>OV73+OY73+PB73</f>
        <v>2059.4416434769914</v>
      </c>
      <c r="PF73" s="11">
        <v>134.45186492512235</v>
      </c>
      <c r="PG73" s="11">
        <v>3.1496193162768007</v>
      </c>
      <c r="PH73" s="11">
        <v>137.60148424139916</v>
      </c>
    </row>
    <row r="74" spans="1:424" s="1" customForma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</row>
    <row r="75" spans="1:424" s="1" customForma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</row>
    <row r="76" spans="1:424" s="1" customFormat="1">
      <c r="B76" s="25"/>
      <c r="C76" s="25"/>
      <c r="D76" s="25"/>
      <c r="K76" s="40"/>
      <c r="L76" s="40"/>
      <c r="M76" s="40"/>
      <c r="N76" s="25"/>
      <c r="O76" s="25"/>
      <c r="P76" s="25"/>
      <c r="Q76" s="25"/>
      <c r="R76" s="25"/>
      <c r="S76" s="25"/>
      <c r="T76" s="25"/>
      <c r="U76" s="25"/>
      <c r="V76" s="25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G76" s="25"/>
      <c r="HH76" s="25"/>
      <c r="HI76" s="25"/>
      <c r="HS76" s="25"/>
      <c r="HT76" s="25"/>
      <c r="HU76" s="25"/>
      <c r="IE76" s="25"/>
      <c r="IF76" s="25"/>
      <c r="IG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R76" s="25"/>
      <c r="JS76" s="25"/>
      <c r="JT76" s="25"/>
      <c r="KD76" s="25"/>
      <c r="KE76" s="25"/>
      <c r="KF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</row>
    <row r="77" spans="1:424" s="16" customFormat="1">
      <c r="A77" s="20" t="s">
        <v>24</v>
      </c>
      <c r="B77" s="11"/>
      <c r="C77" s="11"/>
      <c r="D77" s="11"/>
      <c r="E77" s="12"/>
      <c r="F77" s="12"/>
      <c r="G77" s="12"/>
      <c r="H77" s="12"/>
      <c r="I77" s="12"/>
      <c r="J77" s="12"/>
      <c r="K77" s="11"/>
      <c r="L77" s="11"/>
      <c r="M77" s="11"/>
      <c r="N77" s="12"/>
      <c r="O77" s="12"/>
      <c r="P77" s="12"/>
      <c r="Q77" s="12"/>
      <c r="R77" s="12"/>
      <c r="S77" s="12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21"/>
      <c r="BB77" s="21"/>
      <c r="BC77" s="21"/>
      <c r="BD77" s="21"/>
      <c r="BE77" s="21"/>
      <c r="BF77" s="21"/>
      <c r="BG77" s="21"/>
      <c r="BH77" s="21"/>
      <c r="BI77" s="21"/>
      <c r="BJ77" s="11"/>
      <c r="BK77" s="11"/>
      <c r="BL77" s="11"/>
      <c r="BM77" s="21"/>
      <c r="BN77" s="21"/>
      <c r="BO77" s="21"/>
      <c r="BP77" s="21"/>
      <c r="BQ77" s="21"/>
      <c r="BR77" s="21"/>
      <c r="BS77" s="21"/>
      <c r="BT77" s="21"/>
      <c r="BU77" s="21"/>
      <c r="BV77" s="11"/>
      <c r="BW77" s="11"/>
      <c r="BX77" s="11"/>
      <c r="BY77" s="21"/>
      <c r="BZ77" s="21"/>
      <c r="CA77" s="21"/>
      <c r="CB77" s="21"/>
      <c r="CC77" s="21"/>
      <c r="CD77" s="21"/>
      <c r="CE77" s="21"/>
      <c r="CF77" s="21"/>
      <c r="CG77" s="21"/>
      <c r="CH77" s="11"/>
      <c r="CI77" s="11"/>
      <c r="CJ77" s="11"/>
      <c r="CK77" s="21"/>
      <c r="CL77" s="21"/>
      <c r="CM77" s="2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G77" s="11"/>
      <c r="HH77" s="11"/>
      <c r="HI77" s="11"/>
      <c r="HS77" s="11"/>
      <c r="HT77" s="11"/>
      <c r="HU77" s="11"/>
      <c r="IE77" s="11"/>
      <c r="IF77" s="11"/>
      <c r="IG77" s="11"/>
      <c r="IQ77" s="11"/>
      <c r="IR77" s="11"/>
      <c r="IS77" s="11"/>
      <c r="IT77" s="11"/>
      <c r="IU77" s="11"/>
      <c r="IV77" s="11"/>
      <c r="JF77" s="11"/>
      <c r="JG77" s="11"/>
      <c r="JH77" s="11"/>
      <c r="JR77" s="11"/>
      <c r="JS77" s="11"/>
      <c r="JT77" s="11"/>
      <c r="KD77" s="11"/>
      <c r="KE77" s="11"/>
      <c r="KF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</row>
    <row r="78" spans="1:424" s="1" customFormat="1" ht="14.25">
      <c r="A78" s="1" t="s">
        <v>165</v>
      </c>
      <c r="B78" s="14">
        <v>569.57755506594549</v>
      </c>
      <c r="C78" s="14">
        <v>78.393692921113697</v>
      </c>
      <c r="D78" s="14">
        <v>647.9712479870592</v>
      </c>
      <c r="E78" s="14">
        <v>226.01643614558935</v>
      </c>
      <c r="F78" s="14">
        <v>20.216233040876396</v>
      </c>
      <c r="G78" s="14">
        <v>246.23266918646576</v>
      </c>
      <c r="H78" s="14">
        <v>162.98172377979753</v>
      </c>
      <c r="I78" s="14">
        <v>42.38076880784935</v>
      </c>
      <c r="J78" s="14">
        <v>205.3624925876469</v>
      </c>
      <c r="K78" s="40">
        <f>B78+E78+H78</f>
        <v>958.57571499133235</v>
      </c>
      <c r="L78" s="40">
        <f t="shared" ref="K78:M79" si="672">C78+F78+I78</f>
        <v>140.99069476983942</v>
      </c>
      <c r="M78" s="40">
        <f t="shared" si="672"/>
        <v>1099.5664097611718</v>
      </c>
      <c r="N78" s="14">
        <v>180.38562620739694</v>
      </c>
      <c r="O78" s="14">
        <v>32.536392793136244</v>
      </c>
      <c r="P78" s="14">
        <v>212.92201900053317</v>
      </c>
      <c r="Q78" s="14">
        <v>447.51019726879031</v>
      </c>
      <c r="R78" s="14">
        <v>36.862562088154064</v>
      </c>
      <c r="S78" s="14">
        <v>484.37275935694436</v>
      </c>
      <c r="T78" s="40">
        <v>395.89508591685939</v>
      </c>
      <c r="U78" s="40">
        <v>52.756534581025413</v>
      </c>
      <c r="V78" s="40">
        <v>448.65162049788478</v>
      </c>
      <c r="W78" s="40">
        <f t="shared" ref="W78:Y79" si="673">N78+Q78+T78</f>
        <v>1023.7909093930466</v>
      </c>
      <c r="X78" s="40">
        <f t="shared" si="673"/>
        <v>122.15548946231573</v>
      </c>
      <c r="Y78" s="40">
        <f t="shared" si="673"/>
        <v>1145.9463988553623</v>
      </c>
      <c r="Z78" s="40">
        <v>292.52530745343444</v>
      </c>
      <c r="AA78" s="40">
        <v>75.770573109491082</v>
      </c>
      <c r="AB78" s="40">
        <v>368.2958805629255</v>
      </c>
      <c r="AC78" s="40">
        <v>369.1243500355281</v>
      </c>
      <c r="AD78" s="40">
        <v>17.005960711392358</v>
      </c>
      <c r="AE78" s="40">
        <v>386.13031074692043</v>
      </c>
      <c r="AF78" s="40">
        <v>315.22306573435503</v>
      </c>
      <c r="AG78" s="40">
        <v>45.77491892755247</v>
      </c>
      <c r="AH78" s="40">
        <v>360.99798466190748</v>
      </c>
      <c r="AI78" s="40">
        <f t="shared" ref="AI78:AK79" si="674">Z78+AC78+AF78</f>
        <v>976.87272322331751</v>
      </c>
      <c r="AJ78" s="40">
        <f t="shared" si="674"/>
        <v>138.55145274843591</v>
      </c>
      <c r="AK78" s="40">
        <f t="shared" si="674"/>
        <v>1115.4241759717534</v>
      </c>
      <c r="AL78" s="40">
        <v>538.97848894287949</v>
      </c>
      <c r="AM78" s="40">
        <v>15.616223808710927</v>
      </c>
      <c r="AN78" s="40">
        <v>554.59471275159046</v>
      </c>
      <c r="AO78" s="40">
        <v>235.08769799595632</v>
      </c>
      <c r="AP78" s="40">
        <v>19.720112835109738</v>
      </c>
      <c r="AQ78" s="40">
        <v>254.80781083106606</v>
      </c>
      <c r="AR78" s="40">
        <v>1202.1576027426904</v>
      </c>
      <c r="AS78" s="40">
        <v>71.921532325692098</v>
      </c>
      <c r="AT78" s="40">
        <v>1274.0791350683826</v>
      </c>
      <c r="AU78" s="40">
        <f t="shared" ref="AU78:AW79" si="675">AL78+AO78+AR78</f>
        <v>1976.2237896815263</v>
      </c>
      <c r="AV78" s="40">
        <f t="shared" si="675"/>
        <v>107.25786896951277</v>
      </c>
      <c r="AW78" s="40">
        <f t="shared" si="675"/>
        <v>2083.4816586510392</v>
      </c>
      <c r="AX78" s="40">
        <f t="shared" si="671"/>
        <v>4935.4631372892227</v>
      </c>
      <c r="AY78" s="40">
        <f t="shared" si="671"/>
        <v>508.95550595010383</v>
      </c>
      <c r="AZ78" s="40">
        <f t="shared" si="671"/>
        <v>5444.4186432393262</v>
      </c>
      <c r="BA78" s="14">
        <v>316.2537660100071</v>
      </c>
      <c r="BB78" s="14">
        <v>38.054744281658749</v>
      </c>
      <c r="BC78" s="14">
        <v>354.30851029166587</v>
      </c>
      <c r="BD78" s="14">
        <v>164.01057456511143</v>
      </c>
      <c r="BE78" s="14">
        <v>13.738186386625557</v>
      </c>
      <c r="BF78" s="14">
        <v>177.74876095173698</v>
      </c>
      <c r="BG78" s="14">
        <v>204.05212101761848</v>
      </c>
      <c r="BH78" s="14">
        <v>42.511511122466871</v>
      </c>
      <c r="BI78" s="14">
        <v>246.56363214008536</v>
      </c>
      <c r="BJ78" s="27">
        <f t="shared" ref="BJ78:BL79" si="676">BA78+BD78+BG78</f>
        <v>684.31646159273703</v>
      </c>
      <c r="BK78" s="27">
        <f t="shared" si="676"/>
        <v>94.304441790751184</v>
      </c>
      <c r="BL78" s="27">
        <f t="shared" si="676"/>
        <v>778.62090338348821</v>
      </c>
      <c r="BM78" s="14">
        <v>259.22226010183715</v>
      </c>
      <c r="BN78" s="14">
        <v>27.565459605775597</v>
      </c>
      <c r="BO78" s="14">
        <v>286.78771970761272</v>
      </c>
      <c r="BP78" s="14">
        <v>156.50498202308185</v>
      </c>
      <c r="BQ78" s="14">
        <v>30.624302767243279</v>
      </c>
      <c r="BR78" s="14">
        <v>187.12928479032513</v>
      </c>
      <c r="BS78" s="14">
        <v>723.12094746286766</v>
      </c>
      <c r="BT78" s="14">
        <v>46.567744654636279</v>
      </c>
      <c r="BU78" s="14">
        <v>769.68869211750393</v>
      </c>
      <c r="BV78" s="27">
        <f t="shared" ref="BV78:BX79" si="677">BM78+BP78+BS78</f>
        <v>1138.8481895877867</v>
      </c>
      <c r="BW78" s="27">
        <f t="shared" si="677"/>
        <v>104.75750702765515</v>
      </c>
      <c r="BX78" s="27">
        <f t="shared" si="677"/>
        <v>1243.6056966154417</v>
      </c>
      <c r="BY78" s="14">
        <v>469.45768810885369</v>
      </c>
      <c r="BZ78" s="14">
        <v>74.246877895672469</v>
      </c>
      <c r="CA78" s="14">
        <v>543.70456600452621</v>
      </c>
      <c r="CB78" s="14">
        <v>175.26711864744331</v>
      </c>
      <c r="CC78" s="14">
        <v>18.310063428476347</v>
      </c>
      <c r="CD78" s="14">
        <v>193.57718207591967</v>
      </c>
      <c r="CE78" s="14">
        <v>241.0525605111246</v>
      </c>
      <c r="CF78" s="14">
        <v>32.699368664147286</v>
      </c>
      <c r="CG78" s="14">
        <v>273.75192917527187</v>
      </c>
      <c r="CH78" s="27">
        <f t="shared" ref="CH78:CJ79" si="678">BY78+CB78+CE78</f>
        <v>885.7773672674216</v>
      </c>
      <c r="CI78" s="27">
        <f t="shared" si="678"/>
        <v>125.25630998829611</v>
      </c>
      <c r="CJ78" s="27">
        <f t="shared" si="678"/>
        <v>1011.0336772557177</v>
      </c>
      <c r="CK78" s="14">
        <v>175.94039967966893</v>
      </c>
      <c r="CL78" s="14">
        <v>15.794503795053609</v>
      </c>
      <c r="CM78" s="14">
        <v>191.73490347472253</v>
      </c>
      <c r="CN78" s="14">
        <v>173.52863429707796</v>
      </c>
      <c r="CO78" s="14">
        <v>41.253102071089316</v>
      </c>
      <c r="CP78" s="14">
        <v>214.78173636816729</v>
      </c>
      <c r="CQ78" s="28">
        <v>832.92035597526467</v>
      </c>
      <c r="CR78" s="28">
        <v>60.764201445459527</v>
      </c>
      <c r="CS78" s="28">
        <v>893.68455742072422</v>
      </c>
      <c r="CT78" s="27">
        <f t="shared" ref="CT78:CV79" si="679">CK78+CN78+CQ78</f>
        <v>1182.3893899520117</v>
      </c>
      <c r="CU78" s="27">
        <f t="shared" si="679"/>
        <v>117.81180731160245</v>
      </c>
      <c r="CV78" s="27">
        <f t="shared" si="679"/>
        <v>1300.2011972636142</v>
      </c>
      <c r="CW78" s="27">
        <f t="shared" ref="CW78:CY79" si="680">CT78+CH78+BV78+BJ78</f>
        <v>3891.3314083999571</v>
      </c>
      <c r="CX78" s="27">
        <f t="shared" si="680"/>
        <v>442.13006611830491</v>
      </c>
      <c r="CY78" s="27">
        <f t="shared" si="680"/>
        <v>4333.4614745182625</v>
      </c>
      <c r="CZ78" s="28">
        <v>732.37176424311906</v>
      </c>
      <c r="DA78" s="28">
        <v>66.380780342996857</v>
      </c>
      <c r="DB78" s="28">
        <v>798.75254458611596</v>
      </c>
      <c r="DC78" s="28">
        <v>192.14385215434726</v>
      </c>
      <c r="DD78" s="28">
        <v>18.760053923042442</v>
      </c>
      <c r="DE78" s="28">
        <v>210.90390607738971</v>
      </c>
      <c r="DF78" s="28">
        <v>1067.6585643104111</v>
      </c>
      <c r="DG78" s="28">
        <v>39.859757740775876</v>
      </c>
      <c r="DH78" s="28">
        <v>1107.5183220511869</v>
      </c>
      <c r="DI78" s="27">
        <f t="shared" ref="DI78:DK79" si="681">CZ78+DC78+DF78</f>
        <v>1992.1741807078774</v>
      </c>
      <c r="DJ78" s="27">
        <f t="shared" si="681"/>
        <v>125.00059200681517</v>
      </c>
      <c r="DK78" s="27">
        <f t="shared" si="681"/>
        <v>2117.1747727146926</v>
      </c>
      <c r="DL78" s="28">
        <v>407.87173459439845</v>
      </c>
      <c r="DM78" s="28">
        <v>12.808917054359339</v>
      </c>
      <c r="DN78" s="28">
        <v>420.68065164875776</v>
      </c>
      <c r="DO78" s="28">
        <v>329.12517638770976</v>
      </c>
      <c r="DP78" s="28">
        <v>31.108737726649505</v>
      </c>
      <c r="DQ78" s="28">
        <v>360.23391411435927</v>
      </c>
      <c r="DR78" s="28">
        <v>609.20486078087038</v>
      </c>
      <c r="DS78" s="28">
        <v>43.983144904364117</v>
      </c>
      <c r="DT78" s="28">
        <v>653.18800568523454</v>
      </c>
      <c r="DU78" s="27">
        <f t="shared" ref="DU78:DW79" si="682">DL78+DO78+DR78</f>
        <v>1346.2017717629785</v>
      </c>
      <c r="DV78" s="27">
        <f t="shared" si="682"/>
        <v>87.900799685372959</v>
      </c>
      <c r="DW78" s="27">
        <f t="shared" si="682"/>
        <v>1434.1025714483517</v>
      </c>
      <c r="DX78" s="28">
        <v>434.83957337958765</v>
      </c>
      <c r="DY78" s="28">
        <v>46.959854068874996</v>
      </c>
      <c r="DZ78" s="28">
        <v>481.79942744846267</v>
      </c>
      <c r="EA78" s="28">
        <v>258.92628601686152</v>
      </c>
      <c r="EB78" s="28">
        <v>15.242664144182456</v>
      </c>
      <c r="EC78" s="28">
        <v>274.16895016104399</v>
      </c>
      <c r="ED78" s="28">
        <v>427.72114015777646</v>
      </c>
      <c r="EE78" s="28">
        <v>63.351535532481705</v>
      </c>
      <c r="EF78" s="28">
        <v>491.07267569025817</v>
      </c>
      <c r="EG78" s="27">
        <f t="shared" ref="EG78:EI79" si="683">DX78+EA78+ED78</f>
        <v>1121.4869995542256</v>
      </c>
      <c r="EH78" s="27">
        <f t="shared" si="683"/>
        <v>125.55405374553916</v>
      </c>
      <c r="EI78" s="27">
        <f t="shared" si="683"/>
        <v>1247.0410532997648</v>
      </c>
      <c r="EJ78" s="28">
        <v>342.8443731405938</v>
      </c>
      <c r="EK78" s="28">
        <v>14.618907371451098</v>
      </c>
      <c r="EL78" s="28">
        <v>357.46328051204489</v>
      </c>
      <c r="EM78" s="28">
        <v>250.33694822054647</v>
      </c>
      <c r="EN78" s="28">
        <v>26.443447150126548</v>
      </c>
      <c r="EO78" s="28">
        <v>276.78039537067303</v>
      </c>
      <c r="EP78" s="28">
        <v>711.71179654667446</v>
      </c>
      <c r="EQ78" s="28">
        <v>48.803192382494331</v>
      </c>
      <c r="ER78" s="28">
        <v>760.51498892916879</v>
      </c>
      <c r="ES78" s="27">
        <f t="shared" ref="ES78:EU79" si="684">EJ78+EM78+EP78</f>
        <v>1304.8931179078147</v>
      </c>
      <c r="ET78" s="27">
        <f t="shared" si="684"/>
        <v>89.865546904071977</v>
      </c>
      <c r="EU78" s="27">
        <f t="shared" si="684"/>
        <v>1394.7586648118868</v>
      </c>
      <c r="EV78" s="27">
        <f t="shared" ref="EV78:EX79" si="685">ES78+EG78+DU78+DI78</f>
        <v>5764.7560699328969</v>
      </c>
      <c r="EW78" s="27">
        <f t="shared" si="685"/>
        <v>428.3209923417993</v>
      </c>
      <c r="EX78" s="27">
        <f t="shared" si="685"/>
        <v>6193.0770622746959</v>
      </c>
      <c r="EY78" s="28">
        <v>329.39963767576972</v>
      </c>
      <c r="EZ78" s="28">
        <v>15.562303934324813</v>
      </c>
      <c r="FA78" s="28">
        <v>344.96194161009453</v>
      </c>
      <c r="FB78" s="28">
        <v>341.25094847442563</v>
      </c>
      <c r="FC78" s="28">
        <v>16.948861165226571</v>
      </c>
      <c r="FD78" s="28">
        <v>358.19980963965219</v>
      </c>
      <c r="FE78" s="28">
        <v>415.52987974601581</v>
      </c>
      <c r="FF78" s="28">
        <v>62.924949800995542</v>
      </c>
      <c r="FG78" s="28">
        <v>478.45482954701134</v>
      </c>
      <c r="FH78" s="27">
        <f t="shared" ref="FH78:FJ79" si="686">EY78+FB78+FE78</f>
        <v>1086.180465896211</v>
      </c>
      <c r="FI78" s="27">
        <f t="shared" si="686"/>
        <v>95.436114900546926</v>
      </c>
      <c r="FJ78" s="27">
        <f t="shared" si="686"/>
        <v>1181.6165807967579</v>
      </c>
      <c r="FK78" s="28">
        <v>248.36236070360317</v>
      </c>
      <c r="FL78" s="28">
        <v>15.703157003599495</v>
      </c>
      <c r="FM78" s="28">
        <v>264.06551770720267</v>
      </c>
      <c r="FN78" s="28">
        <v>288.80786559502462</v>
      </c>
      <c r="FO78" s="28">
        <v>42.98471982773372</v>
      </c>
      <c r="FP78" s="28">
        <v>331.79258542275835</v>
      </c>
      <c r="FQ78" s="28">
        <v>782.51626587047861</v>
      </c>
      <c r="FR78" s="28">
        <v>34.851349528910198</v>
      </c>
      <c r="FS78" s="28">
        <v>817.3676153993888</v>
      </c>
      <c r="FT78" s="27">
        <f t="shared" si="668"/>
        <v>1319.6864921691063</v>
      </c>
      <c r="FU78" s="27">
        <f t="shared" si="669"/>
        <v>93.539226360243418</v>
      </c>
      <c r="FV78" s="27">
        <f t="shared" si="670"/>
        <v>1413.2257185293497</v>
      </c>
      <c r="FW78" s="28">
        <v>376.66779096561595</v>
      </c>
      <c r="FX78" s="28">
        <v>30.273412665928273</v>
      </c>
      <c r="FY78" s="28">
        <v>406.94120363154423</v>
      </c>
      <c r="FZ78" s="28">
        <v>899.21020057414853</v>
      </c>
      <c r="GA78" s="28">
        <v>15.462481425883896</v>
      </c>
      <c r="GB78" s="28">
        <v>914.67268200003241</v>
      </c>
      <c r="GC78" s="28">
        <v>528.33881962018017</v>
      </c>
      <c r="GD78" s="28">
        <v>54.776644777480058</v>
      </c>
      <c r="GE78" s="28">
        <v>583.11546439766028</v>
      </c>
      <c r="GF78" s="27">
        <f t="shared" ref="GF78:GH79" si="687">FW78+FZ78+GC78</f>
        <v>1804.2168111599447</v>
      </c>
      <c r="GG78" s="27">
        <f t="shared" si="687"/>
        <v>100.51253886929223</v>
      </c>
      <c r="GH78" s="27">
        <f t="shared" si="687"/>
        <v>1904.7293500292367</v>
      </c>
      <c r="GI78" s="28">
        <v>260.76219803672706</v>
      </c>
      <c r="GJ78" s="28">
        <v>13.63460825659768</v>
      </c>
      <c r="GK78" s="28">
        <v>274.39680629332474</v>
      </c>
      <c r="GL78" s="28">
        <v>472.14733007996392</v>
      </c>
      <c r="GM78" s="28">
        <v>20.28993522515815</v>
      </c>
      <c r="GN78" s="28">
        <v>492.43726530512208</v>
      </c>
      <c r="GO78" s="28">
        <v>891.73873960028823</v>
      </c>
      <c r="GP78" s="28">
        <v>46.283127993050805</v>
      </c>
      <c r="GQ78" s="28">
        <v>938.02186759333904</v>
      </c>
      <c r="GR78" s="27">
        <f t="shared" ref="GR78:GT79" si="688">GI78+GL78+GO78</f>
        <v>1624.6482677169793</v>
      </c>
      <c r="GS78" s="27">
        <f t="shared" si="688"/>
        <v>80.207671474806631</v>
      </c>
      <c r="GT78" s="27">
        <f t="shared" si="688"/>
        <v>1704.8559391917859</v>
      </c>
      <c r="GU78" s="27">
        <f t="shared" ref="GU78:GW79" si="689">GR78+GF78+FT78+FH78</f>
        <v>5834.7320369422405</v>
      </c>
      <c r="GV78" s="27">
        <f t="shared" si="689"/>
        <v>369.69555160488926</v>
      </c>
      <c r="GW78" s="27">
        <f>GT78+GH78+FV78+FJ78</f>
        <v>6204.4275885471297</v>
      </c>
      <c r="GX78" s="28">
        <v>262.06807037405599</v>
      </c>
      <c r="GY78" s="28">
        <v>21.34459811414705</v>
      </c>
      <c r="GZ78" s="28">
        <v>283.41266848820305</v>
      </c>
      <c r="HA78" s="28">
        <v>321.11365739117315</v>
      </c>
      <c r="HB78" s="28">
        <v>7.979788296227678</v>
      </c>
      <c r="HC78" s="28">
        <v>329.09344568740084</v>
      </c>
      <c r="HD78" s="28">
        <v>471.94402881124165</v>
      </c>
      <c r="HE78" s="28">
        <v>87.162837917560466</v>
      </c>
      <c r="HF78" s="28">
        <v>559.10686672880206</v>
      </c>
      <c r="HG78" s="27">
        <f t="shared" ref="HG78:HI79" si="690">GX78+HA78+HD78</f>
        <v>1055.1257565764708</v>
      </c>
      <c r="HH78" s="27">
        <f t="shared" si="690"/>
        <v>116.48722432793519</v>
      </c>
      <c r="HI78" s="27">
        <f t="shared" si="690"/>
        <v>1171.612980904406</v>
      </c>
      <c r="HJ78" s="28">
        <v>213.41558646859866</v>
      </c>
      <c r="HK78" s="28">
        <v>6.7951781496984918</v>
      </c>
      <c r="HL78" s="28">
        <v>220.21076461829716</v>
      </c>
      <c r="HM78" s="28">
        <v>241.19843546930932</v>
      </c>
      <c r="HN78" s="28">
        <v>24.309317875878769</v>
      </c>
      <c r="HO78" s="28">
        <v>265.50775334518806</v>
      </c>
      <c r="HP78" s="28">
        <v>669.59919540500835</v>
      </c>
      <c r="HQ78" s="28">
        <v>35.287251749056708</v>
      </c>
      <c r="HR78" s="28">
        <v>704.88644715406508</v>
      </c>
      <c r="HS78" s="27">
        <f t="shared" ref="HS78:HU79" si="691">HJ78+HM78+HP78</f>
        <v>1124.2132173429163</v>
      </c>
      <c r="HT78" s="27">
        <f t="shared" si="691"/>
        <v>66.39174777463397</v>
      </c>
      <c r="HU78" s="27">
        <f t="shared" si="691"/>
        <v>1190.6049651175504</v>
      </c>
      <c r="HV78" s="28">
        <v>651.15408253562032</v>
      </c>
      <c r="HW78" s="28">
        <v>33.710149232648355</v>
      </c>
      <c r="HX78" s="28">
        <v>684.86423176826872</v>
      </c>
      <c r="HY78" s="28">
        <v>348.21657560928526</v>
      </c>
      <c r="HZ78" s="28">
        <v>14.619960652083709</v>
      </c>
      <c r="IA78" s="28">
        <v>362.83653626136896</v>
      </c>
      <c r="IB78" s="28">
        <v>329.95636228195002</v>
      </c>
      <c r="IC78" s="28">
        <v>42.898486768244375</v>
      </c>
      <c r="ID78" s="28">
        <v>372.85484905019439</v>
      </c>
      <c r="IE78" s="27">
        <f t="shared" ref="IE78:IG79" si="692">HV78+HY78+IB78</f>
        <v>1329.3270204268556</v>
      </c>
      <c r="IF78" s="27">
        <f t="shared" si="692"/>
        <v>91.228596652976449</v>
      </c>
      <c r="IG78" s="27">
        <f t="shared" si="692"/>
        <v>1420.555617079832</v>
      </c>
      <c r="IH78" s="28">
        <v>417.99798628963919</v>
      </c>
      <c r="II78" s="28">
        <v>12.174590290159102</v>
      </c>
      <c r="IJ78" s="28">
        <v>430.17257657979826</v>
      </c>
      <c r="IK78" s="28">
        <v>410.08481074212034</v>
      </c>
      <c r="IL78" s="28">
        <v>19.193582464984232</v>
      </c>
      <c r="IM78" s="28">
        <v>429.27839320710456</v>
      </c>
      <c r="IN78" s="28">
        <v>882.62755668790089</v>
      </c>
      <c r="IO78" s="28">
        <v>41.493620968664345</v>
      </c>
      <c r="IP78" s="28">
        <v>924.12117765656524</v>
      </c>
      <c r="IQ78" s="27">
        <f t="shared" ref="IQ78:IS79" si="693">IH78+IK78+IN78</f>
        <v>1710.7103537196604</v>
      </c>
      <c r="IR78" s="27">
        <f t="shared" si="693"/>
        <v>72.861793723807679</v>
      </c>
      <c r="IS78" s="27">
        <f t="shared" si="693"/>
        <v>1783.5721474434681</v>
      </c>
      <c r="IT78" s="27">
        <f t="shared" ref="IT78:IV79" si="694">IQ78+IE78+HS78+HG78</f>
        <v>5219.3763480659027</v>
      </c>
      <c r="IU78" s="27">
        <f t="shared" si="694"/>
        <v>346.96936247935332</v>
      </c>
      <c r="IV78" s="27">
        <f t="shared" si="694"/>
        <v>5566.3457105452571</v>
      </c>
      <c r="IW78" s="28">
        <v>289.2491753773445</v>
      </c>
      <c r="IX78" s="28">
        <v>21.83525145576407</v>
      </c>
      <c r="IY78" s="28">
        <v>311.08442683310858</v>
      </c>
      <c r="IZ78" s="28">
        <v>307.32760259017005</v>
      </c>
      <c r="JA78" s="28">
        <v>8.3107718090387923</v>
      </c>
      <c r="JB78" s="28">
        <v>315.63837439920883</v>
      </c>
      <c r="JC78" s="28">
        <v>558.61958205114422</v>
      </c>
      <c r="JD78" s="28">
        <v>79.047616519132674</v>
      </c>
      <c r="JE78" s="28">
        <v>637.66719857027692</v>
      </c>
      <c r="JF78" s="27">
        <f t="shared" ref="JF78:JF79" si="695">IW78+IZ78+JC78</f>
        <v>1155.1963600186587</v>
      </c>
      <c r="JG78" s="27">
        <f t="shared" ref="JG78:JG79" si="696">IX78+JA78+JD78</f>
        <v>109.19363978393554</v>
      </c>
      <c r="JH78" s="27">
        <f t="shared" ref="JH78:JH79" si="697">IY78+JB78+JE78</f>
        <v>1264.3899998025943</v>
      </c>
      <c r="JI78" s="28">
        <v>757.86132255870314</v>
      </c>
      <c r="JJ78" s="28">
        <v>12.826163458256495</v>
      </c>
      <c r="JK78" s="28">
        <v>770.68748601695961</v>
      </c>
      <c r="JL78" s="28">
        <v>278.43158191651366</v>
      </c>
      <c r="JM78" s="28">
        <v>19.241707129597184</v>
      </c>
      <c r="JN78" s="28">
        <v>297.67328904611082</v>
      </c>
      <c r="JO78" s="28">
        <v>512.0584429006467</v>
      </c>
      <c r="JP78" s="28">
        <v>30.437103096808574</v>
      </c>
      <c r="JQ78" s="28">
        <v>542.49554599745522</v>
      </c>
      <c r="JR78" s="27">
        <f t="shared" ref="JR78:JR79" si="698">JI78+JL78+JO78</f>
        <v>1548.3513473758635</v>
      </c>
      <c r="JS78" s="27">
        <f t="shared" ref="JS78:JS79" si="699">JJ78+JM78+JP78</f>
        <v>62.504973684662247</v>
      </c>
      <c r="JT78" s="27">
        <f t="shared" ref="JT78:JT79" si="700">JK78+JN78+JQ78</f>
        <v>1610.8563210605257</v>
      </c>
      <c r="JU78" s="28">
        <v>206.76067305073593</v>
      </c>
      <c r="JV78" s="28">
        <v>20.273275662797474</v>
      </c>
      <c r="JW78" s="28">
        <v>227.03394871353339</v>
      </c>
      <c r="JX78" s="28">
        <v>204.88837398657054</v>
      </c>
      <c r="JY78" s="28">
        <v>9.8285628557749707</v>
      </c>
      <c r="JZ78" s="28">
        <v>214.71693684234552</v>
      </c>
      <c r="KA78" s="28">
        <v>820.38221268047346</v>
      </c>
      <c r="KB78" s="28">
        <v>79.50845111990705</v>
      </c>
      <c r="KC78" s="28">
        <v>899.89066380038048</v>
      </c>
      <c r="KD78" s="27">
        <f t="shared" ref="KD78:KD79" si="701">JU78+JX78+KA78</f>
        <v>1232.0312597177799</v>
      </c>
      <c r="KE78" s="27">
        <f t="shared" ref="KE78:KE79" si="702">JV78+JY78+KB78</f>
        <v>109.61028963847949</v>
      </c>
      <c r="KF78" s="27">
        <f t="shared" ref="KF78:KF79" si="703">JW78+JZ78+KC78</f>
        <v>1341.6415493562595</v>
      </c>
      <c r="KG78" s="28">
        <v>388.9553179111079</v>
      </c>
      <c r="KH78" s="28">
        <v>9.8311570498634087</v>
      </c>
      <c r="KI78" s="28">
        <v>398.7864749609713</v>
      </c>
      <c r="KJ78" s="28">
        <v>848.95992348779214</v>
      </c>
      <c r="KK78" s="28">
        <v>19.124209052163991</v>
      </c>
      <c r="KL78" s="28">
        <v>868.08413253995616</v>
      </c>
      <c r="KM78" s="28">
        <v>959.23839028033865</v>
      </c>
      <c r="KN78" s="28">
        <v>38.902710560346399</v>
      </c>
      <c r="KO78" s="28">
        <v>998.141100840685</v>
      </c>
      <c r="KP78" s="27">
        <f t="shared" ref="KP78:KP79" si="704">KG78+KJ78+KM78</f>
        <v>2197.1536316792385</v>
      </c>
      <c r="KQ78" s="27">
        <f t="shared" ref="KQ78:KQ79" si="705">KH78+KK78+KN78</f>
        <v>67.858076662373804</v>
      </c>
      <c r="KR78" s="27">
        <f t="shared" ref="KR78:KR79" si="706">KI78+KL78+KO78</f>
        <v>2265.0117083416126</v>
      </c>
      <c r="KS78" s="27">
        <f t="shared" ref="KS78:KS79" si="707">KP78+KD78+JR78+JF78</f>
        <v>6132.732598791541</v>
      </c>
      <c r="KT78" s="27">
        <f t="shared" ref="KT78:KT79" si="708">KQ78+KE78+JS78+JG78</f>
        <v>349.16697976945107</v>
      </c>
      <c r="KU78" s="27">
        <f t="shared" ref="KU78:KU79" si="709">KR78+KF78+JT78+JH78</f>
        <v>6481.8995785609923</v>
      </c>
      <c r="KV78" s="27">
        <v>532.01438517892586</v>
      </c>
      <c r="KW78" s="27">
        <v>14.917896609972875</v>
      </c>
      <c r="KX78" s="27">
        <v>546.93228178889876</v>
      </c>
      <c r="KY78" s="27">
        <v>310.10241219807307</v>
      </c>
      <c r="KZ78" s="27">
        <v>8.8005950574371692</v>
      </c>
      <c r="LA78" s="27">
        <v>318.90300725551026</v>
      </c>
      <c r="LB78" s="27">
        <v>666.76109223511537</v>
      </c>
      <c r="LC78" s="27">
        <v>79.470875320201614</v>
      </c>
      <c r="LD78" s="27">
        <v>746.23196755531694</v>
      </c>
      <c r="LE78" s="27">
        <f t="shared" ref="LE78:LE79" si="710">KV78+KY78+LB78</f>
        <v>1508.8778896121144</v>
      </c>
      <c r="LF78" s="27">
        <f t="shared" ref="LF78:LF79" si="711">KW78+KZ78+LC78</f>
        <v>103.18936698761166</v>
      </c>
      <c r="LG78" s="27">
        <f t="shared" ref="LG78:LG79" si="712">KX78+LA78+LD78</f>
        <v>1612.0672565997261</v>
      </c>
      <c r="LH78" s="27">
        <v>280.76167925694432</v>
      </c>
      <c r="LI78" s="27">
        <v>15.640650284013066</v>
      </c>
      <c r="LJ78" s="27">
        <v>296.4023295409574</v>
      </c>
      <c r="LK78" s="27">
        <v>383.98836941350089</v>
      </c>
      <c r="LL78" s="27">
        <v>17.184760297242715</v>
      </c>
      <c r="LM78" s="27">
        <v>401.17312971074358</v>
      </c>
      <c r="LN78" s="27">
        <v>616.0888371522617</v>
      </c>
      <c r="LO78" s="27">
        <v>29.372123279416368</v>
      </c>
      <c r="LP78" s="27">
        <v>645.46096043167802</v>
      </c>
      <c r="LQ78" s="27">
        <f t="shared" ref="LQ78:LQ79" si="713">LH78+LK78+LN78</f>
        <v>1280.838885822707</v>
      </c>
      <c r="LR78" s="27">
        <f t="shared" ref="LR78:LR79" si="714">LI78+LL78+LO78</f>
        <v>62.197533860672152</v>
      </c>
      <c r="LS78" s="27">
        <f t="shared" ref="LS78:LS79" si="715">LJ78+LM78+LP78</f>
        <v>1343.0364196833789</v>
      </c>
      <c r="LT78" s="27">
        <v>224.01312130288665</v>
      </c>
      <c r="LU78" s="27">
        <v>14.411979054005711</v>
      </c>
      <c r="LV78" s="27">
        <v>238.42510035689236</v>
      </c>
      <c r="LW78" s="27">
        <v>228.69517864066003</v>
      </c>
      <c r="LX78" s="27">
        <v>8.8735602585919313</v>
      </c>
      <c r="LY78" s="27">
        <v>237.56873889925197</v>
      </c>
      <c r="LZ78" s="27">
        <v>335.99814194209034</v>
      </c>
      <c r="MA78" s="27">
        <v>36.425284140332074</v>
      </c>
      <c r="MB78" s="27">
        <v>372.4234260824224</v>
      </c>
      <c r="MC78" s="27">
        <f t="shared" ref="MC78:MC79" si="716">LT78+LW78+LZ78</f>
        <v>788.70644188563699</v>
      </c>
      <c r="MD78" s="27">
        <f t="shared" ref="MD78:MD79" si="717">LU78+LX78+MA78</f>
        <v>59.710823452929716</v>
      </c>
      <c r="ME78" s="27">
        <f t="shared" ref="ME78:ME79" si="718">LV78+LY78+MB78</f>
        <v>848.41726533856672</v>
      </c>
      <c r="MF78" s="27">
        <v>308.04706171937909</v>
      </c>
      <c r="MG78" s="27">
        <v>10.715429117884042</v>
      </c>
      <c r="MH78" s="27">
        <v>318.76249083726316</v>
      </c>
      <c r="MI78" s="27">
        <v>782.36395700958985</v>
      </c>
      <c r="MJ78" s="27">
        <v>16.44260067552176</v>
      </c>
      <c r="MK78" s="27">
        <v>798.80655768511156</v>
      </c>
      <c r="ML78" s="27">
        <v>653.81410248814177</v>
      </c>
      <c r="MM78" s="27">
        <v>39.01065950481172</v>
      </c>
      <c r="MN78" s="27">
        <v>692.82476199295354</v>
      </c>
      <c r="MO78" s="27">
        <f t="shared" ref="MO78:MO79" si="719">MF78+MI78+ML78</f>
        <v>1744.2251212171107</v>
      </c>
      <c r="MP78" s="27">
        <f t="shared" ref="MP78:MP79" si="720">MG78+MJ78+MM78</f>
        <v>66.168689298217515</v>
      </c>
      <c r="MQ78" s="27">
        <f t="shared" ref="MQ78:MQ79" si="721">MH78+MK78+MN78</f>
        <v>1810.3938105153284</v>
      </c>
      <c r="MR78" s="27">
        <f t="shared" ref="MR78:MR79" si="722">MO78+MC78+LQ78+LE78</f>
        <v>5322.6483385375686</v>
      </c>
      <c r="MS78" s="27">
        <f t="shared" ref="MS78:MS79" si="723">MP78+MD78+LR78+LF78</f>
        <v>291.26641359943108</v>
      </c>
      <c r="MT78" s="27">
        <f t="shared" ref="MT78:MT79" si="724">MQ78+ME78+LS78+LG78</f>
        <v>5613.9147521369996</v>
      </c>
      <c r="MU78" s="27">
        <v>350.80506202850381</v>
      </c>
      <c r="MV78" s="27">
        <v>10.956151081312086</v>
      </c>
      <c r="MW78" s="27">
        <v>361.76121310981591</v>
      </c>
      <c r="MX78" s="27">
        <v>356.93298242860237</v>
      </c>
      <c r="MY78" s="27">
        <v>4.7538031186345302</v>
      </c>
      <c r="MZ78" s="27">
        <v>361.68678554723692</v>
      </c>
      <c r="NA78" s="27">
        <v>264.84532249400593</v>
      </c>
      <c r="NB78" s="27">
        <v>71.526076959746504</v>
      </c>
      <c r="NC78" s="27">
        <v>336.37139945375242</v>
      </c>
      <c r="ND78" s="27">
        <f t="shared" ref="ND78:ND79" si="725">MU78+MX78+NA78</f>
        <v>972.58336695111211</v>
      </c>
      <c r="NE78" s="27">
        <f t="shared" ref="NE78:NE79" si="726">MV78+MY78+NB78</f>
        <v>87.236031159693113</v>
      </c>
      <c r="NF78" s="27">
        <f t="shared" ref="NF78:NF79" si="727">MW78+MZ78+NC78</f>
        <v>1059.8193981108052</v>
      </c>
      <c r="NG78" s="27">
        <v>303.4144569828415</v>
      </c>
      <c r="NH78" s="27">
        <v>7.7066498394465786</v>
      </c>
      <c r="NI78" s="27">
        <v>311.12110682228808</v>
      </c>
      <c r="NJ78" s="27">
        <v>196.25428076595227</v>
      </c>
      <c r="NK78" s="27">
        <v>15.063120463781795</v>
      </c>
      <c r="NL78" s="27">
        <v>211.31740122973406</v>
      </c>
      <c r="NM78" s="27">
        <v>407.06250715008014</v>
      </c>
      <c r="NN78" s="27">
        <v>23.565859268587616</v>
      </c>
      <c r="NO78" s="27">
        <v>430.62836641866772</v>
      </c>
      <c r="NP78" s="27">
        <f>NG78+NJ78+NM78</f>
        <v>906.73124489887391</v>
      </c>
      <c r="NQ78" s="27">
        <f t="shared" ref="NQ78:NQ79" si="728">NH78+NK78+NN78</f>
        <v>46.335629571815986</v>
      </c>
      <c r="NR78" s="27">
        <f t="shared" ref="NR78:NR79" si="729">NI78+NL78+NO78</f>
        <v>953.06687447068987</v>
      </c>
      <c r="NS78" s="27">
        <v>526.92670580914978</v>
      </c>
      <c r="NT78" s="27">
        <v>7.4448003765965405</v>
      </c>
      <c r="NU78" s="27">
        <v>534.37150618574628</v>
      </c>
      <c r="NV78" s="27">
        <v>203.466874723378</v>
      </c>
      <c r="NW78" s="27">
        <v>6.6180592506162847</v>
      </c>
      <c r="NX78" s="27">
        <v>210.08493397399428</v>
      </c>
      <c r="NY78" s="27">
        <v>386.7798465822089</v>
      </c>
      <c r="NZ78" s="27">
        <v>14.111143253612777</v>
      </c>
      <c r="OA78" s="27">
        <v>400.8909898358217</v>
      </c>
      <c r="OB78" s="27">
        <f>NS78+NV78+NY78</f>
        <v>1117.1734271147366</v>
      </c>
      <c r="OC78" s="27">
        <f t="shared" ref="OC78:OC79" si="730">NT78+NW78+NZ78</f>
        <v>28.174002880825604</v>
      </c>
      <c r="OD78" s="27">
        <f t="shared" ref="OD78:OD79" si="731">NU78+NX78+OA78</f>
        <v>1145.3474299955624</v>
      </c>
      <c r="OE78" s="27">
        <v>239.38253538112608</v>
      </c>
      <c r="OF78" s="27">
        <v>6.0192275726817268</v>
      </c>
      <c r="OG78" s="27">
        <v>245.4017629538078</v>
      </c>
      <c r="OH78" s="27">
        <v>354.31444692018971</v>
      </c>
      <c r="OI78" s="27">
        <v>17.716473973306353</v>
      </c>
      <c r="OJ78" s="27">
        <v>372.03092089349605</v>
      </c>
      <c r="OK78" s="27">
        <v>586.69711502065036</v>
      </c>
      <c r="OL78" s="27">
        <v>30.156995308432265</v>
      </c>
      <c r="OM78" s="27">
        <v>616.85411032908257</v>
      </c>
      <c r="ON78" s="27">
        <f t="shared" ref="ON78:ON79" si="732">OE78+OH78+OK78</f>
        <v>1180.394097321966</v>
      </c>
      <c r="OO78" s="27">
        <f t="shared" ref="OO78:OO79" si="733">OF78+OI78+OL78</f>
        <v>53.892696854420343</v>
      </c>
      <c r="OP78" s="27">
        <f t="shared" ref="OP78:OP79" si="734">OG78+OJ78+OM78</f>
        <v>1234.2867941763866</v>
      </c>
      <c r="OQ78" s="27">
        <f t="shared" ref="OQ78:OQ79" si="735">ON78+OB78+NP78+ND78</f>
        <v>4176.8821362866884</v>
      </c>
      <c r="OR78" s="27">
        <f t="shared" ref="OR78:OR79" si="736">OO78+OC78+NQ78+NE78</f>
        <v>215.63836046675505</v>
      </c>
      <c r="OS78" s="27">
        <f t="shared" ref="OS78:OS79" si="737">OP78+OD78+NR78+NF78</f>
        <v>4392.5204967534446</v>
      </c>
      <c r="OT78" s="27">
        <v>372.37156192854877</v>
      </c>
      <c r="OU78" s="27">
        <v>7.3703282171705871</v>
      </c>
      <c r="OV78" s="27">
        <v>379.74189014571937</v>
      </c>
      <c r="OW78" s="27">
        <v>260.17508938018278</v>
      </c>
      <c r="OX78" s="27">
        <v>6.6624251296915915</v>
      </c>
      <c r="OY78" s="27">
        <v>266.83751450987438</v>
      </c>
      <c r="OZ78" s="27">
        <v>318.1323208815628</v>
      </c>
      <c r="PA78" s="27">
        <v>73.969428763979408</v>
      </c>
      <c r="PB78" s="27">
        <v>392.10174964554221</v>
      </c>
      <c r="PC78" s="27">
        <f t="shared" ref="PC78:PC79" si="738">OT78+OW78+OZ78</f>
        <v>950.6789721902943</v>
      </c>
      <c r="PD78" s="27">
        <f t="shared" ref="PD78:PD79" si="739">OU78+OX78+PA78</f>
        <v>88.002182110841588</v>
      </c>
      <c r="PE78" s="27">
        <f t="shared" ref="PE78:PE79" si="740">OV78+OY78+PB78</f>
        <v>1038.6811543011358</v>
      </c>
      <c r="PF78" s="27">
        <v>115.88787255239158</v>
      </c>
      <c r="PG78" s="27">
        <v>3.0774685158493611</v>
      </c>
      <c r="PH78" s="27">
        <v>118.96534106824095</v>
      </c>
    </row>
    <row r="79" spans="1:424" s="1" customFormat="1">
      <c r="A79" s="1" t="s">
        <v>20</v>
      </c>
      <c r="B79" s="14">
        <v>136.72144112723657</v>
      </c>
      <c r="C79" s="14">
        <v>0.79511550618456139</v>
      </c>
      <c r="D79" s="14">
        <v>137.51655663342115</v>
      </c>
      <c r="E79" s="14">
        <v>291.3939951572267</v>
      </c>
      <c r="F79" s="14">
        <v>9.37135496281911</v>
      </c>
      <c r="G79" s="14">
        <v>300.76535012004581</v>
      </c>
      <c r="H79" s="14">
        <v>10.250010019392123</v>
      </c>
      <c r="I79" s="14">
        <v>0.92757661586445805</v>
      </c>
      <c r="J79" s="14">
        <v>11.177586635256581</v>
      </c>
      <c r="K79" s="40">
        <f t="shared" si="672"/>
        <v>438.36544630385538</v>
      </c>
      <c r="L79" s="40">
        <f t="shared" si="672"/>
        <v>11.09404708486813</v>
      </c>
      <c r="M79" s="40">
        <f t="shared" si="672"/>
        <v>449.45949338872356</v>
      </c>
      <c r="N79" s="14">
        <v>279.56428445976405</v>
      </c>
      <c r="O79" s="14">
        <v>2.0766490571432801</v>
      </c>
      <c r="P79" s="14">
        <v>281.64093351690735</v>
      </c>
      <c r="Q79" s="14">
        <v>9.9488667555932384</v>
      </c>
      <c r="R79" s="14">
        <v>0.23484550858066361</v>
      </c>
      <c r="S79" s="14">
        <v>10.183712264173902</v>
      </c>
      <c r="T79" s="40">
        <v>70.71398743384664</v>
      </c>
      <c r="U79" s="40">
        <v>1.0182838185501812</v>
      </c>
      <c r="V79" s="40">
        <v>71.732271252396828</v>
      </c>
      <c r="W79" s="40">
        <f t="shared" si="673"/>
        <v>360.22713864920394</v>
      </c>
      <c r="X79" s="40">
        <f t="shared" si="673"/>
        <v>3.3297783842741251</v>
      </c>
      <c r="Y79" s="40">
        <f t="shared" si="673"/>
        <v>363.55691703347804</v>
      </c>
      <c r="Z79" s="40">
        <v>69.804153915255483</v>
      </c>
      <c r="AA79" s="40">
        <v>0.57588134145290137</v>
      </c>
      <c r="AB79" s="40">
        <v>70.380035256708382</v>
      </c>
      <c r="AC79" s="40">
        <v>149.07018411923548</v>
      </c>
      <c r="AD79" s="40">
        <v>9.2566262426133683</v>
      </c>
      <c r="AE79" s="40">
        <v>158.32681036184886</v>
      </c>
      <c r="AF79" s="40">
        <v>45.666090787402808</v>
      </c>
      <c r="AG79" s="40">
        <v>0.67917877789014214</v>
      </c>
      <c r="AH79" s="40">
        <v>46.345269565292952</v>
      </c>
      <c r="AI79" s="40">
        <f t="shared" si="674"/>
        <v>264.54042882189378</v>
      </c>
      <c r="AJ79" s="40">
        <f t="shared" si="674"/>
        <v>10.511686361956412</v>
      </c>
      <c r="AK79" s="40">
        <f t="shared" si="674"/>
        <v>275.05211518385016</v>
      </c>
      <c r="AL79" s="40">
        <v>173.00191529511224</v>
      </c>
      <c r="AM79" s="40">
        <v>1.5195089073094401</v>
      </c>
      <c r="AN79" s="40">
        <v>174.52142420242168</v>
      </c>
      <c r="AO79" s="40">
        <v>218.92760658247181</v>
      </c>
      <c r="AP79" s="40">
        <v>0.78917645970945227</v>
      </c>
      <c r="AQ79" s="40">
        <v>219.71678304218128</v>
      </c>
      <c r="AR79" s="40">
        <v>116.63299810434788</v>
      </c>
      <c r="AS79" s="40">
        <v>0.69466327296726149</v>
      </c>
      <c r="AT79" s="40">
        <v>117.32766137731514</v>
      </c>
      <c r="AU79" s="40">
        <f t="shared" si="675"/>
        <v>508.56251998193193</v>
      </c>
      <c r="AV79" s="40">
        <f t="shared" si="675"/>
        <v>3.0033486399861538</v>
      </c>
      <c r="AW79" s="40">
        <f t="shared" si="675"/>
        <v>511.56586862191807</v>
      </c>
      <c r="AX79" s="40">
        <f t="shared" si="671"/>
        <v>1571.695533756885</v>
      </c>
      <c r="AY79" s="40">
        <f t="shared" si="671"/>
        <v>27.938860471084823</v>
      </c>
      <c r="AZ79" s="40">
        <f t="shared" si="671"/>
        <v>1599.6343942279698</v>
      </c>
      <c r="BA79" s="14">
        <v>208.7969391886113</v>
      </c>
      <c r="BB79" s="14">
        <v>2.5947683080840358</v>
      </c>
      <c r="BC79" s="14">
        <v>211.39170749669535</v>
      </c>
      <c r="BD79" s="14">
        <v>44.874633251777972</v>
      </c>
      <c r="BE79" s="14">
        <v>3.91061288557799</v>
      </c>
      <c r="BF79" s="14">
        <v>48.785246137355962</v>
      </c>
      <c r="BG79" s="14">
        <v>108.58829229912151</v>
      </c>
      <c r="BH79" s="14">
        <v>8.059974537664317</v>
      </c>
      <c r="BI79" s="14">
        <v>116.64826683678582</v>
      </c>
      <c r="BJ79" s="27">
        <f t="shared" si="676"/>
        <v>362.25986473951076</v>
      </c>
      <c r="BK79" s="27">
        <f t="shared" si="676"/>
        <v>14.565355731326342</v>
      </c>
      <c r="BL79" s="27">
        <f t="shared" si="676"/>
        <v>376.82522047083711</v>
      </c>
      <c r="BM79" s="14">
        <v>138.48558198924869</v>
      </c>
      <c r="BN79" s="14">
        <v>1.6858970360409646</v>
      </c>
      <c r="BO79" s="14">
        <v>140.17147902528964</v>
      </c>
      <c r="BP79" s="14">
        <v>41.776758488274432</v>
      </c>
      <c r="BQ79" s="14">
        <v>3.06992632283992E-2</v>
      </c>
      <c r="BR79" s="14">
        <v>41.807457751502831</v>
      </c>
      <c r="BS79" s="14">
        <v>111.144733837958</v>
      </c>
      <c r="BT79" s="14">
        <v>2.39219512943354</v>
      </c>
      <c r="BU79" s="14">
        <v>113.53692896739155</v>
      </c>
      <c r="BV79" s="27">
        <f t="shared" si="677"/>
        <v>291.40707431548111</v>
      </c>
      <c r="BW79" s="27">
        <f t="shared" si="677"/>
        <v>4.1087914287029035</v>
      </c>
      <c r="BX79" s="27">
        <f t="shared" si="677"/>
        <v>295.515865744184</v>
      </c>
      <c r="BY79" s="14">
        <v>252.47954943736056</v>
      </c>
      <c r="BZ79" s="14">
        <v>2.1006564987754559</v>
      </c>
      <c r="CA79" s="14">
        <v>254.58020593613603</v>
      </c>
      <c r="CB79" s="14">
        <v>62.602821131171545</v>
      </c>
      <c r="CC79" s="14">
        <v>11.285514589713831</v>
      </c>
      <c r="CD79" s="14">
        <v>73.888335720885379</v>
      </c>
      <c r="CE79" s="14">
        <v>194.43533896095246</v>
      </c>
      <c r="CF79" s="14">
        <v>1.7550625565616644</v>
      </c>
      <c r="CG79" s="14">
        <v>196.19040151751412</v>
      </c>
      <c r="CH79" s="27">
        <f t="shared" si="678"/>
        <v>509.51770952948459</v>
      </c>
      <c r="CI79" s="27">
        <f t="shared" si="678"/>
        <v>15.141233645050951</v>
      </c>
      <c r="CJ79" s="27">
        <f t="shared" si="678"/>
        <v>524.65894317453558</v>
      </c>
      <c r="CK79" s="14">
        <v>116.43669149066687</v>
      </c>
      <c r="CL79" s="14">
        <v>2.6814674076990337</v>
      </c>
      <c r="CM79" s="14">
        <v>119.11815889836591</v>
      </c>
      <c r="CN79" s="14">
        <v>409.32319826925209</v>
      </c>
      <c r="CO79" s="14">
        <v>1.6668810172663271</v>
      </c>
      <c r="CP79" s="14">
        <v>410.99007928651844</v>
      </c>
      <c r="CQ79" s="28">
        <v>22.226667865094203</v>
      </c>
      <c r="CR79" s="28">
        <v>0.21995623341496962</v>
      </c>
      <c r="CS79" s="28">
        <v>22.446624098509172</v>
      </c>
      <c r="CT79" s="27">
        <f t="shared" si="679"/>
        <v>547.98655762501312</v>
      </c>
      <c r="CU79" s="27">
        <f t="shared" si="679"/>
        <v>4.5683046583803302</v>
      </c>
      <c r="CV79" s="27">
        <f t="shared" si="679"/>
        <v>552.5548622833935</v>
      </c>
      <c r="CW79" s="27">
        <f t="shared" si="680"/>
        <v>1711.1712062094896</v>
      </c>
      <c r="CX79" s="27">
        <f t="shared" si="680"/>
        <v>38.383685463460523</v>
      </c>
      <c r="CY79" s="27">
        <f t="shared" si="680"/>
        <v>1749.5548916729501</v>
      </c>
      <c r="CZ79" s="28">
        <v>256.73914338356155</v>
      </c>
      <c r="DA79" s="28">
        <v>0.23717552247894755</v>
      </c>
      <c r="DB79" s="28">
        <v>256.97631890604049</v>
      </c>
      <c r="DC79" s="28">
        <v>58.941223140456984</v>
      </c>
      <c r="DD79" s="28">
        <v>8.2548535915698213</v>
      </c>
      <c r="DE79" s="28">
        <v>67.19607673202681</v>
      </c>
      <c r="DF79" s="28">
        <v>1214.1494510875771</v>
      </c>
      <c r="DG79" s="28">
        <v>3.1277518191356104</v>
      </c>
      <c r="DH79" s="28">
        <v>1217.2772029067128</v>
      </c>
      <c r="DI79" s="27">
        <f t="shared" si="681"/>
        <v>1529.8298176115957</v>
      </c>
      <c r="DJ79" s="27">
        <f t="shared" si="681"/>
        <v>11.61978093318438</v>
      </c>
      <c r="DK79" s="27">
        <f t="shared" si="681"/>
        <v>1541.4495985447802</v>
      </c>
      <c r="DL79" s="28">
        <v>217.40490054886794</v>
      </c>
      <c r="DM79" s="28">
        <v>8.9850344866373874E-2</v>
      </c>
      <c r="DN79" s="28">
        <v>217.49475089373431</v>
      </c>
      <c r="DO79" s="28">
        <v>949.21617894074222</v>
      </c>
      <c r="DP79" s="28">
        <v>0.12634942709744712</v>
      </c>
      <c r="DQ79" s="28">
        <v>949.34252836783969</v>
      </c>
      <c r="DR79" s="28">
        <v>28.494567764069476</v>
      </c>
      <c r="DS79" s="28">
        <v>0.24032712454558935</v>
      </c>
      <c r="DT79" s="28">
        <v>28.734894888615067</v>
      </c>
      <c r="DU79" s="27">
        <f t="shared" si="682"/>
        <v>1195.1156472536795</v>
      </c>
      <c r="DV79" s="27">
        <f t="shared" si="682"/>
        <v>0.45652689650941036</v>
      </c>
      <c r="DW79" s="27">
        <f t="shared" si="682"/>
        <v>1195.5721741501891</v>
      </c>
      <c r="DX79" s="28">
        <v>30.880866699629291</v>
      </c>
      <c r="DY79" s="28">
        <v>2.7979195533354129</v>
      </c>
      <c r="DZ79" s="28">
        <v>33.678786252964706</v>
      </c>
      <c r="EA79" s="28">
        <v>104.52453879922906</v>
      </c>
      <c r="EB79" s="28">
        <v>12.043592234498909</v>
      </c>
      <c r="EC79" s="28">
        <v>116.56813103372798</v>
      </c>
      <c r="ED79" s="28">
        <v>24.0085052381853</v>
      </c>
      <c r="EE79" s="28">
        <v>0.20788105305675852</v>
      </c>
      <c r="EF79" s="28">
        <v>24.21638629124206</v>
      </c>
      <c r="EG79" s="27">
        <f t="shared" si="683"/>
        <v>159.41391073704366</v>
      </c>
      <c r="EH79" s="27">
        <f t="shared" si="683"/>
        <v>15.04939284089108</v>
      </c>
      <c r="EI79" s="27">
        <f t="shared" si="683"/>
        <v>174.46330357793474</v>
      </c>
      <c r="EJ79" s="28">
        <v>202.60477733477452</v>
      </c>
      <c r="EK79" s="28">
        <v>0.25214599428375678</v>
      </c>
      <c r="EL79" s="28">
        <v>202.85692332905828</v>
      </c>
      <c r="EM79" s="28">
        <v>11.495483837910252</v>
      </c>
      <c r="EN79" s="28">
        <v>0.41179228256034522</v>
      </c>
      <c r="EO79" s="28">
        <v>11.907276120470597</v>
      </c>
      <c r="EP79" s="28">
        <v>144.11590118371907</v>
      </c>
      <c r="EQ79" s="28">
        <v>1.531651523905452</v>
      </c>
      <c r="ER79" s="28">
        <v>145.64755270762453</v>
      </c>
      <c r="ES79" s="27">
        <f t="shared" si="684"/>
        <v>358.21616235640386</v>
      </c>
      <c r="ET79" s="27">
        <f t="shared" si="684"/>
        <v>2.1955898007495538</v>
      </c>
      <c r="EU79" s="27">
        <f t="shared" si="684"/>
        <v>360.41175215715339</v>
      </c>
      <c r="EV79" s="27">
        <f t="shared" si="685"/>
        <v>3242.5755379587226</v>
      </c>
      <c r="EW79" s="27">
        <f t="shared" si="685"/>
        <v>29.321290471334422</v>
      </c>
      <c r="EX79" s="27">
        <f t="shared" si="685"/>
        <v>3271.8968284300572</v>
      </c>
      <c r="EY79" s="28">
        <v>19.389787507094866</v>
      </c>
      <c r="EZ79" s="28">
        <v>0.18325212313953668</v>
      </c>
      <c r="FA79" s="28">
        <v>19.573039630234401</v>
      </c>
      <c r="FB79" s="28">
        <v>217.87336078018018</v>
      </c>
      <c r="FC79" s="28">
        <v>6.3065376183001591</v>
      </c>
      <c r="FD79" s="28">
        <v>224.17989839848033</v>
      </c>
      <c r="FE79" s="28">
        <v>211.71896519636152</v>
      </c>
      <c r="FF79" s="28">
        <v>0.51121007449522704</v>
      </c>
      <c r="FG79" s="28">
        <v>212.23017527085676</v>
      </c>
      <c r="FH79" s="27">
        <f t="shared" si="686"/>
        <v>448.98211348363657</v>
      </c>
      <c r="FI79" s="27">
        <f t="shared" si="686"/>
        <v>7.0009998159349225</v>
      </c>
      <c r="FJ79" s="27">
        <f t="shared" si="686"/>
        <v>455.98311329957153</v>
      </c>
      <c r="FK79" s="28">
        <v>31.080637443768584</v>
      </c>
      <c r="FL79" s="28">
        <v>1.050091112213229</v>
      </c>
      <c r="FM79" s="28">
        <v>32.130728555981811</v>
      </c>
      <c r="FN79" s="28">
        <v>75.796065284150473</v>
      </c>
      <c r="FO79" s="28">
        <v>1.0282614782470869</v>
      </c>
      <c r="FP79" s="28">
        <v>76.824326762397561</v>
      </c>
      <c r="FQ79" s="28">
        <v>54.29034385217529</v>
      </c>
      <c r="FR79" s="28">
        <v>0.57423298666830447</v>
      </c>
      <c r="FS79" s="28">
        <v>54.864576838843597</v>
      </c>
      <c r="FT79" s="27">
        <f t="shared" si="668"/>
        <v>161.16704658009434</v>
      </c>
      <c r="FU79" s="27">
        <f t="shared" si="669"/>
        <v>2.6525855771286206</v>
      </c>
      <c r="FV79" s="27">
        <f t="shared" si="670"/>
        <v>163.81963215722297</v>
      </c>
      <c r="FW79" s="28">
        <v>59.626161867749303</v>
      </c>
      <c r="FX79" s="28">
        <v>1.0900805029066944</v>
      </c>
      <c r="FY79" s="28">
        <v>60.716242370655998</v>
      </c>
      <c r="FZ79" s="28">
        <v>59.557855343535991</v>
      </c>
      <c r="GA79" s="28">
        <v>4.114988521497267</v>
      </c>
      <c r="GB79" s="28">
        <v>63.672843865033258</v>
      </c>
      <c r="GC79" s="28">
        <v>27.024347504639969</v>
      </c>
      <c r="GD79" s="28">
        <v>1.0293366212809907</v>
      </c>
      <c r="GE79" s="28">
        <v>28.05368412592096</v>
      </c>
      <c r="GF79" s="27">
        <f t="shared" si="687"/>
        <v>146.20836471592526</v>
      </c>
      <c r="GG79" s="27">
        <f t="shared" si="687"/>
        <v>6.2344056456849524</v>
      </c>
      <c r="GH79" s="27">
        <f t="shared" si="687"/>
        <v>152.44277036161023</v>
      </c>
      <c r="GI79" s="28">
        <v>38.753139428273414</v>
      </c>
      <c r="GJ79" s="28">
        <v>1.644411898784659</v>
      </c>
      <c r="GK79" s="28">
        <v>40.397551327058075</v>
      </c>
      <c r="GL79" s="28">
        <v>38.52840740146106</v>
      </c>
      <c r="GM79" s="28">
        <v>2.1006414156649611</v>
      </c>
      <c r="GN79" s="28">
        <v>40.629048817126019</v>
      </c>
      <c r="GO79" s="28">
        <v>39.796587116467173</v>
      </c>
      <c r="GP79" s="28">
        <v>1.1405186569384866</v>
      </c>
      <c r="GQ79" s="28">
        <v>40.937105773405662</v>
      </c>
      <c r="GR79" s="27">
        <f t="shared" si="688"/>
        <v>117.07813394620166</v>
      </c>
      <c r="GS79" s="27">
        <f t="shared" si="688"/>
        <v>4.8855719713881065</v>
      </c>
      <c r="GT79" s="27">
        <f t="shared" si="688"/>
        <v>121.96370591758976</v>
      </c>
      <c r="GU79" s="27">
        <f t="shared" si="689"/>
        <v>873.43565872585782</v>
      </c>
      <c r="GV79" s="27">
        <f t="shared" si="689"/>
        <v>20.773563010136602</v>
      </c>
      <c r="GW79" s="27">
        <f t="shared" si="689"/>
        <v>894.20922173599445</v>
      </c>
      <c r="GX79" s="28">
        <v>246.43384098323014</v>
      </c>
      <c r="GY79" s="28">
        <v>0.61667431372950621</v>
      </c>
      <c r="GZ79" s="28">
        <v>247.05051529695965</v>
      </c>
      <c r="HA79" s="28">
        <v>13.062137363757587</v>
      </c>
      <c r="HB79" s="28">
        <v>0.76898912993460578</v>
      </c>
      <c r="HC79" s="28">
        <v>13.831126493692194</v>
      </c>
      <c r="HD79" s="28">
        <v>21.280354018498482</v>
      </c>
      <c r="HE79" s="28">
        <v>0.56309659622768859</v>
      </c>
      <c r="HF79" s="28">
        <v>21.843450614726169</v>
      </c>
      <c r="HG79" s="27">
        <f t="shared" si="690"/>
        <v>280.77633236548621</v>
      </c>
      <c r="HH79" s="27">
        <f t="shared" si="690"/>
        <v>1.9487600398918006</v>
      </c>
      <c r="HI79" s="27">
        <f t="shared" si="690"/>
        <v>282.72509240537801</v>
      </c>
      <c r="HJ79" s="28">
        <v>7.0947970426877589</v>
      </c>
      <c r="HK79" s="28">
        <v>1.2547506736270535</v>
      </c>
      <c r="HL79" s="28">
        <v>8.3495477163148131</v>
      </c>
      <c r="HM79" s="28">
        <v>65.300921096414285</v>
      </c>
      <c r="HN79" s="28">
        <v>1.0826917472377457</v>
      </c>
      <c r="HO79" s="28">
        <v>66.383612843652031</v>
      </c>
      <c r="HP79" s="28">
        <v>48.626934130267017</v>
      </c>
      <c r="HQ79" s="28">
        <v>0.511520197051891</v>
      </c>
      <c r="HR79" s="28">
        <v>49.138454327318911</v>
      </c>
      <c r="HS79" s="27">
        <f t="shared" si="691"/>
        <v>121.02265226936906</v>
      </c>
      <c r="HT79" s="27">
        <f t="shared" si="691"/>
        <v>2.8489626179166905</v>
      </c>
      <c r="HU79" s="27">
        <f t="shared" si="691"/>
        <v>123.87161488728576</v>
      </c>
      <c r="HV79" s="28">
        <v>331.20256930602335</v>
      </c>
      <c r="HW79" s="28">
        <v>0.51463678847343586</v>
      </c>
      <c r="HX79" s="28">
        <v>331.71720609449676</v>
      </c>
      <c r="HY79" s="28">
        <v>126.30538707427014</v>
      </c>
      <c r="HZ79" s="28">
        <v>3.5857984208596863</v>
      </c>
      <c r="IA79" s="28">
        <v>129.89118549512983</v>
      </c>
      <c r="IB79" s="28">
        <v>31.683646909342837</v>
      </c>
      <c r="IC79" s="28">
        <v>0.57428925724628421</v>
      </c>
      <c r="ID79" s="28">
        <v>32.257936166589118</v>
      </c>
      <c r="IE79" s="27">
        <f t="shared" si="692"/>
        <v>489.1916032896363</v>
      </c>
      <c r="IF79" s="27">
        <f t="shared" si="692"/>
        <v>4.6747244665794065</v>
      </c>
      <c r="IG79" s="27">
        <f t="shared" si="692"/>
        <v>493.8663277562157</v>
      </c>
      <c r="IH79" s="28">
        <v>335.16858930560443</v>
      </c>
      <c r="II79" s="28">
        <v>0.62439584279308535</v>
      </c>
      <c r="IJ79" s="28">
        <v>335.79298514839752</v>
      </c>
      <c r="IK79" s="28">
        <v>41.224551571455585</v>
      </c>
      <c r="IL79" s="28">
        <v>1.1363191074888921</v>
      </c>
      <c r="IM79" s="28">
        <v>42.36087067894448</v>
      </c>
      <c r="IN79" s="28">
        <v>43.341291501817629</v>
      </c>
      <c r="IO79" s="28">
        <v>0.56861873475711078</v>
      </c>
      <c r="IP79" s="28">
        <v>43.909910236574738</v>
      </c>
      <c r="IQ79" s="27">
        <f t="shared" si="693"/>
        <v>419.73443237887767</v>
      </c>
      <c r="IR79" s="27">
        <f t="shared" si="693"/>
        <v>2.3293336850390882</v>
      </c>
      <c r="IS79" s="27">
        <f t="shared" si="693"/>
        <v>422.06376606391672</v>
      </c>
      <c r="IT79" s="27">
        <f t="shared" si="694"/>
        <v>1310.7250203033693</v>
      </c>
      <c r="IU79" s="27">
        <f t="shared" si="694"/>
        <v>11.801780809426985</v>
      </c>
      <c r="IV79" s="27">
        <f t="shared" si="694"/>
        <v>1322.5268011127962</v>
      </c>
      <c r="IW79" s="28">
        <v>79.099333008697243</v>
      </c>
      <c r="IX79" s="28">
        <v>0.61416484075814359</v>
      </c>
      <c r="IY79" s="28">
        <v>79.713497849455393</v>
      </c>
      <c r="IZ79" s="28">
        <v>110.91681035010949</v>
      </c>
      <c r="JA79" s="28">
        <v>2.7284875750959952</v>
      </c>
      <c r="JB79" s="28">
        <v>113.64529792520548</v>
      </c>
      <c r="JC79" s="28">
        <v>45.029079150437433</v>
      </c>
      <c r="JD79" s="28">
        <v>0.2282924613591161</v>
      </c>
      <c r="JE79" s="28">
        <v>45.25737161179655</v>
      </c>
      <c r="JF79" s="27">
        <f t="shared" si="695"/>
        <v>235.04522250924418</v>
      </c>
      <c r="JG79" s="27">
        <f t="shared" si="696"/>
        <v>3.5709448772132548</v>
      </c>
      <c r="JH79" s="27">
        <f t="shared" si="697"/>
        <v>238.61616738645742</v>
      </c>
      <c r="JI79" s="28">
        <v>30.901035605241919</v>
      </c>
      <c r="JJ79" s="28">
        <v>0.16419631920974725</v>
      </c>
      <c r="JK79" s="28">
        <v>31.065231924451666</v>
      </c>
      <c r="JL79" s="28">
        <v>190.65618369081153</v>
      </c>
      <c r="JM79" s="28">
        <v>3.8944346675324546</v>
      </c>
      <c r="JN79" s="28">
        <v>194.550618358344</v>
      </c>
      <c r="JO79" s="28">
        <v>12.863603456230861</v>
      </c>
      <c r="JP79" s="28">
        <v>6.4021181288762316E-2</v>
      </c>
      <c r="JQ79" s="28">
        <v>12.927624637519623</v>
      </c>
      <c r="JR79" s="27">
        <f t="shared" si="698"/>
        <v>234.42082275228432</v>
      </c>
      <c r="JS79" s="27">
        <f t="shared" si="699"/>
        <v>4.1226521680309638</v>
      </c>
      <c r="JT79" s="27">
        <f t="shared" si="700"/>
        <v>238.54347492031528</v>
      </c>
      <c r="JU79" s="28">
        <v>15.499234421549932</v>
      </c>
      <c r="JV79" s="28">
        <v>0.10787361453705077</v>
      </c>
      <c r="JW79" s="28">
        <v>15.607108036086982</v>
      </c>
      <c r="JX79" s="28">
        <v>38.25766280745259</v>
      </c>
      <c r="JY79" s="28">
        <v>3.5247864078166304</v>
      </c>
      <c r="JZ79" s="28">
        <v>41.782449215269217</v>
      </c>
      <c r="KA79" s="28">
        <v>19.477163939094492</v>
      </c>
      <c r="KB79" s="28">
        <v>0.57265968923679467</v>
      </c>
      <c r="KC79" s="28">
        <v>20.049823628331286</v>
      </c>
      <c r="KD79" s="27">
        <f t="shared" si="701"/>
        <v>73.234061168097014</v>
      </c>
      <c r="KE79" s="27">
        <f t="shared" si="702"/>
        <v>4.2053197115904757</v>
      </c>
      <c r="KF79" s="27">
        <f t="shared" si="703"/>
        <v>77.439380879687491</v>
      </c>
      <c r="KG79" s="28">
        <v>44.845750476626286</v>
      </c>
      <c r="KH79" s="28">
        <v>0.23196416355204696</v>
      </c>
      <c r="KI79" s="28">
        <v>45.077714640178336</v>
      </c>
      <c r="KJ79" s="28">
        <v>9.5098467580004638</v>
      </c>
      <c r="KK79" s="28">
        <v>0.947357599791393</v>
      </c>
      <c r="KL79" s="28">
        <v>10.457204357791857</v>
      </c>
      <c r="KM79" s="28">
        <v>322.72038682036282</v>
      </c>
      <c r="KN79" s="28">
        <v>0.67518217217242804</v>
      </c>
      <c r="KO79" s="28">
        <v>323.39556899253523</v>
      </c>
      <c r="KP79" s="27">
        <f t="shared" si="704"/>
        <v>377.07598405498959</v>
      </c>
      <c r="KQ79" s="27">
        <f t="shared" si="705"/>
        <v>1.8545039355158679</v>
      </c>
      <c r="KR79" s="27">
        <f t="shared" si="706"/>
        <v>378.93048799050541</v>
      </c>
      <c r="KS79" s="27">
        <f t="shared" si="707"/>
        <v>919.77609048461522</v>
      </c>
      <c r="KT79" s="27">
        <f t="shared" si="708"/>
        <v>13.753420692350563</v>
      </c>
      <c r="KU79" s="27">
        <f t="shared" si="709"/>
        <v>933.52951117696557</v>
      </c>
      <c r="KV79" s="27">
        <v>47.45008371462756</v>
      </c>
      <c r="KW79" s="27">
        <v>0.61620721126069233</v>
      </c>
      <c r="KX79" s="27">
        <v>48.066290925888254</v>
      </c>
      <c r="KY79" s="27">
        <v>92.937403638353089</v>
      </c>
      <c r="KZ79" s="27">
        <v>2.7839214042120224</v>
      </c>
      <c r="LA79" s="27">
        <v>95.721325042565113</v>
      </c>
      <c r="LB79" s="27">
        <v>74.200146393713055</v>
      </c>
      <c r="LC79" s="27">
        <v>0.62899649266551805</v>
      </c>
      <c r="LD79" s="27">
        <v>74.829142886378577</v>
      </c>
      <c r="LE79" s="27">
        <f t="shared" si="710"/>
        <v>214.58763374669371</v>
      </c>
      <c r="LF79" s="27">
        <f t="shared" si="711"/>
        <v>4.0291251081382331</v>
      </c>
      <c r="LG79" s="27">
        <f t="shared" si="712"/>
        <v>218.61675885483194</v>
      </c>
      <c r="LH79" s="27">
        <v>173.27300241334876</v>
      </c>
      <c r="LI79" s="27">
        <v>0.51359808643900551</v>
      </c>
      <c r="LJ79" s="27">
        <v>173.78660049978777</v>
      </c>
      <c r="LK79" s="27">
        <v>287.58645572467958</v>
      </c>
      <c r="LL79" s="27">
        <v>1.2440724477434135</v>
      </c>
      <c r="LM79" s="27">
        <v>288.83052817242299</v>
      </c>
      <c r="LN79" s="27">
        <v>120.95019516762663</v>
      </c>
      <c r="LO79" s="27">
        <v>0.618236319107489</v>
      </c>
      <c r="LP79" s="27">
        <v>121.56843148673413</v>
      </c>
      <c r="LQ79" s="27">
        <f t="shared" si="713"/>
        <v>581.80965330565493</v>
      </c>
      <c r="LR79" s="27">
        <f t="shared" si="714"/>
        <v>2.3759068532899081</v>
      </c>
      <c r="LS79" s="27">
        <f t="shared" si="715"/>
        <v>584.1855601589449</v>
      </c>
      <c r="LT79" s="27">
        <v>26.282790937862707</v>
      </c>
      <c r="LU79" s="27">
        <v>0.57430390166834544</v>
      </c>
      <c r="LV79" s="27">
        <v>26.857094839531051</v>
      </c>
      <c r="LW79" s="27">
        <v>242.80455623229014</v>
      </c>
      <c r="LX79" s="27">
        <v>2.2126358119059431</v>
      </c>
      <c r="LY79" s="27">
        <v>245.01719204419609</v>
      </c>
      <c r="LZ79" s="27">
        <v>46.865352602220007</v>
      </c>
      <c r="MA79" s="27">
        <v>0.56538475736643778</v>
      </c>
      <c r="MB79" s="27">
        <v>47.430737359586445</v>
      </c>
      <c r="MC79" s="27">
        <f t="shared" si="716"/>
        <v>315.95269977237285</v>
      </c>
      <c r="MD79" s="27">
        <f t="shared" si="717"/>
        <v>3.3523244709407263</v>
      </c>
      <c r="ME79" s="27">
        <f t="shared" si="718"/>
        <v>319.3050242433136</v>
      </c>
      <c r="MF79" s="27">
        <v>77.878521714974866</v>
      </c>
      <c r="MG79" s="27">
        <v>0.72797795309408286</v>
      </c>
      <c r="MH79" s="27">
        <v>78.606499668068949</v>
      </c>
      <c r="MI79" s="27">
        <v>81.552613037943004</v>
      </c>
      <c r="MJ79" s="27">
        <v>0.90727754485819323</v>
      </c>
      <c r="MK79" s="27">
        <v>82.459890582801194</v>
      </c>
      <c r="ML79" s="27">
        <v>59.565934218801203</v>
      </c>
      <c r="MM79" s="27">
        <v>0.8385758322553597</v>
      </c>
      <c r="MN79" s="27">
        <v>60.404510051056562</v>
      </c>
      <c r="MO79" s="27">
        <f t="shared" si="719"/>
        <v>218.99706897171907</v>
      </c>
      <c r="MP79" s="27">
        <f t="shared" si="720"/>
        <v>2.473831330207636</v>
      </c>
      <c r="MQ79" s="27">
        <f t="shared" si="721"/>
        <v>221.47090030192669</v>
      </c>
      <c r="MR79" s="27">
        <f t="shared" si="722"/>
        <v>1331.3470557964404</v>
      </c>
      <c r="MS79" s="27">
        <f t="shared" si="723"/>
        <v>12.231187762576504</v>
      </c>
      <c r="MT79" s="27">
        <f t="shared" si="724"/>
        <v>1343.5782435590172</v>
      </c>
      <c r="MU79" s="27">
        <v>280.23793490017027</v>
      </c>
      <c r="MV79" s="27">
        <v>0.71888441224441801</v>
      </c>
      <c r="MW79" s="27">
        <v>280.95681931241467</v>
      </c>
      <c r="MX79" s="27">
        <v>172.39058160262888</v>
      </c>
      <c r="MY79" s="27">
        <v>0.89034887081809266</v>
      </c>
      <c r="MZ79" s="27">
        <v>173.28093047344697</v>
      </c>
      <c r="NA79" s="27">
        <v>172.21853172310443</v>
      </c>
      <c r="NB79" s="27">
        <v>0.8388026924630464</v>
      </c>
      <c r="NC79" s="27">
        <v>173.05733441556748</v>
      </c>
      <c r="ND79" s="27">
        <f t="shared" si="725"/>
        <v>624.84704822590356</v>
      </c>
      <c r="NE79" s="27">
        <f t="shared" si="726"/>
        <v>2.4480359755255572</v>
      </c>
      <c r="NF79" s="27">
        <f t="shared" si="727"/>
        <v>627.29508420142906</v>
      </c>
      <c r="NG79" s="27">
        <v>59.29593722358279</v>
      </c>
      <c r="NH79" s="27">
        <v>1.1535405122122067</v>
      </c>
      <c r="NI79" s="27">
        <v>60.449477735795</v>
      </c>
      <c r="NJ79" s="27">
        <v>451.30621278889276</v>
      </c>
      <c r="NK79" s="27">
        <v>0.66581011642116139</v>
      </c>
      <c r="NL79" s="27">
        <v>451.97202290531391</v>
      </c>
      <c r="NM79" s="27">
        <v>144.12192588393674</v>
      </c>
      <c r="NN79" s="27">
        <v>0.665816814344805</v>
      </c>
      <c r="NO79" s="27">
        <v>144.78774269828153</v>
      </c>
      <c r="NP79" s="27">
        <f t="shared" ref="NP79" si="741">NG79+NJ79+NM79</f>
        <v>654.72407589641227</v>
      </c>
      <c r="NQ79" s="27">
        <f t="shared" si="728"/>
        <v>2.4851674429781729</v>
      </c>
      <c r="NR79" s="27">
        <f t="shared" si="729"/>
        <v>657.20924333939047</v>
      </c>
      <c r="NS79" s="27">
        <v>31.536301330513393</v>
      </c>
      <c r="NT79" s="27">
        <v>0.61447235700444314</v>
      </c>
      <c r="NU79" s="27">
        <v>32.150773687517834</v>
      </c>
      <c r="NV79" s="27">
        <v>55.058987313825838</v>
      </c>
      <c r="NW79" s="27">
        <v>2.1564900834939644</v>
      </c>
      <c r="NX79" s="27">
        <v>57.215477397319802</v>
      </c>
      <c r="NY79" s="27">
        <v>331.03314999156362</v>
      </c>
      <c r="NZ79" s="27">
        <v>1.594269737144844</v>
      </c>
      <c r="OA79" s="27">
        <v>332.62741972870845</v>
      </c>
      <c r="OB79" s="27">
        <f t="shared" ref="OB79" si="742">NS79+NV79+NY79</f>
        <v>417.62843863590285</v>
      </c>
      <c r="OC79" s="27">
        <f t="shared" si="730"/>
        <v>4.3652321776432519</v>
      </c>
      <c r="OD79" s="27">
        <f t="shared" si="731"/>
        <v>421.99367081354609</v>
      </c>
      <c r="OE79" s="27">
        <v>589.7333639149623</v>
      </c>
      <c r="OF79" s="27">
        <v>0.4366458230009766</v>
      </c>
      <c r="OG79" s="27">
        <v>590.17000973796326</v>
      </c>
      <c r="OH79" s="27">
        <v>29.762547541452978</v>
      </c>
      <c r="OI79" s="27">
        <v>0.38583747053680539</v>
      </c>
      <c r="OJ79" s="27">
        <v>30.148385011989784</v>
      </c>
      <c r="OK79" s="27">
        <v>321.37666696901056</v>
      </c>
      <c r="OL79" s="27">
        <v>0.62941105607338066</v>
      </c>
      <c r="OM79" s="27">
        <v>322.00607802508392</v>
      </c>
      <c r="ON79" s="27">
        <f t="shared" si="732"/>
        <v>940.87257842542579</v>
      </c>
      <c r="OO79" s="27">
        <f t="shared" si="733"/>
        <v>1.4518943496111625</v>
      </c>
      <c r="OP79" s="27">
        <f t="shared" si="734"/>
        <v>942.32447277503707</v>
      </c>
      <c r="OQ79" s="27">
        <f t="shared" si="735"/>
        <v>2638.0721411836444</v>
      </c>
      <c r="OR79" s="27">
        <f t="shared" si="736"/>
        <v>10.750329945758143</v>
      </c>
      <c r="OS79" s="27">
        <f t="shared" si="737"/>
        <v>2648.8224711294024</v>
      </c>
      <c r="OT79" s="27">
        <v>870.31159978181006</v>
      </c>
      <c r="OU79" s="27">
        <v>5.7776902900558841E-2</v>
      </c>
      <c r="OV79" s="27">
        <v>870.36937668471057</v>
      </c>
      <c r="OW79" s="27">
        <v>86.076847697404659</v>
      </c>
      <c r="OX79" s="27">
        <v>1.7129375763742247</v>
      </c>
      <c r="OY79" s="27">
        <v>87.78978527377889</v>
      </c>
      <c r="OZ79" s="27">
        <v>62.483463583235768</v>
      </c>
      <c r="PA79" s="27">
        <v>0.11786363412975566</v>
      </c>
      <c r="PB79" s="27">
        <v>62.601327217365522</v>
      </c>
      <c r="PC79" s="27">
        <f t="shared" si="738"/>
        <v>1018.8719110624505</v>
      </c>
      <c r="PD79" s="27">
        <f t="shared" si="739"/>
        <v>1.8885781134045392</v>
      </c>
      <c r="PE79" s="27">
        <f t="shared" si="740"/>
        <v>1020.760489175855</v>
      </c>
      <c r="PF79" s="27">
        <v>18.563992372730784</v>
      </c>
      <c r="PG79" s="27">
        <v>7.2150800427440015E-2</v>
      </c>
      <c r="PH79" s="27">
        <v>18.636143173158224</v>
      </c>
    </row>
    <row r="80" spans="1:424" s="1" customFormat="1">
      <c r="B80" s="14"/>
      <c r="C80" s="14"/>
      <c r="D80" s="14"/>
      <c r="E80" s="14"/>
      <c r="F80" s="14"/>
      <c r="G80" s="14"/>
      <c r="H80" s="14"/>
      <c r="I80" s="14"/>
      <c r="J80" s="14"/>
      <c r="K80" s="40"/>
      <c r="L80" s="40"/>
      <c r="M80" s="40"/>
      <c r="N80" s="14"/>
      <c r="O80" s="14"/>
      <c r="P80" s="14"/>
      <c r="Q80" s="14"/>
      <c r="R80" s="14"/>
      <c r="S80" s="14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14"/>
      <c r="BB80" s="14"/>
      <c r="BC80" s="14"/>
      <c r="BD80" s="14"/>
      <c r="BE80" s="14"/>
      <c r="BF80" s="14"/>
      <c r="BG80" s="14"/>
      <c r="BH80" s="14"/>
      <c r="BI80" s="14"/>
      <c r="BJ80" s="27"/>
      <c r="BK80" s="27"/>
      <c r="BL80" s="27"/>
      <c r="BM80" s="14"/>
      <c r="BN80" s="14"/>
      <c r="BO80" s="14"/>
      <c r="BP80" s="14"/>
      <c r="BQ80" s="14"/>
      <c r="BR80" s="14"/>
      <c r="BS80" s="14"/>
      <c r="BT80" s="14"/>
      <c r="BU80" s="14"/>
      <c r="BV80" s="27"/>
      <c r="BW80" s="27"/>
      <c r="BX80" s="27"/>
      <c r="BY80" s="14"/>
      <c r="BZ80" s="14"/>
      <c r="CA80" s="14"/>
      <c r="CB80" s="14"/>
      <c r="CC80" s="14"/>
      <c r="CD80" s="14"/>
      <c r="CE80" s="14"/>
      <c r="CF80" s="14"/>
      <c r="CG80" s="14"/>
      <c r="CH80" s="27"/>
      <c r="CI80" s="27"/>
      <c r="CJ80" s="27"/>
      <c r="CK80" s="14"/>
      <c r="CL80" s="14"/>
      <c r="CM80" s="14"/>
      <c r="CN80" s="14"/>
      <c r="CO80" s="14"/>
      <c r="CP80" s="14"/>
      <c r="CQ80" s="28"/>
      <c r="CR80" s="28"/>
      <c r="CS80" s="28"/>
      <c r="CT80" s="27"/>
      <c r="CU80" s="27"/>
      <c r="CV80" s="27"/>
      <c r="CW80" s="27"/>
      <c r="CX80" s="27"/>
      <c r="CY80" s="27"/>
      <c r="CZ80" s="28"/>
      <c r="DA80" s="28"/>
      <c r="DB80" s="28"/>
      <c r="DC80" s="28"/>
      <c r="DD80" s="28"/>
      <c r="DE80" s="28"/>
      <c r="DF80" s="28"/>
      <c r="DG80" s="28"/>
      <c r="DH80" s="28"/>
      <c r="DI80" s="27"/>
      <c r="DJ80" s="27"/>
      <c r="DK80" s="27"/>
      <c r="DL80" s="28"/>
      <c r="DM80" s="28"/>
      <c r="DN80" s="28"/>
      <c r="DO80" s="28"/>
      <c r="DP80" s="28"/>
      <c r="DQ80" s="28"/>
      <c r="DR80" s="28"/>
      <c r="DS80" s="28"/>
      <c r="DT80" s="28"/>
      <c r="DU80" s="27"/>
      <c r="DV80" s="27"/>
      <c r="DW80" s="27"/>
      <c r="DX80" s="28"/>
      <c r="DY80" s="28"/>
      <c r="DZ80" s="28"/>
      <c r="EA80" s="28"/>
      <c r="EB80" s="28"/>
      <c r="EC80" s="28"/>
      <c r="ED80" s="28"/>
      <c r="EE80" s="28"/>
      <c r="EF80" s="28"/>
      <c r="EG80" s="27"/>
      <c r="EH80" s="27"/>
      <c r="EI80" s="27"/>
      <c r="EJ80" s="28"/>
      <c r="EK80" s="28"/>
      <c r="EL80" s="28"/>
      <c r="EM80" s="28"/>
      <c r="EN80" s="28"/>
      <c r="EO80" s="28"/>
      <c r="EP80" s="28"/>
      <c r="EQ80" s="28"/>
      <c r="ER80" s="28"/>
      <c r="ES80" s="27"/>
      <c r="ET80" s="27"/>
      <c r="EU80" s="27"/>
      <c r="EV80" s="27"/>
      <c r="EW80" s="27"/>
      <c r="EX80" s="27"/>
      <c r="EY80" s="28"/>
      <c r="EZ80" s="28"/>
      <c r="FA80" s="28"/>
      <c r="FB80" s="28"/>
      <c r="FC80" s="28"/>
      <c r="FD80" s="28"/>
      <c r="FE80" s="28"/>
      <c r="FF80" s="28"/>
      <c r="FG80" s="28"/>
      <c r="FH80" s="27"/>
      <c r="FI80" s="27"/>
      <c r="FJ80" s="27"/>
      <c r="FK80" s="28"/>
      <c r="FL80" s="28"/>
      <c r="FM80" s="28"/>
      <c r="FN80" s="28"/>
      <c r="FO80" s="28"/>
      <c r="FP80" s="28"/>
      <c r="FQ80" s="28"/>
      <c r="FR80" s="28"/>
      <c r="FS80" s="28"/>
      <c r="FT80" s="27"/>
      <c r="FU80" s="27"/>
      <c r="FV80" s="27"/>
      <c r="FW80" s="28"/>
      <c r="FX80" s="28"/>
      <c r="FY80" s="28"/>
      <c r="FZ80" s="28"/>
      <c r="GA80" s="28"/>
      <c r="GB80" s="28"/>
      <c r="GC80" s="28"/>
      <c r="GD80" s="28"/>
      <c r="GE80" s="28"/>
      <c r="GF80" s="27"/>
      <c r="GG80" s="27"/>
      <c r="GH80" s="27"/>
      <c r="GI80" s="28"/>
      <c r="GJ80" s="28"/>
      <c r="GK80" s="28"/>
      <c r="GL80" s="28"/>
      <c r="GM80" s="28"/>
      <c r="GN80" s="28"/>
      <c r="GO80" s="28"/>
      <c r="GP80" s="28"/>
      <c r="GQ80" s="28"/>
      <c r="GR80" s="27"/>
      <c r="GS80" s="27"/>
      <c r="GT80" s="27"/>
      <c r="GU80" s="27"/>
      <c r="GV80" s="27"/>
      <c r="GW80" s="27"/>
      <c r="GX80" s="28"/>
      <c r="GY80" s="28"/>
      <c r="GZ80" s="28"/>
      <c r="HA80" s="28"/>
      <c r="HB80" s="28"/>
      <c r="HC80" s="28"/>
      <c r="HD80" s="28"/>
      <c r="HE80" s="28"/>
      <c r="HF80" s="28"/>
      <c r="HG80" s="27"/>
      <c r="HH80" s="27"/>
      <c r="HI80" s="27"/>
      <c r="HJ80" s="28"/>
      <c r="HK80" s="28"/>
      <c r="HL80" s="28"/>
      <c r="HM80" s="28"/>
      <c r="HN80" s="28"/>
      <c r="HO80" s="28"/>
      <c r="HP80" s="28"/>
      <c r="HQ80" s="28"/>
      <c r="HR80" s="28"/>
      <c r="HS80" s="27"/>
      <c r="HT80" s="27"/>
      <c r="HU80" s="27"/>
      <c r="HV80" s="28"/>
      <c r="HW80" s="28"/>
      <c r="HX80" s="28"/>
      <c r="HY80" s="28"/>
      <c r="HZ80" s="28"/>
      <c r="IA80" s="28"/>
      <c r="IB80" s="28"/>
      <c r="IC80" s="28"/>
      <c r="ID80" s="28"/>
      <c r="IE80" s="27"/>
      <c r="IF80" s="27"/>
      <c r="IG80" s="27"/>
      <c r="IH80" s="28"/>
      <c r="II80" s="28"/>
      <c r="IJ80" s="28"/>
      <c r="IK80" s="28"/>
      <c r="IL80" s="28"/>
      <c r="IM80" s="28"/>
      <c r="IN80" s="28"/>
      <c r="IO80" s="28"/>
      <c r="IP80" s="28"/>
      <c r="IQ80" s="27"/>
      <c r="IR80" s="27"/>
      <c r="IS80" s="27"/>
      <c r="IT80" s="27"/>
      <c r="IU80" s="27"/>
      <c r="IV80" s="27"/>
      <c r="IW80" s="28"/>
      <c r="IX80" s="28"/>
      <c r="IY80" s="28"/>
      <c r="IZ80" s="28"/>
      <c r="JA80" s="28"/>
      <c r="JB80" s="28"/>
      <c r="JC80" s="28"/>
      <c r="JD80" s="28"/>
      <c r="JE80" s="28"/>
      <c r="JF80" s="27"/>
      <c r="JG80" s="27"/>
      <c r="JH80" s="27"/>
      <c r="JI80" s="28"/>
      <c r="JJ80" s="28"/>
      <c r="JK80" s="28"/>
      <c r="JL80" s="28"/>
      <c r="JM80" s="28"/>
      <c r="JN80" s="28"/>
      <c r="JO80" s="28"/>
      <c r="JP80" s="28"/>
      <c r="JQ80" s="28"/>
      <c r="JR80" s="27"/>
      <c r="JS80" s="27"/>
      <c r="JT80" s="27"/>
      <c r="JU80" s="28"/>
      <c r="JV80" s="28"/>
      <c r="JW80" s="28"/>
      <c r="JX80" s="28"/>
      <c r="JY80" s="28"/>
      <c r="JZ80" s="28"/>
      <c r="KA80" s="28"/>
      <c r="KB80" s="28"/>
      <c r="KC80" s="28"/>
      <c r="KD80" s="27"/>
      <c r="KE80" s="27"/>
      <c r="KF80" s="27"/>
      <c r="KG80" s="28"/>
      <c r="KH80" s="28"/>
      <c r="KI80" s="28"/>
      <c r="KJ80" s="28"/>
      <c r="KK80" s="28"/>
      <c r="KL80" s="28"/>
      <c r="KM80" s="28"/>
      <c r="KN80" s="28"/>
      <c r="KO80" s="28"/>
      <c r="KP80" s="27"/>
      <c r="KQ80" s="27"/>
      <c r="KR80" s="27"/>
      <c r="KS80" s="27"/>
      <c r="KT80" s="27"/>
      <c r="KU80" s="27"/>
      <c r="KV80" s="27"/>
      <c r="KW80" s="27"/>
      <c r="KX80" s="27"/>
      <c r="KY80" s="27"/>
      <c r="KZ80" s="27"/>
      <c r="LA80" s="27"/>
      <c r="LB80" s="27"/>
      <c r="LC80" s="27"/>
      <c r="LD80" s="27"/>
      <c r="LE80" s="27"/>
      <c r="LF80" s="27"/>
      <c r="LG80" s="27"/>
      <c r="LH80" s="27"/>
      <c r="LI80" s="27"/>
      <c r="LJ80" s="27"/>
      <c r="LK80" s="27"/>
      <c r="LL80" s="27"/>
      <c r="LM80" s="27"/>
      <c r="LN80" s="27"/>
      <c r="LO80" s="27"/>
      <c r="LP80" s="27"/>
      <c r="LQ80" s="27"/>
      <c r="LR80" s="27"/>
      <c r="LS80" s="27"/>
      <c r="LT80" s="27"/>
      <c r="LU80" s="27"/>
      <c r="LV80" s="27"/>
      <c r="LW80" s="27"/>
      <c r="LX80" s="27"/>
      <c r="LY80" s="27"/>
      <c r="LZ80" s="27"/>
      <c r="MA80" s="27"/>
      <c r="MB80" s="27"/>
      <c r="MC80" s="27"/>
      <c r="MD80" s="27"/>
      <c r="ME80" s="27"/>
      <c r="MF80" s="27"/>
      <c r="MG80" s="27"/>
      <c r="MH80" s="27"/>
      <c r="MI80" s="27"/>
      <c r="MJ80" s="27"/>
      <c r="MK80" s="27"/>
      <c r="ML80" s="27"/>
      <c r="MM80" s="27"/>
      <c r="MN80" s="27"/>
      <c r="MO80" s="27"/>
      <c r="MP80" s="27"/>
      <c r="MQ80" s="27"/>
      <c r="MR80" s="27"/>
      <c r="MS80" s="27"/>
      <c r="MT80" s="27"/>
      <c r="MU80" s="27"/>
      <c r="MV80" s="27"/>
      <c r="MW80" s="27"/>
      <c r="MX80" s="27"/>
      <c r="MY80" s="27"/>
      <c r="MZ80" s="27"/>
      <c r="NA80" s="27"/>
      <c r="NB80" s="27"/>
      <c r="NC80" s="27"/>
      <c r="ND80" s="27"/>
      <c r="NE80" s="27"/>
      <c r="NF80" s="27"/>
      <c r="NG80" s="27"/>
      <c r="NH80" s="27"/>
      <c r="NI80" s="27"/>
      <c r="NJ80" s="27"/>
      <c r="NK80" s="27"/>
      <c r="NL80" s="27"/>
      <c r="NM80" s="27"/>
      <c r="NN80" s="27"/>
      <c r="NO80" s="27"/>
      <c r="NP80" s="27"/>
      <c r="NQ80" s="27"/>
      <c r="NR80" s="27"/>
      <c r="NS80" s="27"/>
      <c r="NT80" s="27"/>
      <c r="NU80" s="27"/>
      <c r="NV80" s="27"/>
      <c r="NW80" s="27"/>
      <c r="NX80" s="27"/>
      <c r="NY80" s="27"/>
      <c r="NZ80" s="27"/>
      <c r="OA80" s="27"/>
      <c r="OB80" s="27"/>
      <c r="OC80" s="27"/>
      <c r="OD80" s="27"/>
      <c r="OE80" s="27"/>
      <c r="OF80" s="27"/>
      <c r="OG80" s="27"/>
      <c r="OH80" s="27"/>
      <c r="OI80" s="27"/>
      <c r="OJ80" s="27"/>
      <c r="OK80" s="27"/>
      <c r="OL80" s="27"/>
      <c r="OM80" s="27"/>
      <c r="ON80" s="27"/>
      <c r="OO80" s="27"/>
      <c r="OP80" s="27"/>
      <c r="OQ80" s="27"/>
      <c r="OR80" s="27"/>
      <c r="OS80" s="27"/>
      <c r="OT80" s="27"/>
      <c r="OU80" s="27"/>
      <c r="OV80" s="27"/>
      <c r="OW80" s="27"/>
      <c r="OX80" s="27"/>
      <c r="OY80" s="27"/>
      <c r="OZ80" s="27"/>
      <c r="PA80" s="27"/>
      <c r="PB80" s="27"/>
      <c r="PC80" s="27"/>
      <c r="PD80" s="27"/>
      <c r="PE80" s="27"/>
      <c r="PF80" s="27"/>
      <c r="PG80" s="27"/>
      <c r="PH80" s="27"/>
    </row>
    <row r="81" spans="1:424" s="1" customFormat="1">
      <c r="A81" s="1" t="s">
        <v>27</v>
      </c>
      <c r="B81" s="14">
        <v>311.12112572887503</v>
      </c>
      <c r="C81" s="14">
        <v>43.308760091438863</v>
      </c>
      <c r="D81" s="14">
        <v>354.42988582031387</v>
      </c>
      <c r="E81" s="14">
        <v>105.04024352637813</v>
      </c>
      <c r="F81" s="14">
        <v>3.0318903689946075</v>
      </c>
      <c r="G81" s="14">
        <v>108.07213389537274</v>
      </c>
      <c r="H81" s="14">
        <v>25.777012684517334</v>
      </c>
      <c r="I81" s="14">
        <v>8.5630323597436515</v>
      </c>
      <c r="J81" s="14">
        <v>34.340045044260989</v>
      </c>
      <c r="K81" s="40">
        <f t="shared" ref="K81:M82" si="743">B81+E81+H81</f>
        <v>441.93838193977047</v>
      </c>
      <c r="L81" s="40">
        <f t="shared" si="743"/>
        <v>54.903682820177124</v>
      </c>
      <c r="M81" s="40">
        <f t="shared" si="743"/>
        <v>496.84206475994762</v>
      </c>
      <c r="N81" s="14">
        <v>38.948456507951342</v>
      </c>
      <c r="O81" s="14">
        <v>5.1162755001951892</v>
      </c>
      <c r="P81" s="14">
        <v>44.064732008146528</v>
      </c>
      <c r="Q81" s="14">
        <v>221.6040209125658</v>
      </c>
      <c r="R81" s="14">
        <v>12.667684241006983</v>
      </c>
      <c r="S81" s="14">
        <v>234.27170515357278</v>
      </c>
      <c r="T81" s="40">
        <v>66.321367936708768</v>
      </c>
      <c r="U81" s="40">
        <v>9.9164212840703403</v>
      </c>
      <c r="V81" s="40">
        <v>76.237789220779106</v>
      </c>
      <c r="W81" s="40">
        <f t="shared" ref="W81:Y82" si="744">N81+Q81+T81</f>
        <v>326.87384535722595</v>
      </c>
      <c r="X81" s="40">
        <f t="shared" si="744"/>
        <v>27.700381025272513</v>
      </c>
      <c r="Y81" s="40">
        <f t="shared" si="744"/>
        <v>354.57422638249841</v>
      </c>
      <c r="Z81" s="40">
        <v>16.130202307250482</v>
      </c>
      <c r="AA81" s="40">
        <v>40.727310646764472</v>
      </c>
      <c r="AB81" s="40">
        <v>56.85751295401495</v>
      </c>
      <c r="AC81" s="40">
        <v>15.542854914212015</v>
      </c>
      <c r="AD81" s="40">
        <v>2.7981459788808856</v>
      </c>
      <c r="AE81" s="40">
        <v>18.3410008930929</v>
      </c>
      <c r="AF81" s="40">
        <v>53.4492699835845</v>
      </c>
      <c r="AG81" s="40">
        <v>9.5327203003103893</v>
      </c>
      <c r="AH81" s="40">
        <v>62.981990283894888</v>
      </c>
      <c r="AI81" s="40">
        <f t="shared" ref="AI81:AK82" si="745">Z81+AC81+AF81</f>
        <v>85.122327205047</v>
      </c>
      <c r="AJ81" s="40">
        <f t="shared" si="745"/>
        <v>53.058176925955749</v>
      </c>
      <c r="AK81" s="40">
        <f t="shared" si="745"/>
        <v>138.18050413100275</v>
      </c>
      <c r="AL81" s="40">
        <v>32.814514739023672</v>
      </c>
      <c r="AM81" s="40">
        <v>2.2048209316225513</v>
      </c>
      <c r="AN81" s="40">
        <v>35.019335670646221</v>
      </c>
      <c r="AO81" s="40">
        <v>231.57008630862359</v>
      </c>
      <c r="AP81" s="40">
        <v>3.1449399666350195</v>
      </c>
      <c r="AQ81" s="40">
        <v>234.71502627525859</v>
      </c>
      <c r="AR81" s="40">
        <v>226.9947495804048</v>
      </c>
      <c r="AS81" s="40">
        <v>9.6516799770632993</v>
      </c>
      <c r="AT81" s="40">
        <v>236.64642955746811</v>
      </c>
      <c r="AU81" s="40">
        <f t="shared" ref="AU81:AW82" si="746">AL81+AO81+AR81</f>
        <v>491.37935062805207</v>
      </c>
      <c r="AV81" s="40">
        <f t="shared" si="746"/>
        <v>15.001440875320871</v>
      </c>
      <c r="AW81" s="40">
        <f t="shared" si="746"/>
        <v>506.38079150337296</v>
      </c>
      <c r="AX81" s="40">
        <f t="shared" si="671"/>
        <v>1345.3139051300955</v>
      </c>
      <c r="AY81" s="40">
        <f t="shared" si="671"/>
        <v>150.66368164672625</v>
      </c>
      <c r="AZ81" s="40">
        <f t="shared" si="671"/>
        <v>1495.9775867768217</v>
      </c>
      <c r="BA81" s="14">
        <v>6.6128824976364182</v>
      </c>
      <c r="BB81" s="14">
        <v>15.055142782550954</v>
      </c>
      <c r="BC81" s="14">
        <v>21.668025280187372</v>
      </c>
      <c r="BD81" s="14">
        <v>20.080822183769488</v>
      </c>
      <c r="BE81" s="14">
        <v>1.5043971513648235</v>
      </c>
      <c r="BF81" s="14">
        <v>21.585219335134312</v>
      </c>
      <c r="BG81" s="14">
        <v>42.732440370527485</v>
      </c>
      <c r="BH81" s="14">
        <v>9.5863453360743875</v>
      </c>
      <c r="BI81" s="14">
        <v>52.318785706601872</v>
      </c>
      <c r="BJ81" s="27">
        <f t="shared" ref="BJ81:BL82" si="747">BA81+BD81+BG81</f>
        <v>69.426145051933389</v>
      </c>
      <c r="BK81" s="27">
        <f t="shared" si="747"/>
        <v>26.145885269990163</v>
      </c>
      <c r="BL81" s="27">
        <f t="shared" si="747"/>
        <v>95.572030321923563</v>
      </c>
      <c r="BM81" s="14">
        <v>49.591880160840262</v>
      </c>
      <c r="BN81" s="14">
        <v>3.7127985871799103</v>
      </c>
      <c r="BO81" s="14">
        <v>53.304678748020173</v>
      </c>
      <c r="BP81" s="14">
        <v>78.948093643212431</v>
      </c>
      <c r="BQ81" s="14">
        <v>12.835655916545621</v>
      </c>
      <c r="BR81" s="14">
        <v>91.78374955975805</v>
      </c>
      <c r="BS81" s="14">
        <v>43.100328886611052</v>
      </c>
      <c r="BT81" s="14">
        <v>9.309991168903883</v>
      </c>
      <c r="BU81" s="14">
        <v>52.410320055514937</v>
      </c>
      <c r="BV81" s="27">
        <f t="shared" ref="BV81:BX82" si="748">BM81+BP81+BS81</f>
        <v>171.64030269066376</v>
      </c>
      <c r="BW81" s="27">
        <f t="shared" si="748"/>
        <v>25.858445672629415</v>
      </c>
      <c r="BX81" s="27">
        <f t="shared" si="748"/>
        <v>197.49874836329317</v>
      </c>
      <c r="BY81" s="14">
        <v>240.93343497846919</v>
      </c>
      <c r="BZ81" s="14">
        <v>39.028961716863471</v>
      </c>
      <c r="CA81" s="14">
        <v>279.96239669533264</v>
      </c>
      <c r="CB81" s="14">
        <v>19.976475800161083</v>
      </c>
      <c r="CC81" s="14">
        <v>1.3103045537275191</v>
      </c>
      <c r="CD81" s="14">
        <v>21.286780353888602</v>
      </c>
      <c r="CE81" s="14">
        <v>43.159314743343174</v>
      </c>
      <c r="CF81" s="14">
        <v>10.07205495078774</v>
      </c>
      <c r="CG81" s="14">
        <v>53.231369694130912</v>
      </c>
      <c r="CH81" s="27">
        <f t="shared" ref="CH81:CJ82" si="749">BY81+CB81+CE81</f>
        <v>304.06922552197341</v>
      </c>
      <c r="CI81" s="27">
        <f t="shared" si="749"/>
        <v>50.411321221378728</v>
      </c>
      <c r="CJ81" s="27">
        <f t="shared" si="749"/>
        <v>354.48054674335219</v>
      </c>
      <c r="CK81" s="14">
        <v>18.581084197239477</v>
      </c>
      <c r="CL81" s="14">
        <v>2.316011288036127</v>
      </c>
      <c r="CM81" s="14">
        <v>20.897095485275603</v>
      </c>
      <c r="CN81" s="14">
        <v>42.073742512004621</v>
      </c>
      <c r="CO81" s="14">
        <v>10.837456595766817</v>
      </c>
      <c r="CP81" s="14">
        <v>52.911199107771438</v>
      </c>
      <c r="CQ81" s="28">
        <v>152.52310774816931</v>
      </c>
      <c r="CR81" s="28">
        <v>21.755954307415831</v>
      </c>
      <c r="CS81" s="28">
        <v>174.27906205558514</v>
      </c>
      <c r="CT81" s="27">
        <f t="shared" ref="CT81:CV82" si="750">CK81+CN81+CQ81</f>
        <v>213.17793445741341</v>
      </c>
      <c r="CU81" s="27">
        <f t="shared" si="750"/>
        <v>34.909422191218773</v>
      </c>
      <c r="CV81" s="27">
        <f t="shared" si="750"/>
        <v>248.08735664863218</v>
      </c>
      <c r="CW81" s="27">
        <f t="shared" ref="CW81:CY82" si="751">CT81+CH81+BV81+BJ81</f>
        <v>758.313607721984</v>
      </c>
      <c r="CX81" s="27">
        <f t="shared" si="751"/>
        <v>137.32507435521708</v>
      </c>
      <c r="CY81" s="27">
        <f t="shared" si="751"/>
        <v>895.63868207720111</v>
      </c>
      <c r="CZ81" s="28">
        <v>583.53313632862773</v>
      </c>
      <c r="DA81" s="28">
        <v>37.77456082925022</v>
      </c>
      <c r="DB81" s="28">
        <v>621.30769715787801</v>
      </c>
      <c r="DC81" s="28">
        <v>64.155728500022505</v>
      </c>
      <c r="DD81" s="28">
        <v>1.5144115066456718</v>
      </c>
      <c r="DE81" s="28">
        <v>65.670140006668177</v>
      </c>
      <c r="DF81" s="28">
        <v>1114.9761133021159</v>
      </c>
      <c r="DG81" s="28">
        <v>12.290175133039622</v>
      </c>
      <c r="DH81" s="28">
        <v>1127.2662884351555</v>
      </c>
      <c r="DI81" s="27">
        <f t="shared" ref="DI81:DK82" si="752">CZ81+DC81+DF81</f>
        <v>1762.664978130766</v>
      </c>
      <c r="DJ81" s="27">
        <f t="shared" si="752"/>
        <v>51.579147468935517</v>
      </c>
      <c r="DK81" s="27">
        <f t="shared" si="752"/>
        <v>1814.2441255997016</v>
      </c>
      <c r="DL81" s="28">
        <v>177.19171978817673</v>
      </c>
      <c r="DM81" s="28">
        <v>1.4283141580568086</v>
      </c>
      <c r="DN81" s="28">
        <v>178.62003394623355</v>
      </c>
      <c r="DO81" s="28">
        <v>108.63765862480545</v>
      </c>
      <c r="DP81" s="28">
        <v>12.995817982379986</v>
      </c>
      <c r="DQ81" s="28">
        <v>121.63347660718544</v>
      </c>
      <c r="DR81" s="28">
        <v>137.80703456386797</v>
      </c>
      <c r="DS81" s="28">
        <v>8.8890692200958554</v>
      </c>
      <c r="DT81" s="28">
        <v>146.69610378396382</v>
      </c>
      <c r="DU81" s="27">
        <f t="shared" ref="DU81:DW82" si="753">DL81+DO81+DR81</f>
        <v>423.63641297685012</v>
      </c>
      <c r="DV81" s="27">
        <f t="shared" si="753"/>
        <v>23.313201360532652</v>
      </c>
      <c r="DW81" s="27">
        <f t="shared" si="753"/>
        <v>446.94961433738285</v>
      </c>
      <c r="DX81" s="28">
        <v>59.07548161803367</v>
      </c>
      <c r="DY81" s="28">
        <v>26.130182508805312</v>
      </c>
      <c r="DZ81" s="28">
        <v>85.205664126838982</v>
      </c>
      <c r="EA81" s="28">
        <v>126.65599459550185</v>
      </c>
      <c r="EB81" s="28">
        <v>1.4122199170494205</v>
      </c>
      <c r="EC81" s="28">
        <v>128.06821451255126</v>
      </c>
      <c r="ED81" s="28">
        <v>145.26679815983528</v>
      </c>
      <c r="EE81" s="28">
        <v>44.1645041625451</v>
      </c>
      <c r="EF81" s="28">
        <v>189.43130232238036</v>
      </c>
      <c r="EG81" s="27">
        <f t="shared" ref="EG81:EI82" si="754">DX81+EA81+ED81</f>
        <v>330.9982743733708</v>
      </c>
      <c r="EH81" s="27">
        <f t="shared" si="754"/>
        <v>71.706906588399832</v>
      </c>
      <c r="EI81" s="27">
        <f t="shared" si="754"/>
        <v>402.70518096177062</v>
      </c>
      <c r="EJ81" s="28">
        <v>114.97975381803691</v>
      </c>
      <c r="EK81" s="28">
        <v>1.294930042434256</v>
      </c>
      <c r="EL81" s="28">
        <v>116.27468386047117</v>
      </c>
      <c r="EM81" s="28">
        <v>54.365725425211508</v>
      </c>
      <c r="EN81" s="28">
        <v>12.119689338415252</v>
      </c>
      <c r="EO81" s="28">
        <v>66.485414763626764</v>
      </c>
      <c r="EP81" s="28">
        <v>145.20830001545502</v>
      </c>
      <c r="EQ81" s="28">
        <v>12.303992873101082</v>
      </c>
      <c r="ER81" s="28">
        <v>157.51229288855612</v>
      </c>
      <c r="ES81" s="27">
        <f t="shared" ref="ES81:EU82" si="755">EJ81+EM81+EP81</f>
        <v>314.55377925870346</v>
      </c>
      <c r="ET81" s="27">
        <f t="shared" si="755"/>
        <v>25.718612253950589</v>
      </c>
      <c r="EU81" s="27">
        <f t="shared" si="755"/>
        <v>340.27239151265405</v>
      </c>
      <c r="EV81" s="27">
        <f t="shared" ref="EV81:EX82" si="756">ES81+EG81+DU81+DI81</f>
        <v>2831.8534447396905</v>
      </c>
      <c r="EW81" s="27">
        <f t="shared" si="756"/>
        <v>172.31786767181859</v>
      </c>
      <c r="EX81" s="27">
        <f t="shared" si="756"/>
        <v>3004.1713124115095</v>
      </c>
      <c r="EY81" s="28">
        <v>99.276932574568647</v>
      </c>
      <c r="EZ81" s="28">
        <v>2.7173454904647643</v>
      </c>
      <c r="FA81" s="28">
        <v>101.99427806503341</v>
      </c>
      <c r="FB81" s="28">
        <v>45.118279701968596</v>
      </c>
      <c r="FC81" s="28">
        <v>1.5990939488337321</v>
      </c>
      <c r="FD81" s="28">
        <v>46.71737365080233</v>
      </c>
      <c r="FE81" s="28">
        <v>46.072405953661665</v>
      </c>
      <c r="FF81" s="28">
        <v>45.735925330546323</v>
      </c>
      <c r="FG81" s="28">
        <v>91.808331284207981</v>
      </c>
      <c r="FH81" s="27">
        <f t="shared" ref="FH81:FJ82" si="757">EY81+FB81+FE81</f>
        <v>190.46761823019892</v>
      </c>
      <c r="FI81" s="27">
        <f t="shared" si="757"/>
        <v>50.052364769844822</v>
      </c>
      <c r="FJ81" s="27">
        <f t="shared" si="757"/>
        <v>240.51998300004371</v>
      </c>
      <c r="FK81" s="28">
        <v>65.048805586345054</v>
      </c>
      <c r="FL81" s="28">
        <v>2.2622414915662401</v>
      </c>
      <c r="FM81" s="28">
        <v>67.311047077911297</v>
      </c>
      <c r="FN81" s="28">
        <v>80.845239412741662</v>
      </c>
      <c r="FO81" s="28">
        <v>13.229009549504017</v>
      </c>
      <c r="FP81" s="28">
        <v>94.074248962245676</v>
      </c>
      <c r="FQ81" s="28">
        <v>167.99379284769134</v>
      </c>
      <c r="FR81" s="28">
        <v>7.1983576811480203</v>
      </c>
      <c r="FS81" s="28">
        <v>175.19215052883936</v>
      </c>
      <c r="FT81" s="27">
        <f t="shared" si="668"/>
        <v>313.88783784677804</v>
      </c>
      <c r="FU81" s="27">
        <f t="shared" si="669"/>
        <v>22.689608722218278</v>
      </c>
      <c r="FV81" s="27">
        <f t="shared" si="670"/>
        <v>336.57744656899632</v>
      </c>
      <c r="FW81" s="28">
        <v>29.096238837308299</v>
      </c>
      <c r="FX81" s="28">
        <v>22.733903608392595</v>
      </c>
      <c r="FY81" s="28">
        <v>51.830142445700893</v>
      </c>
      <c r="FZ81" s="28">
        <v>667.99384822397485</v>
      </c>
      <c r="GA81" s="28">
        <v>1.6226475290216948</v>
      </c>
      <c r="GB81" s="28">
        <v>669.61649575299657</v>
      </c>
      <c r="GC81" s="28">
        <v>76.055745987788185</v>
      </c>
      <c r="GD81" s="28">
        <v>34.029569519379919</v>
      </c>
      <c r="GE81" s="28">
        <v>110.0853155071681</v>
      </c>
      <c r="GF81" s="27">
        <f t="shared" ref="GF81:GH82" si="758">FW81+FZ81+GC81</f>
        <v>773.14583304907137</v>
      </c>
      <c r="GG81" s="27">
        <f t="shared" si="758"/>
        <v>58.386120656794205</v>
      </c>
      <c r="GH81" s="27">
        <f t="shared" si="758"/>
        <v>831.53195370586559</v>
      </c>
      <c r="GI81" s="28">
        <v>52.046474598186876</v>
      </c>
      <c r="GJ81" s="28">
        <v>1.2417339323568206</v>
      </c>
      <c r="GK81" s="28">
        <v>53.288208530543699</v>
      </c>
      <c r="GL81" s="28">
        <v>177.65831857691916</v>
      </c>
      <c r="GM81" s="28">
        <v>11.878445080071169</v>
      </c>
      <c r="GN81" s="28">
        <v>189.53676365699033</v>
      </c>
      <c r="GO81" s="28">
        <v>92.869889439870576</v>
      </c>
      <c r="GP81" s="28">
        <v>11.668140605813651</v>
      </c>
      <c r="GQ81" s="28">
        <v>104.53803004568422</v>
      </c>
      <c r="GR81" s="27">
        <f t="shared" ref="GR81:GT82" si="759">GI81+GL81+GO81</f>
        <v>322.57468261497661</v>
      </c>
      <c r="GS81" s="27">
        <f t="shared" si="759"/>
        <v>24.788319618241641</v>
      </c>
      <c r="GT81" s="27">
        <f t="shared" si="759"/>
        <v>347.36300223321825</v>
      </c>
      <c r="GU81" s="27">
        <f t="shared" ref="GU81:GW82" si="760">GR81+GF81+FT81+FH81</f>
        <v>1600.0759717410249</v>
      </c>
      <c r="GV81" s="27">
        <f t="shared" si="760"/>
        <v>155.91641376709896</v>
      </c>
      <c r="GW81" s="27">
        <f t="shared" si="760"/>
        <v>1755.992385508124</v>
      </c>
      <c r="GX81" s="28">
        <v>67.837360557017661</v>
      </c>
      <c r="GY81" s="28">
        <v>0.75039081698932208</v>
      </c>
      <c r="GZ81" s="28">
        <v>68.587751374006984</v>
      </c>
      <c r="HA81" s="28">
        <v>151.31931392988926</v>
      </c>
      <c r="HB81" s="28">
        <v>1.2968644224758696</v>
      </c>
      <c r="HC81" s="28">
        <v>152.61617835236513</v>
      </c>
      <c r="HD81" s="28">
        <v>84.34472112192303</v>
      </c>
      <c r="HE81" s="28">
        <v>70.980664306760943</v>
      </c>
      <c r="HF81" s="28">
        <v>155.32538542868397</v>
      </c>
      <c r="HG81" s="27">
        <f t="shared" ref="HG81:HI82" si="761">GX81+HA81+HD81</f>
        <v>303.50139560882997</v>
      </c>
      <c r="HH81" s="27">
        <f t="shared" si="761"/>
        <v>73.02791954622613</v>
      </c>
      <c r="HI81" s="27">
        <f t="shared" si="761"/>
        <v>376.52931515505611</v>
      </c>
      <c r="HJ81" s="28">
        <v>39.865463934292976</v>
      </c>
      <c r="HK81" s="28">
        <v>0.91521840370829866</v>
      </c>
      <c r="HL81" s="28">
        <v>40.780682338001277</v>
      </c>
      <c r="HM81" s="28">
        <v>84.095001828492613</v>
      </c>
      <c r="HN81" s="28">
        <v>12.601232441040363</v>
      </c>
      <c r="HO81" s="28">
        <v>96.69623426953298</v>
      </c>
      <c r="HP81" s="28">
        <v>62.653878863316038</v>
      </c>
      <c r="HQ81" s="28">
        <v>8.8592686746228395</v>
      </c>
      <c r="HR81" s="28">
        <v>71.513147537938877</v>
      </c>
      <c r="HS81" s="27">
        <f t="shared" ref="HS81:HU82" si="762">HJ81+HM81+HP81</f>
        <v>186.61434462610163</v>
      </c>
      <c r="HT81" s="27">
        <f t="shared" si="762"/>
        <v>22.375719519371501</v>
      </c>
      <c r="HU81" s="27">
        <f t="shared" si="762"/>
        <v>208.99006414547313</v>
      </c>
      <c r="HV81" s="28">
        <v>403.46847770156012</v>
      </c>
      <c r="HW81" s="28">
        <v>19.546610761579807</v>
      </c>
      <c r="HX81" s="28">
        <v>423.01508846313993</v>
      </c>
      <c r="HY81" s="28">
        <v>37.478399018133679</v>
      </c>
      <c r="HZ81" s="28">
        <v>1.5236998160192246</v>
      </c>
      <c r="IA81" s="28">
        <v>39.002098834152903</v>
      </c>
      <c r="IB81" s="28">
        <v>55.418777484760739</v>
      </c>
      <c r="IC81" s="28">
        <v>30.249976901683478</v>
      </c>
      <c r="ID81" s="28">
        <v>85.66875438644422</v>
      </c>
      <c r="IE81" s="27">
        <f t="shared" ref="IE81:IG82" si="763">HV81+HY81+IB81</f>
        <v>496.36565420445459</v>
      </c>
      <c r="IF81" s="27">
        <f t="shared" si="763"/>
        <v>51.320287479282513</v>
      </c>
      <c r="IG81" s="27">
        <f t="shared" si="763"/>
        <v>547.68594168373704</v>
      </c>
      <c r="IH81" s="28">
        <v>140.30379496636468</v>
      </c>
      <c r="II81" s="28">
        <v>0.84149412909193055</v>
      </c>
      <c r="IJ81" s="28">
        <v>141.1452890954566</v>
      </c>
      <c r="IK81" s="28">
        <v>186.65152930495336</v>
      </c>
      <c r="IL81" s="28">
        <v>11.399898934207016</v>
      </c>
      <c r="IM81" s="28">
        <v>198.05142823916037</v>
      </c>
      <c r="IN81" s="28">
        <v>67.697100961087273</v>
      </c>
      <c r="IO81" s="28">
        <v>15.4769581774197</v>
      </c>
      <c r="IP81" s="28">
        <v>83.174059138506976</v>
      </c>
      <c r="IQ81" s="27">
        <f t="shared" ref="IQ81:IS82" si="764">IH81+IK81+IN81</f>
        <v>394.65242523240534</v>
      </c>
      <c r="IR81" s="27">
        <f t="shared" si="764"/>
        <v>27.718351240718647</v>
      </c>
      <c r="IS81" s="27">
        <f t="shared" si="764"/>
        <v>422.37077647312401</v>
      </c>
      <c r="IT81" s="27">
        <f t="shared" ref="IT81:IV82" si="765">IQ81+IE81+HS81+HG81</f>
        <v>1381.1338196717916</v>
      </c>
      <c r="IU81" s="27">
        <f t="shared" si="765"/>
        <v>174.44227778559878</v>
      </c>
      <c r="IV81" s="27">
        <f t="shared" si="765"/>
        <v>1555.5760974573902</v>
      </c>
      <c r="IW81" s="28">
        <v>77.426939691472001</v>
      </c>
      <c r="IX81" s="28">
        <v>0.59180703362375153</v>
      </c>
      <c r="IY81" s="28">
        <v>78.018746725095752</v>
      </c>
      <c r="IZ81" s="28">
        <v>75.316895947052117</v>
      </c>
      <c r="JA81" s="28">
        <v>1.1677387591315911</v>
      </c>
      <c r="JB81" s="28">
        <v>76.484634706183712</v>
      </c>
      <c r="JC81" s="28">
        <v>84.798340060020351</v>
      </c>
      <c r="JD81" s="28">
        <v>65.482548482326806</v>
      </c>
      <c r="JE81" s="28">
        <v>150.28088854234716</v>
      </c>
      <c r="JF81" s="27">
        <f t="shared" ref="JF81:JF82" si="766">IW81+IZ81+JC81</f>
        <v>237.54217569854444</v>
      </c>
      <c r="JG81" s="27">
        <f t="shared" ref="JG81:JG82" si="767">IX81+JA81+JD81</f>
        <v>67.242094275082152</v>
      </c>
      <c r="JH81" s="27">
        <f t="shared" ref="JH81:JH82" si="768">IY81+JB81+JE81</f>
        <v>304.78426997362664</v>
      </c>
      <c r="JI81" s="28">
        <v>24.231201725053428</v>
      </c>
      <c r="JJ81" s="28">
        <v>1.1603354490281874</v>
      </c>
      <c r="JK81" s="28">
        <v>25.391537174081616</v>
      </c>
      <c r="JL81" s="28">
        <v>40.243900109914918</v>
      </c>
      <c r="JM81" s="28">
        <v>11.854379859087988</v>
      </c>
      <c r="JN81" s="28">
        <v>52.098279969002903</v>
      </c>
      <c r="JO81" s="28">
        <v>76.174319747816384</v>
      </c>
      <c r="JP81" s="28">
        <v>10.907747426837252</v>
      </c>
      <c r="JQ81" s="28">
        <v>87.082067174653631</v>
      </c>
      <c r="JR81" s="27">
        <f t="shared" ref="JR81:JR82" si="769">JI81+JL81+JO81</f>
        <v>140.64942158278473</v>
      </c>
      <c r="JS81" s="27">
        <f t="shared" ref="JS81:JS82" si="770">JJ81+JM81+JP81</f>
        <v>23.922462734953427</v>
      </c>
      <c r="JT81" s="27">
        <f t="shared" ref="JT81:JT82" si="771">JK81+JN81+JQ81</f>
        <v>164.57188431773815</v>
      </c>
      <c r="JU81" s="28">
        <v>8.3862030225228494</v>
      </c>
      <c r="JV81" s="28">
        <v>0.82746039766706825</v>
      </c>
      <c r="JW81" s="28">
        <v>9.213663420189917</v>
      </c>
      <c r="JX81" s="28">
        <v>41.650482922074104</v>
      </c>
      <c r="JY81" s="28">
        <v>1.1492014314253651</v>
      </c>
      <c r="JZ81" s="28">
        <v>42.799684353499472</v>
      </c>
      <c r="KA81" s="28">
        <v>109.07300776082295</v>
      </c>
      <c r="KB81" s="28">
        <v>63.445591633141838</v>
      </c>
      <c r="KC81" s="28">
        <v>172.51859939396479</v>
      </c>
      <c r="KD81" s="27">
        <f t="shared" ref="KD81:KD82" si="772">JU81+JX81+KA81</f>
        <v>159.10969370541989</v>
      </c>
      <c r="KE81" s="27">
        <f t="shared" ref="KE81:KE82" si="773">JV81+JY81+KB81</f>
        <v>65.422253462234266</v>
      </c>
      <c r="KF81" s="27">
        <f t="shared" ref="KF81:KF82" si="774">JW81+JZ81+KC81</f>
        <v>224.53194716765418</v>
      </c>
      <c r="KG81" s="28">
        <v>37.901095522301063</v>
      </c>
      <c r="KH81" s="28">
        <v>0.67896305549784364</v>
      </c>
      <c r="KI81" s="28">
        <v>38.580058577798908</v>
      </c>
      <c r="KJ81" s="28">
        <v>86.825275507064902</v>
      </c>
      <c r="KK81" s="28">
        <v>11.241274748057805</v>
      </c>
      <c r="KL81" s="28">
        <v>98.066550255122706</v>
      </c>
      <c r="KM81" s="28">
        <v>49.503153595142386</v>
      </c>
      <c r="KN81" s="28">
        <v>15.738184127900837</v>
      </c>
      <c r="KO81" s="28">
        <v>65.241337723043216</v>
      </c>
      <c r="KP81" s="27">
        <f t="shared" ref="KP81:KP82" si="775">KG81+KJ81+KM81</f>
        <v>174.22952462450834</v>
      </c>
      <c r="KQ81" s="27">
        <f t="shared" ref="KQ81:KQ82" si="776">KH81+KK81+KN81</f>
        <v>27.658421931456488</v>
      </c>
      <c r="KR81" s="27">
        <f t="shared" ref="KR81:KR82" si="777">KI81+KL81+KO81</f>
        <v>201.88794655596485</v>
      </c>
      <c r="KS81" s="27">
        <f t="shared" ref="KS81:KS82" si="778">KP81+KD81+JR81+JF81</f>
        <v>711.53081561125737</v>
      </c>
      <c r="KT81" s="27">
        <f t="shared" ref="KT81:KT82" si="779">KQ81+KE81+JS81+JG81</f>
        <v>184.24523240372633</v>
      </c>
      <c r="KU81" s="27">
        <f t="shared" ref="KU81:KU82" si="780">KR81+KF81+JT81+JH81</f>
        <v>895.77604801498387</v>
      </c>
      <c r="KV81" s="27">
        <v>25.66207258141991</v>
      </c>
      <c r="KW81" s="27">
        <v>0.75258202662974272</v>
      </c>
      <c r="KX81" s="27">
        <v>26.414654608049652</v>
      </c>
      <c r="KY81" s="27">
        <v>37.579521484245518</v>
      </c>
      <c r="KZ81" s="27">
        <v>1.0361308676883276</v>
      </c>
      <c r="LA81" s="27">
        <v>38.615652351933846</v>
      </c>
      <c r="LB81" s="27">
        <v>103.40152946423035</v>
      </c>
      <c r="LC81" s="27">
        <v>66.204706372279261</v>
      </c>
      <c r="LD81" s="27">
        <v>169.6062358365096</v>
      </c>
      <c r="LE81" s="27">
        <f t="shared" ref="LE81:LE82" si="781">KV81+KY81+LB81</f>
        <v>166.64312352989577</v>
      </c>
      <c r="LF81" s="27">
        <f t="shared" ref="LF81:LF82" si="782">KW81+KZ81+LC81</f>
        <v>67.993419266597328</v>
      </c>
      <c r="LG81" s="27">
        <f t="shared" ref="LG81:LG82" si="783">KX81+LA81+LD81</f>
        <v>234.6365427964931</v>
      </c>
      <c r="LH81" s="27">
        <v>37.847094197915631</v>
      </c>
      <c r="LI81" s="27">
        <v>0.91563052258185818</v>
      </c>
      <c r="LJ81" s="27">
        <v>38.762724720497488</v>
      </c>
      <c r="LK81" s="27">
        <v>46.14418291467431</v>
      </c>
      <c r="LL81" s="27">
        <v>10.099568941675564</v>
      </c>
      <c r="LM81" s="27">
        <v>56.243751856349874</v>
      </c>
      <c r="LN81" s="27">
        <v>156.03596630970384</v>
      </c>
      <c r="LO81" s="27">
        <v>10.865492672206125</v>
      </c>
      <c r="LP81" s="27">
        <v>166.90145898190997</v>
      </c>
      <c r="LQ81" s="27">
        <f t="shared" ref="LQ81:LQ82" si="784">LH81+LK81+LN81</f>
        <v>240.02724342229379</v>
      </c>
      <c r="LR81" s="27">
        <f t="shared" ref="LR81:LR82" si="785">LI81+LL81+LO81</f>
        <v>21.880692136463548</v>
      </c>
      <c r="LS81" s="27">
        <f t="shared" ref="LS81:LS82" si="786">LJ81+LM81+LP81</f>
        <v>261.90793555875734</v>
      </c>
      <c r="LT81" s="27">
        <v>7.9331144259443818</v>
      </c>
      <c r="LU81" s="27">
        <v>0.82803577746940316</v>
      </c>
      <c r="LV81" s="27">
        <v>8.7611502034137843</v>
      </c>
      <c r="LW81" s="27">
        <v>28.384583507136174</v>
      </c>
      <c r="LX81" s="27">
        <v>1.0879679074535387</v>
      </c>
      <c r="LY81" s="27">
        <v>29.472551414589713</v>
      </c>
      <c r="LZ81" s="27">
        <v>27.328158480848785</v>
      </c>
      <c r="MA81" s="27">
        <v>20.372000368225091</v>
      </c>
      <c r="MB81" s="27">
        <v>47.700158849073873</v>
      </c>
      <c r="MC81" s="27">
        <f t="shared" ref="MC81:MC82" si="787">LT81+LW81+LZ81</f>
        <v>63.645856413929337</v>
      </c>
      <c r="MD81" s="27">
        <f t="shared" ref="MD81:MD82" si="788">LU81+LX81+MA81</f>
        <v>22.288004053148033</v>
      </c>
      <c r="ME81" s="27">
        <f t="shared" ref="ME81:ME82" si="789">LV81+LY81+MB81</f>
        <v>85.933860467077366</v>
      </c>
      <c r="MF81" s="27">
        <v>44.466627300909202</v>
      </c>
      <c r="MG81" s="27">
        <v>0.77118061827006634</v>
      </c>
      <c r="MH81" s="27">
        <v>45.237807919179268</v>
      </c>
      <c r="MI81" s="27">
        <v>65.320133294870644</v>
      </c>
      <c r="MJ81" s="27">
        <v>10.413502742344647</v>
      </c>
      <c r="MK81" s="27">
        <v>75.733636037215291</v>
      </c>
      <c r="ML81" s="27">
        <v>57.744892997264522</v>
      </c>
      <c r="MM81" s="27">
        <v>16.453793639647067</v>
      </c>
      <c r="MN81" s="27">
        <v>74.198686636911589</v>
      </c>
      <c r="MO81" s="27">
        <f t="shared" ref="MO81:MO82" si="790">MF81+MI81+ML81</f>
        <v>167.53165359304435</v>
      </c>
      <c r="MP81" s="27">
        <f t="shared" ref="MP81:MP82" si="791">MG81+MJ81+MM81</f>
        <v>27.63847700026178</v>
      </c>
      <c r="MQ81" s="27">
        <f t="shared" ref="MQ81:MQ82" si="792">MH81+MK81+MN81</f>
        <v>195.17013059330614</v>
      </c>
      <c r="MR81" s="27">
        <f t="shared" ref="MR81:MR82" si="793">MO81+MC81+LQ81+LE81</f>
        <v>637.84787695916327</v>
      </c>
      <c r="MS81" s="27">
        <f t="shared" ref="MS81:MS82" si="794">MP81+MD81+LR81+LF81</f>
        <v>139.8005924564707</v>
      </c>
      <c r="MT81" s="27">
        <f t="shared" ref="MT81:MT82" si="795">MQ81+ME81+LS81+LG81</f>
        <v>777.64846941563405</v>
      </c>
      <c r="MU81" s="27">
        <v>25.837303996985522</v>
      </c>
      <c r="MV81" s="27">
        <v>0.57022006362864608</v>
      </c>
      <c r="MW81" s="27">
        <v>26.407524060614168</v>
      </c>
      <c r="MX81" s="27">
        <v>19.271862914015159</v>
      </c>
      <c r="MY81" s="27">
        <v>1.0106087921871503</v>
      </c>
      <c r="MZ81" s="27">
        <v>20.282471706202308</v>
      </c>
      <c r="NA81" s="27">
        <v>65.723178809741071</v>
      </c>
      <c r="NB81" s="27">
        <v>63.509155627048813</v>
      </c>
      <c r="NC81" s="27">
        <v>129.23233443678987</v>
      </c>
      <c r="ND81" s="27">
        <f t="shared" ref="ND81:ND82" si="796">MU81+MX81+NA81</f>
        <v>110.83234572074176</v>
      </c>
      <c r="NE81" s="27">
        <f t="shared" ref="NE81:NE82" si="797">MV81+MY81+NB81</f>
        <v>65.089984482864608</v>
      </c>
      <c r="NF81" s="27">
        <f t="shared" ref="NF81:NF82" si="798">MW81+MZ81+NC81</f>
        <v>175.92233020360635</v>
      </c>
      <c r="NG81" s="27">
        <v>47.634519476105233</v>
      </c>
      <c r="NH81" s="27">
        <v>0.80101561765838536</v>
      </c>
      <c r="NI81" s="27">
        <v>48.435535093763619</v>
      </c>
      <c r="NJ81" s="27">
        <v>49.980424544598847</v>
      </c>
      <c r="NK81" s="27">
        <v>10.917007563433868</v>
      </c>
      <c r="NL81" s="27">
        <v>60.897432108032717</v>
      </c>
      <c r="NM81" s="27">
        <v>109.8176578696558</v>
      </c>
      <c r="NN81" s="27">
        <v>12.053999053650733</v>
      </c>
      <c r="NO81" s="27">
        <v>121.87165692330653</v>
      </c>
      <c r="NP81" s="27">
        <f t="shared" ref="NP81:NP82" si="799">NG81+NJ81+NM81</f>
        <v>207.43260189035988</v>
      </c>
      <c r="NQ81" s="27">
        <f t="shared" ref="NQ81:NQ82" si="800">NH81+NK81+NN81</f>
        <v>23.772022234742984</v>
      </c>
      <c r="NR81" s="27">
        <f t="shared" ref="NR81:NR82" si="801">NI81+NL81+NO81</f>
        <v>231.20462412510287</v>
      </c>
      <c r="NS81" s="27">
        <v>17.060402830967128</v>
      </c>
      <c r="NT81" s="27">
        <v>2.3128548700852383</v>
      </c>
      <c r="NU81" s="27">
        <v>19.373257701052367</v>
      </c>
      <c r="NV81" s="27">
        <v>19.676363362013749</v>
      </c>
      <c r="NW81" s="27">
        <v>1.9350187153207843</v>
      </c>
      <c r="NX81" s="27">
        <v>21.611382077334532</v>
      </c>
      <c r="NY81" s="27">
        <v>72.532468926038916</v>
      </c>
      <c r="NZ81" s="27">
        <v>2.8272083135331183</v>
      </c>
      <c r="OA81" s="27">
        <v>75.359677239572036</v>
      </c>
      <c r="OB81" s="27">
        <f t="shared" ref="OB81:OB82" si="802">NS81+NV81+NY81</f>
        <v>109.2692351190198</v>
      </c>
      <c r="OC81" s="27">
        <f t="shared" ref="OC81:OC82" si="803">NT81+NW81+NZ81</f>
        <v>7.0750818989391409</v>
      </c>
      <c r="OD81" s="27">
        <f t="shared" ref="OD81:OD82" si="804">NU81+NX81+OA81</f>
        <v>116.34431701795893</v>
      </c>
      <c r="OE81" s="27">
        <v>108.02267877860952</v>
      </c>
      <c r="OF81" s="27">
        <v>0.78676231461737478</v>
      </c>
      <c r="OG81" s="27">
        <v>108.80944109322689</v>
      </c>
      <c r="OH81" s="27">
        <v>42.276094158037601</v>
      </c>
      <c r="OI81" s="27">
        <v>10.94576093638597</v>
      </c>
      <c r="OJ81" s="27">
        <v>53.221855094423574</v>
      </c>
      <c r="OK81" s="27">
        <v>64.62792675902007</v>
      </c>
      <c r="OL81" s="27">
        <v>16.694788408416429</v>
      </c>
      <c r="OM81" s="27">
        <v>81.322715167436499</v>
      </c>
      <c r="ON81" s="27">
        <f t="shared" ref="ON81:ON82" si="805">OE81+OH81+OK81</f>
        <v>214.9266996956672</v>
      </c>
      <c r="OO81" s="27">
        <f t="shared" ref="OO81:OO82" si="806">OF81+OI81+OL81</f>
        <v>28.427311659419772</v>
      </c>
      <c r="OP81" s="27">
        <f t="shared" ref="OP81:OP82" si="807">OG81+OJ81+OM81</f>
        <v>243.35401135508698</v>
      </c>
      <c r="OQ81" s="27">
        <f t="shared" ref="OQ81:OQ82" si="808">ON81+OB81+NP81+ND81</f>
        <v>642.46088242578855</v>
      </c>
      <c r="OR81" s="27">
        <f t="shared" ref="OR81:OR82" si="809">OO81+OC81+NQ81+NE81</f>
        <v>124.3644002759665</v>
      </c>
      <c r="OS81" s="27">
        <f t="shared" ref="OS81:OS82" si="810">OP81+OD81+NR81+NF81</f>
        <v>766.82528270175521</v>
      </c>
      <c r="OT81" s="27">
        <v>28.991784066185307</v>
      </c>
      <c r="OU81" s="27">
        <v>0.87595287934112243</v>
      </c>
      <c r="OV81" s="27">
        <v>29.867736945526431</v>
      </c>
      <c r="OW81" s="27">
        <v>41.356367455822564</v>
      </c>
      <c r="OX81" s="27">
        <v>1.506359904452178</v>
      </c>
      <c r="OY81" s="27">
        <v>42.862727360274739</v>
      </c>
      <c r="OZ81" s="27">
        <v>42.40096155422755</v>
      </c>
      <c r="PA81" s="27">
        <v>63.152884855971038</v>
      </c>
      <c r="PB81" s="27">
        <v>105.55384641019859</v>
      </c>
      <c r="PC81" s="27">
        <f t="shared" ref="PC81:PC82" si="811">OT81+OW81+OZ81</f>
        <v>112.74911307623542</v>
      </c>
      <c r="PD81" s="27">
        <f t="shared" ref="PD81:PD82" si="812">OU81+OX81+PA81</f>
        <v>65.535197639764334</v>
      </c>
      <c r="PE81" s="27">
        <f t="shared" ref="PE81:PE82" si="813">OV81+OY81+PB81</f>
        <v>178.28431071599977</v>
      </c>
      <c r="PF81" s="27">
        <v>20.353749700955436</v>
      </c>
      <c r="PG81" s="27">
        <v>7.1101505892565003E-2</v>
      </c>
      <c r="PH81" s="27">
        <v>20.424851206848</v>
      </c>
    </row>
    <row r="82" spans="1:424" s="1" customFormat="1">
      <c r="A82" s="1" t="s">
        <v>28</v>
      </c>
      <c r="B82" s="14">
        <v>395.17787046430709</v>
      </c>
      <c r="C82" s="14">
        <v>35.880048335859385</v>
      </c>
      <c r="D82" s="14">
        <v>431.05791880016648</v>
      </c>
      <c r="E82" s="14">
        <v>412.37018777643789</v>
      </c>
      <c r="F82" s="14">
        <v>26.555697634700902</v>
      </c>
      <c r="G82" s="14">
        <v>438.92588541113878</v>
      </c>
      <c r="H82" s="14">
        <v>147.45472111467231</v>
      </c>
      <c r="I82" s="14">
        <v>34.745313063970151</v>
      </c>
      <c r="J82" s="14">
        <v>182.20003417864245</v>
      </c>
      <c r="K82" s="40">
        <f t="shared" si="743"/>
        <v>955.00277935541726</v>
      </c>
      <c r="L82" s="40">
        <f t="shared" si="743"/>
        <v>97.181059034530449</v>
      </c>
      <c r="M82" s="40">
        <f t="shared" si="743"/>
        <v>1052.1838383899476</v>
      </c>
      <c r="N82" s="14">
        <v>421.00145415920969</v>
      </c>
      <c r="O82" s="14">
        <v>29.496766350084332</v>
      </c>
      <c r="P82" s="14">
        <v>450.49822050929401</v>
      </c>
      <c r="Q82" s="14">
        <v>235.85504311181765</v>
      </c>
      <c r="R82" s="14">
        <v>24.429723355727742</v>
      </c>
      <c r="S82" s="14">
        <v>260.28476646754541</v>
      </c>
      <c r="T82" s="40">
        <v>400.28770541399729</v>
      </c>
      <c r="U82" s="40">
        <v>43.858397115505255</v>
      </c>
      <c r="V82" s="40">
        <v>444.14610252950251</v>
      </c>
      <c r="W82" s="40">
        <f t="shared" si="744"/>
        <v>1057.1442026850245</v>
      </c>
      <c r="X82" s="40">
        <f t="shared" si="744"/>
        <v>97.784886821317329</v>
      </c>
      <c r="Y82" s="40">
        <f t="shared" si="744"/>
        <v>1154.9290895063418</v>
      </c>
      <c r="Z82" s="40">
        <v>346.19925906143936</v>
      </c>
      <c r="AA82" s="40">
        <v>35.619143804179515</v>
      </c>
      <c r="AB82" s="40">
        <v>381.81840286561885</v>
      </c>
      <c r="AC82" s="40">
        <v>502.65167924055157</v>
      </c>
      <c r="AD82" s="40">
        <v>23.464440975124845</v>
      </c>
      <c r="AE82" s="40">
        <v>526.11612021567646</v>
      </c>
      <c r="AF82" s="40">
        <v>307.43988653817337</v>
      </c>
      <c r="AG82" s="40">
        <v>36.921377405132226</v>
      </c>
      <c r="AH82" s="40">
        <v>344.36126394330557</v>
      </c>
      <c r="AI82" s="40">
        <f t="shared" si="745"/>
        <v>1156.2908248401643</v>
      </c>
      <c r="AJ82" s="40">
        <f t="shared" si="745"/>
        <v>96.004962184436579</v>
      </c>
      <c r="AK82" s="40">
        <f t="shared" si="745"/>
        <v>1252.2957870246009</v>
      </c>
      <c r="AL82" s="40">
        <v>679.16588949896823</v>
      </c>
      <c r="AM82" s="40">
        <v>14.93091178439782</v>
      </c>
      <c r="AN82" s="40">
        <v>694.09680128336606</v>
      </c>
      <c r="AO82" s="40">
        <v>222.44521826980454</v>
      </c>
      <c r="AP82" s="40">
        <v>17.364349328184169</v>
      </c>
      <c r="AQ82" s="40">
        <v>239.80956759798872</v>
      </c>
      <c r="AR82" s="40">
        <v>1091.7958512666337</v>
      </c>
      <c r="AS82" s="40">
        <v>62.964515621596057</v>
      </c>
      <c r="AT82" s="40">
        <v>1154.7603668882298</v>
      </c>
      <c r="AU82" s="40">
        <f t="shared" si="746"/>
        <v>1993.4069590354065</v>
      </c>
      <c r="AV82" s="40">
        <f t="shared" si="746"/>
        <v>95.259776734178047</v>
      </c>
      <c r="AW82" s="40">
        <f t="shared" si="746"/>
        <v>2088.6667357695846</v>
      </c>
      <c r="AX82" s="40">
        <f t="shared" si="671"/>
        <v>5161.8447659160129</v>
      </c>
      <c r="AY82" s="40">
        <f t="shared" si="671"/>
        <v>386.23068477446242</v>
      </c>
      <c r="AZ82" s="40">
        <f t="shared" si="671"/>
        <v>5548.075450690475</v>
      </c>
      <c r="BA82" s="14">
        <v>518.437822700982</v>
      </c>
      <c r="BB82" s="14">
        <v>25.594369807191832</v>
      </c>
      <c r="BC82" s="14">
        <v>544.03219250817381</v>
      </c>
      <c r="BD82" s="14">
        <v>188.80438563311989</v>
      </c>
      <c r="BE82" s="14">
        <v>16.144402120838723</v>
      </c>
      <c r="BF82" s="14">
        <v>204.94878775395861</v>
      </c>
      <c r="BG82" s="14">
        <v>269.90797294621251</v>
      </c>
      <c r="BH82" s="14">
        <v>40.9851403240568</v>
      </c>
      <c r="BI82" s="14">
        <v>310.89311327026928</v>
      </c>
      <c r="BJ82" s="27">
        <f t="shared" si="747"/>
        <v>977.15018128031443</v>
      </c>
      <c r="BK82" s="27">
        <f t="shared" si="747"/>
        <v>82.723912252087359</v>
      </c>
      <c r="BL82" s="27">
        <f t="shared" si="747"/>
        <v>1059.8740935324017</v>
      </c>
      <c r="BM82" s="14">
        <v>348.11596193024553</v>
      </c>
      <c r="BN82" s="14">
        <v>25.538558054636653</v>
      </c>
      <c r="BO82" s="14">
        <v>373.6545199848822</v>
      </c>
      <c r="BP82" s="14">
        <v>119.33364686814386</v>
      </c>
      <c r="BQ82" s="14">
        <v>17.819346113926059</v>
      </c>
      <c r="BR82" s="14">
        <v>137.15299298206992</v>
      </c>
      <c r="BS82" s="14">
        <v>791.16535241421468</v>
      </c>
      <c r="BT82" s="14">
        <v>39.64994861516594</v>
      </c>
      <c r="BU82" s="14">
        <v>830.81530102938063</v>
      </c>
      <c r="BV82" s="27">
        <f t="shared" si="748"/>
        <v>1258.6149612126042</v>
      </c>
      <c r="BW82" s="27">
        <f t="shared" si="748"/>
        <v>83.007852783728652</v>
      </c>
      <c r="BX82" s="27">
        <f t="shared" si="748"/>
        <v>1341.6228139963328</v>
      </c>
      <c r="BY82" s="14">
        <v>481.00380256774514</v>
      </c>
      <c r="BZ82" s="14">
        <v>37.318572677584456</v>
      </c>
      <c r="CA82" s="14">
        <v>518.32237524532957</v>
      </c>
      <c r="CB82" s="14">
        <v>217.89346397845381</v>
      </c>
      <c r="CC82" s="14">
        <v>28.285273464462659</v>
      </c>
      <c r="CD82" s="14">
        <v>246.17873744291646</v>
      </c>
      <c r="CE82" s="14">
        <v>392.32858472873397</v>
      </c>
      <c r="CF82" s="14">
        <v>24.382376269921206</v>
      </c>
      <c r="CG82" s="14">
        <v>416.7109609986552</v>
      </c>
      <c r="CH82" s="27">
        <f t="shared" si="749"/>
        <v>1091.2258512749329</v>
      </c>
      <c r="CI82" s="27">
        <f t="shared" si="749"/>
        <v>89.986222411968328</v>
      </c>
      <c r="CJ82" s="27">
        <f t="shared" si="749"/>
        <v>1181.2120736869012</v>
      </c>
      <c r="CK82" s="14">
        <v>273.79600697309627</v>
      </c>
      <c r="CL82" s="14">
        <v>16.159959914716513</v>
      </c>
      <c r="CM82" s="14">
        <v>289.95596688781279</v>
      </c>
      <c r="CN82" s="14">
        <v>540.77809005432539</v>
      </c>
      <c r="CO82" s="14">
        <v>32.082526492588826</v>
      </c>
      <c r="CP82" s="14">
        <v>572.86061654691423</v>
      </c>
      <c r="CQ82" s="28">
        <v>702.62391609218946</v>
      </c>
      <c r="CR82" s="28">
        <v>39.228203371458669</v>
      </c>
      <c r="CS82" s="28">
        <v>741.85211946364814</v>
      </c>
      <c r="CT82" s="27">
        <f t="shared" si="750"/>
        <v>1517.198013119611</v>
      </c>
      <c r="CU82" s="27">
        <f t="shared" si="750"/>
        <v>87.470689778764012</v>
      </c>
      <c r="CV82" s="27">
        <f t="shared" si="750"/>
        <v>1604.6687028983752</v>
      </c>
      <c r="CW82" s="27">
        <f t="shared" si="751"/>
        <v>4844.1890068874618</v>
      </c>
      <c r="CX82" s="27">
        <f t="shared" si="751"/>
        <v>343.18867722654835</v>
      </c>
      <c r="CY82" s="27">
        <f t="shared" si="751"/>
        <v>5187.3776841140116</v>
      </c>
      <c r="CZ82" s="28">
        <v>405.57777129805305</v>
      </c>
      <c r="DA82" s="28">
        <v>28.843395036225591</v>
      </c>
      <c r="DB82" s="28">
        <v>434.42116633427867</v>
      </c>
      <c r="DC82" s="28">
        <v>186.92934679478174</v>
      </c>
      <c r="DD82" s="28">
        <v>25.500496007966593</v>
      </c>
      <c r="DE82" s="28">
        <v>212.42984280274834</v>
      </c>
      <c r="DF82" s="28">
        <v>1166.831902095872</v>
      </c>
      <c r="DG82" s="28">
        <v>30.697334426871869</v>
      </c>
      <c r="DH82" s="28">
        <v>1197.529236522744</v>
      </c>
      <c r="DI82" s="27">
        <f t="shared" si="752"/>
        <v>1759.3390201887069</v>
      </c>
      <c r="DJ82" s="27">
        <f t="shared" si="752"/>
        <v>85.041225471064052</v>
      </c>
      <c r="DK82" s="27">
        <f t="shared" si="752"/>
        <v>1844.3802456597709</v>
      </c>
      <c r="DL82" s="28">
        <v>448.08491535508966</v>
      </c>
      <c r="DM82" s="28">
        <v>11.470453241168908</v>
      </c>
      <c r="DN82" s="28">
        <v>459.55536859625857</v>
      </c>
      <c r="DO82" s="28">
        <v>1169.7036967036468</v>
      </c>
      <c r="DP82" s="28">
        <v>18.239269171366967</v>
      </c>
      <c r="DQ82" s="28">
        <v>1187.9429658750137</v>
      </c>
      <c r="DR82" s="28">
        <v>499.89239398107196</v>
      </c>
      <c r="DS82" s="28">
        <v>35.334402808813856</v>
      </c>
      <c r="DT82" s="28">
        <v>535.22679678988584</v>
      </c>
      <c r="DU82" s="27">
        <f t="shared" si="753"/>
        <v>2117.6810060398084</v>
      </c>
      <c r="DV82" s="27">
        <f t="shared" si="753"/>
        <v>65.044125221349731</v>
      </c>
      <c r="DW82" s="27">
        <f t="shared" si="753"/>
        <v>2182.7251312611579</v>
      </c>
      <c r="DX82" s="28">
        <v>406.64495846118325</v>
      </c>
      <c r="DY82" s="28">
        <v>23.627591113405099</v>
      </c>
      <c r="DZ82" s="28">
        <v>430.27254957458837</v>
      </c>
      <c r="EA82" s="28">
        <v>236.79483022058875</v>
      </c>
      <c r="EB82" s="28">
        <v>25.874036461631942</v>
      </c>
      <c r="EC82" s="28">
        <v>262.66886668222071</v>
      </c>
      <c r="ED82" s="28">
        <v>306.46284723612649</v>
      </c>
      <c r="EE82" s="28">
        <v>19.394912422993364</v>
      </c>
      <c r="EF82" s="28">
        <v>325.85775965911984</v>
      </c>
      <c r="EG82" s="27">
        <f t="shared" si="754"/>
        <v>949.90263591789858</v>
      </c>
      <c r="EH82" s="27">
        <f t="shared" si="754"/>
        <v>68.896539998030406</v>
      </c>
      <c r="EI82" s="27">
        <f t="shared" si="754"/>
        <v>1018.799175915929</v>
      </c>
      <c r="EJ82" s="28">
        <v>430.46939665733134</v>
      </c>
      <c r="EK82" s="28">
        <v>13.576123323300598</v>
      </c>
      <c r="EL82" s="28">
        <v>444.04551998063192</v>
      </c>
      <c r="EM82" s="28">
        <v>207.46670663324525</v>
      </c>
      <c r="EN82" s="28">
        <v>14.735550094271639</v>
      </c>
      <c r="EO82" s="28">
        <v>222.2022567275169</v>
      </c>
      <c r="EP82" s="28">
        <v>710.61939771493826</v>
      </c>
      <c r="EQ82" s="28">
        <v>38.030851033298703</v>
      </c>
      <c r="ER82" s="28">
        <v>748.650248748237</v>
      </c>
      <c r="ES82" s="27">
        <f t="shared" si="755"/>
        <v>1348.555501005515</v>
      </c>
      <c r="ET82" s="27">
        <f t="shared" si="755"/>
        <v>66.34252445087094</v>
      </c>
      <c r="EU82" s="27">
        <f t="shared" si="755"/>
        <v>1414.8980254563858</v>
      </c>
      <c r="EV82" s="27">
        <f t="shared" si="756"/>
        <v>6175.478163151929</v>
      </c>
      <c r="EW82" s="27">
        <f t="shared" si="756"/>
        <v>285.32441514131511</v>
      </c>
      <c r="EX82" s="27">
        <f t="shared" si="756"/>
        <v>6460.8025782932436</v>
      </c>
      <c r="EY82" s="28">
        <v>249.51249260829596</v>
      </c>
      <c r="EZ82" s="28">
        <v>13.028210566999585</v>
      </c>
      <c r="FA82" s="28">
        <v>262.54070317529556</v>
      </c>
      <c r="FB82" s="28">
        <v>514.00602955263719</v>
      </c>
      <c r="FC82" s="28">
        <v>21.656304834692993</v>
      </c>
      <c r="FD82" s="28">
        <v>535.66233438733013</v>
      </c>
      <c r="FE82" s="28">
        <v>581.17643898871563</v>
      </c>
      <c r="FF82" s="28">
        <v>17.700234544944447</v>
      </c>
      <c r="FG82" s="28">
        <v>598.8766735336601</v>
      </c>
      <c r="FH82" s="27">
        <f t="shared" si="757"/>
        <v>1344.6949611496489</v>
      </c>
      <c r="FI82" s="27">
        <f t="shared" si="757"/>
        <v>52.384749946637029</v>
      </c>
      <c r="FJ82" s="27">
        <f t="shared" si="757"/>
        <v>1397.0797110962858</v>
      </c>
      <c r="FK82" s="28">
        <v>214.39419256102673</v>
      </c>
      <c r="FL82" s="28">
        <v>14.491006624246484</v>
      </c>
      <c r="FM82" s="28">
        <v>228.88519918527322</v>
      </c>
      <c r="FN82" s="28">
        <v>283.7586914664335</v>
      </c>
      <c r="FO82" s="28">
        <v>30.783971756476788</v>
      </c>
      <c r="FP82" s="28">
        <v>314.54266322291028</v>
      </c>
      <c r="FQ82" s="28">
        <v>668.81281687496255</v>
      </c>
      <c r="FR82" s="28">
        <v>28.227224834430487</v>
      </c>
      <c r="FS82" s="28">
        <v>697.04004170939299</v>
      </c>
      <c r="FT82" s="27">
        <f t="shared" si="668"/>
        <v>1166.9657009024227</v>
      </c>
      <c r="FU82" s="27">
        <f t="shared" si="669"/>
        <v>73.502203215153756</v>
      </c>
      <c r="FV82" s="27">
        <f t="shared" si="670"/>
        <v>1240.4679041175764</v>
      </c>
      <c r="FW82" s="28">
        <v>407.19771399605696</v>
      </c>
      <c r="FX82" s="28">
        <v>8.6295895604423727</v>
      </c>
      <c r="FY82" s="28">
        <v>415.82730355649932</v>
      </c>
      <c r="FZ82" s="28">
        <v>290.77420769370957</v>
      </c>
      <c r="GA82" s="28">
        <v>17.95482241835947</v>
      </c>
      <c r="GB82" s="28">
        <v>308.72903011206904</v>
      </c>
      <c r="GC82" s="28">
        <v>479.30742113703207</v>
      </c>
      <c r="GD82" s="28">
        <v>21.776411879381126</v>
      </c>
      <c r="GE82" s="28">
        <v>501.08383301641317</v>
      </c>
      <c r="GF82" s="27">
        <f t="shared" si="758"/>
        <v>1177.2793428267987</v>
      </c>
      <c r="GG82" s="27">
        <f t="shared" si="758"/>
        <v>48.360823858182968</v>
      </c>
      <c r="GH82" s="27">
        <f t="shared" si="758"/>
        <v>1225.6401666849815</v>
      </c>
      <c r="GI82" s="28">
        <v>247.46886286681357</v>
      </c>
      <c r="GJ82" s="28">
        <v>14.03728622302552</v>
      </c>
      <c r="GK82" s="28">
        <v>261.50614908983908</v>
      </c>
      <c r="GL82" s="28">
        <v>333.01741890450575</v>
      </c>
      <c r="GM82" s="28">
        <v>10.512131560751941</v>
      </c>
      <c r="GN82" s="28">
        <v>343.52955046525767</v>
      </c>
      <c r="GO82" s="28">
        <v>838.66543727688497</v>
      </c>
      <c r="GP82" s="28">
        <v>35.75550604417564</v>
      </c>
      <c r="GQ82" s="28">
        <v>874.42094332106058</v>
      </c>
      <c r="GR82" s="27">
        <f t="shared" si="759"/>
        <v>1419.1517190482043</v>
      </c>
      <c r="GS82" s="27">
        <f t="shared" si="759"/>
        <v>60.304923827953104</v>
      </c>
      <c r="GT82" s="27">
        <f t="shared" si="759"/>
        <v>1479.4566428761573</v>
      </c>
      <c r="GU82" s="27">
        <f t="shared" si="760"/>
        <v>5108.0917239270748</v>
      </c>
      <c r="GV82" s="27">
        <f t="shared" si="760"/>
        <v>234.55270084792687</v>
      </c>
      <c r="GW82" s="27">
        <f t="shared" si="760"/>
        <v>5342.6444247750005</v>
      </c>
      <c r="GX82" s="28">
        <v>440.66455080026839</v>
      </c>
      <c r="GY82" s="28">
        <v>21.210881610887235</v>
      </c>
      <c r="GZ82" s="28">
        <v>461.8754324111556</v>
      </c>
      <c r="HA82" s="28">
        <v>182.8564808250415</v>
      </c>
      <c r="HB82" s="28">
        <v>7.4519130036864132</v>
      </c>
      <c r="HC82" s="28">
        <v>190.3083938287279</v>
      </c>
      <c r="HD82" s="28">
        <v>408.87966170781704</v>
      </c>
      <c r="HE82" s="28">
        <v>16.745270207027193</v>
      </c>
      <c r="HF82" s="28">
        <v>425.62493191484424</v>
      </c>
      <c r="HG82" s="27">
        <f t="shared" si="761"/>
        <v>1032.400693333127</v>
      </c>
      <c r="HH82" s="27">
        <f t="shared" si="761"/>
        <v>45.408064821600846</v>
      </c>
      <c r="HI82" s="27">
        <f t="shared" si="761"/>
        <v>1077.8087581547277</v>
      </c>
      <c r="HJ82" s="28">
        <v>180.64491957699346</v>
      </c>
      <c r="HK82" s="28">
        <v>7.1347104196172468</v>
      </c>
      <c r="HL82" s="28">
        <v>187.77962999661071</v>
      </c>
      <c r="HM82" s="28">
        <v>222.40435473723096</v>
      </c>
      <c r="HN82" s="28">
        <v>12.790777182076154</v>
      </c>
      <c r="HO82" s="28">
        <v>235.1951319193071</v>
      </c>
      <c r="HP82" s="28">
        <v>655.57225067195941</v>
      </c>
      <c r="HQ82" s="28">
        <v>26.939503271485769</v>
      </c>
      <c r="HR82" s="28">
        <v>682.51175394344523</v>
      </c>
      <c r="HS82" s="27">
        <f t="shared" si="762"/>
        <v>1058.6215249861839</v>
      </c>
      <c r="HT82" s="27">
        <f t="shared" si="762"/>
        <v>46.864990873179167</v>
      </c>
      <c r="HU82" s="27">
        <f t="shared" si="762"/>
        <v>1105.486515859363</v>
      </c>
      <c r="HV82" s="28">
        <v>578.88817414008349</v>
      </c>
      <c r="HW82" s="28">
        <v>14.678175259541986</v>
      </c>
      <c r="HX82" s="28">
        <v>593.56634939962544</v>
      </c>
      <c r="HY82" s="28">
        <v>437.04356366542169</v>
      </c>
      <c r="HZ82" s="28">
        <v>16.68205925692417</v>
      </c>
      <c r="IA82" s="28">
        <v>453.72562292234585</v>
      </c>
      <c r="IB82" s="28">
        <v>306.22123170653208</v>
      </c>
      <c r="IC82" s="28">
        <v>13.222799123807182</v>
      </c>
      <c r="ID82" s="28">
        <v>319.44403083033927</v>
      </c>
      <c r="IE82" s="27">
        <f t="shared" si="763"/>
        <v>1322.1529695120373</v>
      </c>
      <c r="IF82" s="27">
        <f t="shared" si="763"/>
        <v>44.583033640273342</v>
      </c>
      <c r="IG82" s="27">
        <f t="shared" si="763"/>
        <v>1366.7360031523106</v>
      </c>
      <c r="IH82" s="28">
        <v>612.86278062887891</v>
      </c>
      <c r="II82" s="28">
        <v>11.957492003860256</v>
      </c>
      <c r="IJ82" s="28">
        <v>624.82027263273915</v>
      </c>
      <c r="IK82" s="28">
        <v>264.65783300862262</v>
      </c>
      <c r="IL82" s="28">
        <v>8.9300026382661084</v>
      </c>
      <c r="IM82" s="28">
        <v>273.58783564688872</v>
      </c>
      <c r="IN82" s="28">
        <v>858.27174722863128</v>
      </c>
      <c r="IO82" s="28">
        <v>26.585281526001754</v>
      </c>
      <c r="IP82" s="28">
        <v>884.85702875463301</v>
      </c>
      <c r="IQ82" s="27">
        <f t="shared" si="764"/>
        <v>1735.7923608661329</v>
      </c>
      <c r="IR82" s="27">
        <f t="shared" si="764"/>
        <v>47.472776168128121</v>
      </c>
      <c r="IS82" s="27">
        <f t="shared" si="764"/>
        <v>1783.265137034261</v>
      </c>
      <c r="IT82" s="27">
        <f t="shared" si="765"/>
        <v>5148.9675486974811</v>
      </c>
      <c r="IU82" s="27">
        <f t="shared" si="765"/>
        <v>184.32886550318148</v>
      </c>
      <c r="IV82" s="27">
        <f t="shared" si="765"/>
        <v>5333.2964142006622</v>
      </c>
      <c r="IW82" s="28">
        <v>290.92156869456971</v>
      </c>
      <c r="IX82" s="28">
        <v>21.857609262898457</v>
      </c>
      <c r="IY82" s="28">
        <v>312.77917795746816</v>
      </c>
      <c r="IZ82" s="28">
        <v>342.92751699322741</v>
      </c>
      <c r="JA82" s="28">
        <v>9.8715206250031962</v>
      </c>
      <c r="JB82" s="28">
        <v>352.79903761823061</v>
      </c>
      <c r="JC82" s="28">
        <v>518.85032114156138</v>
      </c>
      <c r="JD82" s="28">
        <v>13.793360498164974</v>
      </c>
      <c r="JE82" s="28">
        <v>532.64368163972631</v>
      </c>
      <c r="JF82" s="27">
        <f t="shared" si="766"/>
        <v>1152.6994068293584</v>
      </c>
      <c r="JG82" s="27">
        <f t="shared" si="767"/>
        <v>45.522490386066629</v>
      </c>
      <c r="JH82" s="27">
        <f t="shared" si="768"/>
        <v>1198.2218972154251</v>
      </c>
      <c r="JI82" s="28">
        <v>764.53115643889168</v>
      </c>
      <c r="JJ82" s="28">
        <v>11.830024328438055</v>
      </c>
      <c r="JK82" s="28">
        <v>776.36118076732976</v>
      </c>
      <c r="JL82" s="28">
        <v>428.84386549741026</v>
      </c>
      <c r="JM82" s="28">
        <v>11.281761938041651</v>
      </c>
      <c r="JN82" s="28">
        <v>440.12562743545192</v>
      </c>
      <c r="JO82" s="28">
        <v>448.74772660906115</v>
      </c>
      <c r="JP82" s="28">
        <v>19.593376851260079</v>
      </c>
      <c r="JQ82" s="28">
        <v>468.34110346032122</v>
      </c>
      <c r="JR82" s="27">
        <f t="shared" si="769"/>
        <v>1642.122748545363</v>
      </c>
      <c r="JS82" s="27">
        <f t="shared" si="770"/>
        <v>42.705163117739787</v>
      </c>
      <c r="JT82" s="27">
        <f t="shared" si="771"/>
        <v>1684.8279116631029</v>
      </c>
      <c r="JU82" s="28">
        <v>213.87370444976304</v>
      </c>
      <c r="JV82" s="28">
        <v>19.553688879667455</v>
      </c>
      <c r="JW82" s="28">
        <v>233.42739332943049</v>
      </c>
      <c r="JX82" s="28">
        <v>201.49555387194897</v>
      </c>
      <c r="JY82" s="28">
        <v>12.204147832166235</v>
      </c>
      <c r="JZ82" s="28">
        <v>213.6997017041152</v>
      </c>
      <c r="KA82" s="28">
        <v>730.78636885874516</v>
      </c>
      <c r="KB82" s="28">
        <v>16.635519176002003</v>
      </c>
      <c r="KC82" s="28">
        <v>747.42188803474721</v>
      </c>
      <c r="KD82" s="27">
        <f t="shared" si="772"/>
        <v>1146.155627180457</v>
      </c>
      <c r="KE82" s="27">
        <f t="shared" si="773"/>
        <v>48.393355887835696</v>
      </c>
      <c r="KF82" s="27">
        <f t="shared" si="774"/>
        <v>1194.548983068293</v>
      </c>
      <c r="KG82" s="28">
        <v>395.89997286543309</v>
      </c>
      <c r="KH82" s="28">
        <v>9.3841581579176108</v>
      </c>
      <c r="KI82" s="28">
        <v>405.28413102335071</v>
      </c>
      <c r="KJ82" s="28">
        <v>771.64449473872787</v>
      </c>
      <c r="KK82" s="28">
        <v>8.830291903897578</v>
      </c>
      <c r="KL82" s="28">
        <v>780.47478664262542</v>
      </c>
      <c r="KM82" s="28">
        <v>1232.4556235055588</v>
      </c>
      <c r="KN82" s="28">
        <v>23.839708604617989</v>
      </c>
      <c r="KO82" s="28">
        <v>1256.2953321101768</v>
      </c>
      <c r="KP82" s="27">
        <f t="shared" si="775"/>
        <v>2400.0000911097195</v>
      </c>
      <c r="KQ82" s="27">
        <f t="shared" si="776"/>
        <v>42.054158666433182</v>
      </c>
      <c r="KR82" s="27">
        <f t="shared" si="777"/>
        <v>2442.054249776153</v>
      </c>
      <c r="KS82" s="27">
        <f t="shared" si="778"/>
        <v>6340.9778736648987</v>
      </c>
      <c r="KT82" s="27">
        <f t="shared" si="779"/>
        <v>178.67516805807531</v>
      </c>
      <c r="KU82" s="27">
        <f t="shared" si="780"/>
        <v>6519.6530417229742</v>
      </c>
      <c r="KV82" s="27">
        <v>553.80239631213351</v>
      </c>
      <c r="KW82" s="27">
        <v>14.781521794603826</v>
      </c>
      <c r="KX82" s="27">
        <v>568.58391810673731</v>
      </c>
      <c r="KY82" s="27">
        <v>365.4602943521806</v>
      </c>
      <c r="KZ82" s="27">
        <v>10.548385593960866</v>
      </c>
      <c r="LA82" s="27">
        <v>376.00867994614146</v>
      </c>
      <c r="LB82" s="27">
        <v>637.55970916459796</v>
      </c>
      <c r="LC82" s="27">
        <v>13.895165440587887</v>
      </c>
      <c r="LD82" s="27">
        <v>651.45487460518586</v>
      </c>
      <c r="LE82" s="27">
        <f t="shared" si="781"/>
        <v>1556.822399828912</v>
      </c>
      <c r="LF82" s="27">
        <f t="shared" si="782"/>
        <v>39.22507282915258</v>
      </c>
      <c r="LG82" s="27">
        <f t="shared" si="783"/>
        <v>1596.0474726580646</v>
      </c>
      <c r="LH82" s="27">
        <v>416.18758747237746</v>
      </c>
      <c r="LI82" s="27">
        <v>15.238617847870215</v>
      </c>
      <c r="LJ82" s="27">
        <v>431.42620532024767</v>
      </c>
      <c r="LK82" s="27">
        <v>625.43064222350608</v>
      </c>
      <c r="LL82" s="27">
        <v>8.3292638033105639</v>
      </c>
      <c r="LM82" s="27">
        <v>633.75990602681668</v>
      </c>
      <c r="LN82" s="27">
        <v>581.0030660101844</v>
      </c>
      <c r="LO82" s="27">
        <v>19.124866926317729</v>
      </c>
      <c r="LP82" s="27">
        <v>600.12793293650213</v>
      </c>
      <c r="LQ82" s="27">
        <f t="shared" si="784"/>
        <v>1622.6212957060679</v>
      </c>
      <c r="LR82" s="27">
        <f t="shared" si="785"/>
        <v>42.692748577498506</v>
      </c>
      <c r="LS82" s="27">
        <f t="shared" si="786"/>
        <v>1665.3140442835665</v>
      </c>
      <c r="LT82" s="27">
        <v>242.36279781480496</v>
      </c>
      <c r="LU82" s="27">
        <v>14.15824717820465</v>
      </c>
      <c r="LV82" s="27">
        <v>256.52104499300964</v>
      </c>
      <c r="LW82" s="27">
        <v>443.11515136581397</v>
      </c>
      <c r="LX82" s="27">
        <v>9.9982281630443364</v>
      </c>
      <c r="LY82" s="27">
        <v>453.11337952885833</v>
      </c>
      <c r="LZ82" s="27">
        <v>355.53533606346156</v>
      </c>
      <c r="MA82" s="27">
        <v>16.618668529473418</v>
      </c>
      <c r="MB82" s="27">
        <v>372.154004592935</v>
      </c>
      <c r="MC82" s="27">
        <f t="shared" si="787"/>
        <v>1041.0132852440804</v>
      </c>
      <c r="MD82" s="27">
        <f t="shared" si="788"/>
        <v>40.775143870722403</v>
      </c>
      <c r="ME82" s="27">
        <f t="shared" si="789"/>
        <v>1081.788429114803</v>
      </c>
      <c r="MF82" s="27">
        <v>341.4589561334447</v>
      </c>
      <c r="MG82" s="27">
        <v>10.67222645270806</v>
      </c>
      <c r="MH82" s="27">
        <v>352.13118258615276</v>
      </c>
      <c r="MI82" s="27">
        <v>798.59643675266216</v>
      </c>
      <c r="MJ82" s="27">
        <v>6.9363754780353055</v>
      </c>
      <c r="MK82" s="27">
        <v>805.53281223069746</v>
      </c>
      <c r="ML82" s="27">
        <v>655.63514370967846</v>
      </c>
      <c r="MM82" s="27">
        <v>23.395441697420011</v>
      </c>
      <c r="MN82" s="27">
        <v>679.03058540709844</v>
      </c>
      <c r="MO82" s="27">
        <f t="shared" si="790"/>
        <v>1795.6905365957853</v>
      </c>
      <c r="MP82" s="27">
        <f t="shared" si="791"/>
        <v>41.004043628163373</v>
      </c>
      <c r="MQ82" s="27">
        <f t="shared" si="792"/>
        <v>1836.6945802239486</v>
      </c>
      <c r="MR82" s="27">
        <f t="shared" si="793"/>
        <v>6016.1475173748458</v>
      </c>
      <c r="MS82" s="27">
        <f t="shared" si="794"/>
        <v>163.69700890553685</v>
      </c>
      <c r="MT82" s="27">
        <f t="shared" si="795"/>
        <v>6179.8445262803834</v>
      </c>
      <c r="MU82" s="27">
        <v>605.20569293168853</v>
      </c>
      <c r="MV82" s="27">
        <v>11.104815429927855</v>
      </c>
      <c r="MW82" s="27">
        <v>616.31050836161637</v>
      </c>
      <c r="MX82" s="27">
        <v>510.051701117216</v>
      </c>
      <c r="MY82" s="27">
        <v>4.6335431972654728</v>
      </c>
      <c r="MZ82" s="27">
        <v>514.68524431448145</v>
      </c>
      <c r="NA82" s="27">
        <v>371.3406754073693</v>
      </c>
      <c r="NB82" s="27">
        <v>8.8557240251607361</v>
      </c>
      <c r="NC82" s="27">
        <v>380.19639943253003</v>
      </c>
      <c r="ND82" s="27">
        <f t="shared" si="796"/>
        <v>1486.5980694562741</v>
      </c>
      <c r="NE82" s="27">
        <f t="shared" si="797"/>
        <v>24.594082652354064</v>
      </c>
      <c r="NF82" s="27">
        <f t="shared" si="798"/>
        <v>1511.1921521086279</v>
      </c>
      <c r="NG82" s="27">
        <v>315.07587473031907</v>
      </c>
      <c r="NH82" s="27">
        <v>8.0591747340004005</v>
      </c>
      <c r="NI82" s="27">
        <v>323.13504946431948</v>
      </c>
      <c r="NJ82" s="27">
        <v>597.58006901024623</v>
      </c>
      <c r="NK82" s="27">
        <v>4.8119230167690858</v>
      </c>
      <c r="NL82" s="27">
        <v>602.39199202701536</v>
      </c>
      <c r="NM82" s="27">
        <v>441.36677516436106</v>
      </c>
      <c r="NN82" s="27">
        <v>12.177677029281686</v>
      </c>
      <c r="NO82" s="27">
        <v>453.54445219364277</v>
      </c>
      <c r="NP82" s="27">
        <f t="shared" si="799"/>
        <v>1354.0227189049265</v>
      </c>
      <c r="NQ82" s="27">
        <f t="shared" si="800"/>
        <v>25.048774780051172</v>
      </c>
      <c r="NR82" s="27">
        <f t="shared" si="801"/>
        <v>1379.0714936849777</v>
      </c>
      <c r="NS82" s="27">
        <v>541.40260430869614</v>
      </c>
      <c r="NT82" s="27">
        <v>5.7464178635157461</v>
      </c>
      <c r="NU82" s="27">
        <v>547.14902217221186</v>
      </c>
      <c r="NV82" s="27">
        <v>238.84949867519009</v>
      </c>
      <c r="NW82" s="27">
        <v>6.8395306187894667</v>
      </c>
      <c r="NX82" s="27">
        <v>245.68902929397956</v>
      </c>
      <c r="NY82" s="27">
        <v>645.28052764773361</v>
      </c>
      <c r="NZ82" s="27">
        <v>12.878204677224504</v>
      </c>
      <c r="OA82" s="27">
        <v>658.15873232495812</v>
      </c>
      <c r="OB82" s="27">
        <f t="shared" si="802"/>
        <v>1425.5326306316199</v>
      </c>
      <c r="OC82" s="27">
        <f t="shared" si="803"/>
        <v>25.464153159529715</v>
      </c>
      <c r="OD82" s="27">
        <f t="shared" si="804"/>
        <v>1450.9967837911495</v>
      </c>
      <c r="OE82" s="27">
        <v>721.09322051747881</v>
      </c>
      <c r="OF82" s="27">
        <v>5.6691110810653269</v>
      </c>
      <c r="OG82" s="27">
        <v>726.76233159854416</v>
      </c>
      <c r="OH82" s="27">
        <v>341.80090030360515</v>
      </c>
      <c r="OI82" s="27">
        <v>7.1565505074571902</v>
      </c>
      <c r="OJ82" s="27">
        <v>348.95745081106236</v>
      </c>
      <c r="OK82" s="27">
        <v>843.44585523064097</v>
      </c>
      <c r="OL82" s="27">
        <v>14.091617956089218</v>
      </c>
      <c r="OM82" s="27">
        <v>857.53747318673015</v>
      </c>
      <c r="ON82" s="27">
        <f t="shared" si="805"/>
        <v>1906.339976051725</v>
      </c>
      <c r="OO82" s="27">
        <f t="shared" si="806"/>
        <v>26.917279544611738</v>
      </c>
      <c r="OP82" s="27">
        <f t="shared" si="807"/>
        <v>1933.2572555963366</v>
      </c>
      <c r="OQ82" s="27">
        <f t="shared" si="808"/>
        <v>6172.4933950445457</v>
      </c>
      <c r="OR82" s="27">
        <f t="shared" si="809"/>
        <v>102.02429013654668</v>
      </c>
      <c r="OS82" s="27">
        <f t="shared" si="810"/>
        <v>6274.517685181092</v>
      </c>
      <c r="OT82" s="27">
        <v>1213.6913776441736</v>
      </c>
      <c r="OU82" s="27">
        <v>6.552152240730023</v>
      </c>
      <c r="OV82" s="27">
        <v>1220.2435298849036</v>
      </c>
      <c r="OW82" s="27">
        <v>304.89556962176488</v>
      </c>
      <c r="OX82" s="27">
        <v>6.8690028016136377</v>
      </c>
      <c r="OY82" s="27">
        <v>311.76457242337852</v>
      </c>
      <c r="OZ82" s="27">
        <v>338.214822910571</v>
      </c>
      <c r="PA82" s="27">
        <v>10.934407542138118</v>
      </c>
      <c r="PB82" s="27">
        <v>349.14923045270911</v>
      </c>
      <c r="PC82" s="27">
        <f t="shared" si="811"/>
        <v>1856.8017701765095</v>
      </c>
      <c r="PD82" s="27">
        <f t="shared" si="812"/>
        <v>24.355562584481778</v>
      </c>
      <c r="PE82" s="27">
        <f t="shared" si="813"/>
        <v>1881.1573327609913</v>
      </c>
      <c r="PF82" s="27">
        <v>114.09811522416693</v>
      </c>
      <c r="PG82" s="27">
        <v>3.0785178103842363</v>
      </c>
      <c r="PH82" s="27">
        <v>117.17663303455117</v>
      </c>
    </row>
    <row r="83" spans="1:424" s="1" customFormat="1">
      <c r="B83" s="14"/>
      <c r="C83" s="14"/>
      <c r="D83" s="14"/>
      <c r="E83" s="14"/>
      <c r="F83" s="14"/>
      <c r="G83" s="14"/>
      <c r="H83" s="14"/>
      <c r="I83" s="14"/>
      <c r="J83" s="14"/>
      <c r="K83" s="40"/>
      <c r="L83" s="40"/>
      <c r="M83" s="40"/>
      <c r="N83" s="14"/>
      <c r="O83" s="14"/>
      <c r="P83" s="14"/>
      <c r="Q83" s="14"/>
      <c r="R83" s="14"/>
      <c r="S83" s="14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14"/>
      <c r="BB83" s="14"/>
      <c r="BC83" s="14"/>
      <c r="BD83" s="14"/>
      <c r="BE83" s="14"/>
      <c r="BF83" s="14"/>
      <c r="BG83" s="14"/>
      <c r="BH83" s="14"/>
      <c r="BI83" s="14"/>
      <c r="BJ83" s="27"/>
      <c r="BK83" s="27"/>
      <c r="BL83" s="27"/>
      <c r="BM83" s="14"/>
      <c r="BN83" s="14"/>
      <c r="BO83" s="14"/>
      <c r="BP83" s="14"/>
      <c r="BQ83" s="14"/>
      <c r="BR83" s="14"/>
      <c r="BS83" s="14"/>
      <c r="BT83" s="14"/>
      <c r="BU83" s="14"/>
      <c r="BV83" s="27"/>
      <c r="BW83" s="27"/>
      <c r="BX83" s="27"/>
      <c r="BY83" s="14"/>
      <c r="BZ83" s="14"/>
      <c r="CA83" s="14"/>
      <c r="CB83" s="14"/>
      <c r="CC83" s="14"/>
      <c r="CD83" s="14"/>
      <c r="CE83" s="14"/>
      <c r="CF83" s="14"/>
      <c r="CG83" s="14"/>
      <c r="CH83" s="27"/>
      <c r="CI83" s="27"/>
      <c r="CJ83" s="27"/>
      <c r="CK83" s="14"/>
      <c r="CL83" s="14"/>
      <c r="CM83" s="14"/>
      <c r="CN83" s="14"/>
      <c r="CO83" s="14"/>
      <c r="CP83" s="14"/>
      <c r="CQ83" s="28"/>
      <c r="CR83" s="28"/>
      <c r="CS83" s="28"/>
      <c r="CT83" s="27"/>
      <c r="CU83" s="27"/>
      <c r="CV83" s="27"/>
      <c r="CW83" s="27"/>
      <c r="CX83" s="27"/>
      <c r="CY83" s="27"/>
      <c r="CZ83" s="28"/>
      <c r="DA83" s="28"/>
      <c r="DB83" s="28"/>
      <c r="DC83" s="28"/>
      <c r="DD83" s="28"/>
      <c r="DE83" s="28"/>
      <c r="DF83" s="28"/>
      <c r="DG83" s="28"/>
      <c r="DH83" s="28"/>
      <c r="DI83" s="27"/>
      <c r="DJ83" s="27"/>
      <c r="DK83" s="27"/>
      <c r="DL83" s="28"/>
      <c r="DM83" s="28"/>
      <c r="DN83" s="28"/>
      <c r="DO83" s="28"/>
      <c r="DP83" s="28"/>
      <c r="DQ83" s="28"/>
      <c r="DR83" s="28"/>
      <c r="DS83" s="28"/>
      <c r="DT83" s="28"/>
      <c r="DU83" s="27"/>
      <c r="DV83" s="27"/>
      <c r="DW83" s="27"/>
      <c r="DX83" s="28"/>
      <c r="DY83" s="28"/>
      <c r="DZ83" s="28"/>
      <c r="EA83" s="28"/>
      <c r="EB83" s="28"/>
      <c r="EC83" s="28"/>
      <c r="ED83" s="28"/>
      <c r="EE83" s="28"/>
      <c r="EF83" s="28"/>
      <c r="EG83" s="27"/>
      <c r="EH83" s="27"/>
      <c r="EI83" s="27"/>
      <c r="EJ83" s="28"/>
      <c r="EK83" s="28"/>
      <c r="EL83" s="28"/>
      <c r="EM83" s="28"/>
      <c r="EN83" s="28"/>
      <c r="EO83" s="28"/>
      <c r="EP83" s="28"/>
      <c r="EQ83" s="28"/>
      <c r="ER83" s="28"/>
      <c r="ES83" s="27"/>
      <c r="ET83" s="27"/>
      <c r="EU83" s="27"/>
      <c r="EV83" s="27"/>
      <c r="EW83" s="27"/>
      <c r="EX83" s="27"/>
      <c r="EY83" s="28"/>
      <c r="EZ83" s="28"/>
      <c r="FA83" s="28"/>
      <c r="FB83" s="28"/>
      <c r="FC83" s="28"/>
      <c r="FD83" s="28"/>
      <c r="FE83" s="28"/>
      <c r="FF83" s="28"/>
      <c r="FG83" s="28"/>
      <c r="FH83" s="27"/>
      <c r="FI83" s="27"/>
      <c r="FJ83" s="27"/>
      <c r="FK83" s="28"/>
      <c r="FL83" s="28"/>
      <c r="FM83" s="28"/>
      <c r="FN83" s="28"/>
      <c r="FO83" s="28"/>
      <c r="FP83" s="28"/>
      <c r="FQ83" s="28"/>
      <c r="FR83" s="28"/>
      <c r="FS83" s="28"/>
      <c r="FT83" s="27"/>
      <c r="FU83" s="27"/>
      <c r="FV83" s="27"/>
      <c r="FW83" s="28"/>
      <c r="FX83" s="28"/>
      <c r="FY83" s="28"/>
      <c r="FZ83" s="28"/>
      <c r="GA83" s="28"/>
      <c r="GB83" s="28"/>
      <c r="GC83" s="28"/>
      <c r="GD83" s="28"/>
      <c r="GE83" s="28"/>
      <c r="GF83" s="27"/>
      <c r="GG83" s="27"/>
      <c r="GH83" s="27"/>
      <c r="GI83" s="28"/>
      <c r="GJ83" s="28"/>
      <c r="GK83" s="28"/>
      <c r="GL83" s="28"/>
      <c r="GM83" s="28"/>
      <c r="GN83" s="28"/>
      <c r="GO83" s="28"/>
      <c r="GP83" s="28"/>
      <c r="GQ83" s="28"/>
      <c r="GR83" s="27"/>
      <c r="GS83" s="27"/>
      <c r="GT83" s="27"/>
      <c r="GU83" s="27"/>
      <c r="GV83" s="27"/>
      <c r="GW83" s="27"/>
      <c r="GX83" s="28"/>
      <c r="GY83" s="28"/>
      <c r="GZ83" s="28"/>
      <c r="HA83" s="28"/>
      <c r="HB83" s="28"/>
      <c r="HC83" s="28"/>
      <c r="HD83" s="28"/>
      <c r="HE83" s="28"/>
      <c r="HF83" s="28"/>
      <c r="HG83" s="27"/>
      <c r="HH83" s="27"/>
      <c r="HI83" s="27"/>
      <c r="HJ83" s="28"/>
      <c r="HK83" s="28"/>
      <c r="HL83" s="28"/>
      <c r="HM83" s="28"/>
      <c r="HN83" s="28"/>
      <c r="HO83" s="28"/>
      <c r="HP83" s="28"/>
      <c r="HQ83" s="28"/>
      <c r="HR83" s="28"/>
      <c r="HS83" s="27"/>
      <c r="HT83" s="27"/>
      <c r="HU83" s="27"/>
      <c r="HV83" s="28"/>
      <c r="HW83" s="28"/>
      <c r="HX83" s="28"/>
      <c r="HY83" s="28"/>
      <c r="HZ83" s="28"/>
      <c r="IA83" s="28"/>
      <c r="IB83" s="28"/>
      <c r="IC83" s="28"/>
      <c r="ID83" s="28"/>
      <c r="IE83" s="27"/>
      <c r="IF83" s="27"/>
      <c r="IG83" s="27"/>
      <c r="IH83" s="28"/>
      <c r="II83" s="28"/>
      <c r="IJ83" s="28"/>
      <c r="IK83" s="28"/>
      <c r="IL83" s="28"/>
      <c r="IM83" s="28"/>
      <c r="IN83" s="28"/>
      <c r="IO83" s="28"/>
      <c r="IP83" s="28"/>
      <c r="IQ83" s="27"/>
      <c r="IR83" s="27"/>
      <c r="IS83" s="27"/>
      <c r="IT83" s="27"/>
      <c r="IU83" s="27"/>
      <c r="IV83" s="27"/>
      <c r="IW83" s="28"/>
      <c r="IX83" s="28"/>
      <c r="IY83" s="28"/>
      <c r="IZ83" s="28"/>
      <c r="JA83" s="28"/>
      <c r="JB83" s="28"/>
      <c r="JC83" s="28"/>
      <c r="JD83" s="28"/>
      <c r="JE83" s="28"/>
      <c r="JF83" s="27"/>
      <c r="JG83" s="27"/>
      <c r="JH83" s="27"/>
      <c r="JI83" s="28"/>
      <c r="JJ83" s="28"/>
      <c r="JK83" s="28"/>
      <c r="JL83" s="28"/>
      <c r="JM83" s="28"/>
      <c r="JN83" s="28"/>
      <c r="JO83" s="28"/>
      <c r="JP83" s="28"/>
      <c r="JQ83" s="28"/>
      <c r="JR83" s="27"/>
      <c r="JS83" s="27"/>
      <c r="JT83" s="27"/>
      <c r="JU83" s="28"/>
      <c r="JV83" s="28"/>
      <c r="JW83" s="28"/>
      <c r="JX83" s="28"/>
      <c r="JY83" s="28"/>
      <c r="JZ83" s="28"/>
      <c r="KA83" s="28"/>
      <c r="KB83" s="28"/>
      <c r="KC83" s="28"/>
      <c r="KD83" s="27"/>
      <c r="KE83" s="27"/>
      <c r="KF83" s="27"/>
      <c r="KG83" s="28"/>
      <c r="KH83" s="28"/>
      <c r="KI83" s="28"/>
      <c r="KJ83" s="28"/>
      <c r="KK83" s="28"/>
      <c r="KL83" s="28"/>
      <c r="KM83" s="28"/>
      <c r="KN83" s="28"/>
      <c r="KO83" s="28"/>
      <c r="KP83" s="27"/>
      <c r="KQ83" s="27"/>
      <c r="KR83" s="27"/>
      <c r="KS83" s="27"/>
      <c r="KT83" s="27"/>
      <c r="KU83" s="27"/>
      <c r="KV83" s="27"/>
      <c r="KW83" s="27"/>
      <c r="KX83" s="27"/>
      <c r="KY83" s="27"/>
      <c r="KZ83" s="27"/>
      <c r="LA83" s="27"/>
      <c r="LB83" s="27"/>
      <c r="LC83" s="27"/>
      <c r="LD83" s="27"/>
      <c r="LE83" s="27"/>
      <c r="LF83" s="27"/>
      <c r="LG83" s="27"/>
      <c r="LH83" s="27"/>
      <c r="LI83" s="27"/>
      <c r="LJ83" s="27"/>
      <c r="LK83" s="27"/>
      <c r="LL83" s="27"/>
      <c r="LM83" s="27"/>
      <c r="LN83" s="27"/>
      <c r="LO83" s="27"/>
      <c r="LP83" s="27"/>
      <c r="LQ83" s="27"/>
      <c r="LR83" s="27"/>
      <c r="LS83" s="27"/>
      <c r="LT83" s="27"/>
      <c r="LU83" s="27"/>
      <c r="LV83" s="27"/>
      <c r="LW83" s="27"/>
      <c r="LX83" s="27"/>
      <c r="LY83" s="27"/>
      <c r="LZ83" s="27"/>
      <c r="MA83" s="27"/>
      <c r="MB83" s="27"/>
      <c r="MC83" s="27"/>
      <c r="MD83" s="27"/>
      <c r="ME83" s="27"/>
      <c r="MF83" s="27"/>
      <c r="MG83" s="27"/>
      <c r="MH83" s="27"/>
      <c r="MI83" s="27"/>
      <c r="MJ83" s="27"/>
      <c r="MK83" s="27"/>
      <c r="ML83" s="27"/>
      <c r="MM83" s="27"/>
      <c r="MN83" s="27"/>
      <c r="MO83" s="27"/>
      <c r="MP83" s="27"/>
      <c r="MQ83" s="27"/>
      <c r="MR83" s="27"/>
      <c r="MS83" s="27"/>
      <c r="MT83" s="27"/>
      <c r="MU83" s="27"/>
      <c r="MV83" s="27"/>
      <c r="MW83" s="27"/>
      <c r="MX83" s="27"/>
      <c r="MY83" s="27"/>
      <c r="MZ83" s="27"/>
      <c r="NA83" s="27"/>
      <c r="NB83" s="27"/>
      <c r="NC83" s="27"/>
      <c r="ND83" s="27"/>
      <c r="NE83" s="27"/>
      <c r="NF83" s="27"/>
      <c r="NG83" s="27"/>
      <c r="NH83" s="27"/>
      <c r="NI83" s="27"/>
      <c r="NJ83" s="27"/>
      <c r="NK83" s="27"/>
      <c r="NL83" s="27"/>
      <c r="NM83" s="27"/>
      <c r="NN83" s="27"/>
      <c r="NO83" s="27"/>
      <c r="NP83" s="27"/>
      <c r="NQ83" s="27"/>
      <c r="NR83" s="27"/>
      <c r="NS83" s="27"/>
      <c r="NT83" s="27"/>
      <c r="NU83" s="27"/>
      <c r="NV83" s="27"/>
      <c r="NW83" s="27"/>
      <c r="NX83" s="27"/>
      <c r="NY83" s="27"/>
      <c r="NZ83" s="27"/>
      <c r="OA83" s="27"/>
      <c r="OB83" s="27"/>
      <c r="OC83" s="27"/>
      <c r="OD83" s="27"/>
      <c r="OE83" s="27"/>
      <c r="OF83" s="27"/>
      <c r="OG83" s="27"/>
      <c r="OH83" s="27"/>
      <c r="OI83" s="27"/>
      <c r="OJ83" s="27"/>
      <c r="OK83" s="27"/>
      <c r="OL83" s="27"/>
      <c r="OM83" s="27"/>
      <c r="ON83" s="27"/>
      <c r="OO83" s="27"/>
      <c r="OP83" s="27"/>
      <c r="OQ83" s="27"/>
      <c r="OR83" s="27"/>
      <c r="OS83" s="27"/>
      <c r="OT83" s="27"/>
      <c r="OU83" s="27"/>
      <c r="OV83" s="27"/>
      <c r="OW83" s="27"/>
      <c r="OX83" s="27"/>
      <c r="OY83" s="27"/>
      <c r="OZ83" s="27"/>
      <c r="PA83" s="27"/>
      <c r="PB83" s="27"/>
      <c r="PC83" s="27"/>
      <c r="PD83" s="27"/>
      <c r="PE83" s="27"/>
      <c r="PF83" s="27"/>
      <c r="PG83" s="27"/>
      <c r="PH83" s="27"/>
    </row>
    <row r="84" spans="1:424" s="1" customFormat="1" ht="14.25">
      <c r="A84" s="1" t="s">
        <v>167</v>
      </c>
      <c r="B84" s="14">
        <v>587.10917154138019</v>
      </c>
      <c r="C84" s="14">
        <v>2.7313185700403801</v>
      </c>
      <c r="D84" s="14">
        <v>589.84049011142054</v>
      </c>
      <c r="E84" s="14">
        <v>478.45653015983197</v>
      </c>
      <c r="F84" s="14">
        <v>11.00303898599941</v>
      </c>
      <c r="G84" s="14">
        <v>489.45956914583138</v>
      </c>
      <c r="H84" s="14">
        <v>571.49501295842481</v>
      </c>
      <c r="I84" s="14">
        <v>5.6792689483465457</v>
      </c>
      <c r="J84" s="14">
        <v>577.1742819067714</v>
      </c>
      <c r="K84" s="40">
        <f t="shared" ref="K84:M85" si="814">B84+E84+H84</f>
        <v>1637.0607146596371</v>
      </c>
      <c r="L84" s="40">
        <f t="shared" si="814"/>
        <v>19.413626504386336</v>
      </c>
      <c r="M84" s="40">
        <f t="shared" si="814"/>
        <v>1656.4743411640234</v>
      </c>
      <c r="N84" s="14">
        <v>699.65546223901936</v>
      </c>
      <c r="O84" s="14">
        <v>3.5943769541495265</v>
      </c>
      <c r="P84" s="14">
        <v>703.24983919316878</v>
      </c>
      <c r="Q84" s="14">
        <v>601.00129607590668</v>
      </c>
      <c r="R84" s="14">
        <v>9.4094662516953047</v>
      </c>
      <c r="S84" s="14">
        <v>610.41076232760201</v>
      </c>
      <c r="T84" s="40">
        <v>648.13730547862258</v>
      </c>
      <c r="U84" s="40">
        <v>5.0577791319714267</v>
      </c>
      <c r="V84" s="40">
        <v>653.19508461059399</v>
      </c>
      <c r="W84" s="40">
        <f t="shared" ref="W84:Y85" si="815">N84+Q84+T84</f>
        <v>1948.7940637935485</v>
      </c>
      <c r="X84" s="40">
        <f t="shared" si="815"/>
        <v>18.061622337816257</v>
      </c>
      <c r="Y84" s="40">
        <f t="shared" si="815"/>
        <v>1966.8556861313648</v>
      </c>
      <c r="Z84" s="40">
        <v>705.43306746637757</v>
      </c>
      <c r="AA84" s="40">
        <v>2.3207221513476917</v>
      </c>
      <c r="AB84" s="40">
        <v>707.75378961772537</v>
      </c>
      <c r="AC84" s="40">
        <v>651.39344360480959</v>
      </c>
      <c r="AD84" s="40">
        <v>8.6300797457877056</v>
      </c>
      <c r="AE84" s="40">
        <v>660.02352335059743</v>
      </c>
      <c r="AF84" s="40">
        <v>693.20675242233517</v>
      </c>
      <c r="AG84" s="40">
        <v>4.3527128597230087</v>
      </c>
      <c r="AH84" s="40">
        <v>697.55946528205823</v>
      </c>
      <c r="AI84" s="40">
        <f>Z84+AC84+AF84</f>
        <v>2050.0332634935226</v>
      </c>
      <c r="AJ84" s="40">
        <f t="shared" ref="AI84:AK85" si="816">AA84+AD84+AG84</f>
        <v>15.303514756858405</v>
      </c>
      <c r="AK84" s="40">
        <f>AB84+AE84+AH84</f>
        <v>2065.336778250381</v>
      </c>
      <c r="AL84" s="40">
        <v>701.79472070698466</v>
      </c>
      <c r="AM84" s="40">
        <v>3.5514057843503353</v>
      </c>
      <c r="AN84" s="40">
        <v>705.34612649133487</v>
      </c>
      <c r="AO84" s="40">
        <v>1063.6952201857423</v>
      </c>
      <c r="AP84" s="40">
        <v>12.026552633712557</v>
      </c>
      <c r="AQ84" s="40">
        <v>1075.7217728194551</v>
      </c>
      <c r="AR84" s="40">
        <v>1039.4950119145333</v>
      </c>
      <c r="AS84" s="40">
        <v>7.6415062247952239</v>
      </c>
      <c r="AT84" s="40">
        <v>1047.1365181393285</v>
      </c>
      <c r="AU84" s="40">
        <f t="shared" ref="AU84:AW85" si="817">AL84+AO84+AR84</f>
        <v>2804.98495280726</v>
      </c>
      <c r="AV84" s="40">
        <f t="shared" si="817"/>
        <v>23.219464642858114</v>
      </c>
      <c r="AW84" s="40">
        <f t="shared" si="817"/>
        <v>2828.2044174501184</v>
      </c>
      <c r="AX84" s="40">
        <f t="shared" si="671"/>
        <v>8440.8729947539687</v>
      </c>
      <c r="AY84" s="40">
        <f t="shared" si="671"/>
        <v>75.998228241919122</v>
      </c>
      <c r="AZ84" s="40">
        <f t="shared" si="671"/>
        <v>8516.8712229958874</v>
      </c>
      <c r="BA84" s="14">
        <v>549.31515924185635</v>
      </c>
      <c r="BB84" s="14">
        <v>5.3605346579201676</v>
      </c>
      <c r="BC84" s="14">
        <v>554.67569389977655</v>
      </c>
      <c r="BD84" s="14">
        <v>506.81417505611427</v>
      </c>
      <c r="BE84" s="14">
        <v>3.5454640740759675</v>
      </c>
      <c r="BF84" s="14">
        <v>510.35963913019026</v>
      </c>
      <c r="BG84" s="14">
        <v>455.20530925489436</v>
      </c>
      <c r="BH84" s="14">
        <v>7.0015564045801533</v>
      </c>
      <c r="BI84" s="14">
        <v>462.20686565947449</v>
      </c>
      <c r="BJ84" s="27">
        <f t="shared" ref="BJ84:BL85" si="818">BA84+BD84+BG84</f>
        <v>1511.3346435528651</v>
      </c>
      <c r="BK84" s="27">
        <f t="shared" si="818"/>
        <v>15.907555136576288</v>
      </c>
      <c r="BL84" s="27">
        <f t="shared" si="818"/>
        <v>1527.2421986894412</v>
      </c>
      <c r="BM84" s="14">
        <v>467.80922677328812</v>
      </c>
      <c r="BN84" s="14">
        <v>4.9711347612011263</v>
      </c>
      <c r="BO84" s="14">
        <v>472.78036153448926</v>
      </c>
      <c r="BP84" s="14">
        <v>552.2444803484965</v>
      </c>
      <c r="BQ84" s="14">
        <v>4.6089097723217254</v>
      </c>
      <c r="BR84" s="14">
        <v>556.85339012081818</v>
      </c>
      <c r="BS84" s="14">
        <v>639.47354678065074</v>
      </c>
      <c r="BT84" s="14">
        <v>4.0363610334231508</v>
      </c>
      <c r="BU84" s="14">
        <v>643.50990781407393</v>
      </c>
      <c r="BV84" s="27">
        <f t="shared" ref="BV84:BX85" si="819">BM84+BP84+BS84</f>
        <v>1659.5272539024354</v>
      </c>
      <c r="BW84" s="27">
        <f t="shared" si="819"/>
        <v>13.616405566946003</v>
      </c>
      <c r="BX84" s="27">
        <f t="shared" si="819"/>
        <v>1673.1436594693814</v>
      </c>
      <c r="BY84" s="14">
        <v>549.19864252005539</v>
      </c>
      <c r="BZ84" s="14">
        <v>2.6950721688490309</v>
      </c>
      <c r="CA84" s="14">
        <v>551.89371468890442</v>
      </c>
      <c r="CB84" s="14">
        <v>539.11716867007874</v>
      </c>
      <c r="CC84" s="14">
        <v>1.9117985714504839</v>
      </c>
      <c r="CD84" s="14">
        <v>541.02896724152924</v>
      </c>
      <c r="CE84" s="14">
        <v>941.10349672517543</v>
      </c>
      <c r="CF84" s="14">
        <v>3.6286768277406525</v>
      </c>
      <c r="CG84" s="14">
        <v>944.73217355291604</v>
      </c>
      <c r="CH84" s="27">
        <f t="shared" ref="CH84:CJ85" si="820">BY84+CB84+CE84</f>
        <v>2029.4193079153097</v>
      </c>
      <c r="CI84" s="27">
        <f t="shared" si="820"/>
        <v>8.2355475680401682</v>
      </c>
      <c r="CJ84" s="27">
        <f t="shared" si="820"/>
        <v>2037.6548554833496</v>
      </c>
      <c r="CK84" s="14">
        <v>600.82288082297543</v>
      </c>
      <c r="CL84" s="14">
        <v>6.2710491095851886</v>
      </c>
      <c r="CM84" s="14">
        <v>607.09392993256063</v>
      </c>
      <c r="CN84" s="14">
        <v>673.64764509185352</v>
      </c>
      <c r="CO84" s="14">
        <v>3.5515617410511142</v>
      </c>
      <c r="CP84" s="14">
        <v>677.19920683290468</v>
      </c>
      <c r="CQ84" s="28">
        <v>451.725395867739</v>
      </c>
      <c r="CR84" s="28">
        <v>5.9786269767822358</v>
      </c>
      <c r="CS84" s="28">
        <v>457.70402284452121</v>
      </c>
      <c r="CT84" s="27">
        <f t="shared" ref="CT84:CV85" si="821">CK84+CN84+CQ84</f>
        <v>1726.1959217825681</v>
      </c>
      <c r="CU84" s="27">
        <f t="shared" si="821"/>
        <v>15.801237827418538</v>
      </c>
      <c r="CV84" s="27">
        <f t="shared" si="821"/>
        <v>1741.9971596099865</v>
      </c>
      <c r="CW84" s="27">
        <f t="shared" ref="CW84:CY85" si="822">CT84+CH84+BV84+BJ84</f>
        <v>6926.477127153179</v>
      </c>
      <c r="CX84" s="27">
        <f t="shared" si="822"/>
        <v>53.560746098980999</v>
      </c>
      <c r="CY84" s="27">
        <f t="shared" si="822"/>
        <v>6980.0378732521594</v>
      </c>
      <c r="CZ84" s="28">
        <v>358.53387576169706</v>
      </c>
      <c r="DA84" s="28">
        <v>7.2250763212907048</v>
      </c>
      <c r="DB84" s="28">
        <v>365.75895208298778</v>
      </c>
      <c r="DC84" s="28">
        <v>197.93750086432357</v>
      </c>
      <c r="DD84" s="28">
        <v>6.5875475492031521</v>
      </c>
      <c r="DE84" s="28">
        <v>204.52504841352672</v>
      </c>
      <c r="DF84" s="28">
        <v>234.23922442657644</v>
      </c>
      <c r="DG84" s="28">
        <v>4.6691794896904737</v>
      </c>
      <c r="DH84" s="28">
        <v>238.90840391626691</v>
      </c>
      <c r="DI84" s="27">
        <f t="shared" ref="DI84:DK85" si="823">CZ84+DC84+DF84</f>
        <v>790.7106010525971</v>
      </c>
      <c r="DJ84" s="27">
        <f t="shared" si="823"/>
        <v>18.48180336018433</v>
      </c>
      <c r="DK84" s="27">
        <f t="shared" si="823"/>
        <v>809.19240441278146</v>
      </c>
      <c r="DL84" s="28">
        <v>330.91481944749802</v>
      </c>
      <c r="DM84" s="28">
        <v>6.4149565886605693</v>
      </c>
      <c r="DN84" s="28">
        <v>337.32977603615859</v>
      </c>
      <c r="DO84" s="28">
        <v>413.7993650431352</v>
      </c>
      <c r="DP84" s="28">
        <v>8.759531605507636</v>
      </c>
      <c r="DQ84" s="28">
        <v>422.55889664864281</v>
      </c>
      <c r="DR84" s="28">
        <v>446.92643180719693</v>
      </c>
      <c r="DS84" s="28">
        <v>8.0499890748224541</v>
      </c>
      <c r="DT84" s="28">
        <v>454.9764208820194</v>
      </c>
      <c r="DU84" s="27">
        <f t="shared" ref="DU84:DW85" si="824">DL84+DO84+DR84</f>
        <v>1191.6406162978301</v>
      </c>
      <c r="DV84" s="27">
        <f t="shared" si="824"/>
        <v>23.224477268990661</v>
      </c>
      <c r="DW84" s="27">
        <f t="shared" si="824"/>
        <v>1214.8650935668206</v>
      </c>
      <c r="DX84" s="28">
        <v>483.27938589805865</v>
      </c>
      <c r="DY84" s="28">
        <v>6.7558071156609216</v>
      </c>
      <c r="DZ84" s="28">
        <v>490.03519301371955</v>
      </c>
      <c r="EA84" s="28">
        <v>414.84489807396346</v>
      </c>
      <c r="EB84" s="28">
        <v>5.8515889032789152</v>
      </c>
      <c r="EC84" s="28">
        <v>420.69648697724239</v>
      </c>
      <c r="ED84" s="28">
        <v>365.68270921025857</v>
      </c>
      <c r="EE84" s="28">
        <v>5.7331788202962422</v>
      </c>
      <c r="EF84" s="28">
        <v>371.41588803055481</v>
      </c>
      <c r="EG84" s="27">
        <f t="shared" ref="EG84:EI85" si="825">DX84+EA84+ED84</f>
        <v>1263.8069931822806</v>
      </c>
      <c r="EH84" s="27">
        <f t="shared" si="825"/>
        <v>18.34057483923608</v>
      </c>
      <c r="EI84" s="27">
        <f t="shared" si="825"/>
        <v>1282.1475680215167</v>
      </c>
      <c r="EJ84" s="28">
        <v>401.99410587950638</v>
      </c>
      <c r="EK84" s="28">
        <v>6.7506906027517726</v>
      </c>
      <c r="EL84" s="28">
        <v>408.74479648225815</v>
      </c>
      <c r="EM84" s="28">
        <v>414.42656110193627</v>
      </c>
      <c r="EN84" s="28">
        <v>4.6691850127976355</v>
      </c>
      <c r="EO84" s="28">
        <v>419.09574611473391</v>
      </c>
      <c r="EP84" s="28">
        <v>406.53948612456094</v>
      </c>
      <c r="EQ84" s="28">
        <v>5.5068436418298115</v>
      </c>
      <c r="ER84" s="28">
        <v>412.04632976639073</v>
      </c>
      <c r="ES84" s="27">
        <f t="shared" ref="ES84:EU85" si="826">EJ84+EM84+EP84</f>
        <v>1222.9601531060036</v>
      </c>
      <c r="ET84" s="27">
        <f t="shared" si="826"/>
        <v>16.926719257379219</v>
      </c>
      <c r="EU84" s="27">
        <f t="shared" si="826"/>
        <v>1239.8868723633827</v>
      </c>
      <c r="EV84" s="27">
        <f t="shared" ref="EV84:EX85" si="827">ES84+EG84+DU84+DI84</f>
        <v>4469.1183636387113</v>
      </c>
      <c r="EW84" s="27">
        <f t="shared" si="827"/>
        <v>76.973574725790286</v>
      </c>
      <c r="EX84" s="27">
        <f t="shared" si="827"/>
        <v>4546.0919383645014</v>
      </c>
      <c r="EY84" s="28">
        <v>369.35843681199287</v>
      </c>
      <c r="EZ84" s="28">
        <v>4.1989102053859488</v>
      </c>
      <c r="FA84" s="28">
        <v>373.55734701737885</v>
      </c>
      <c r="FB84" s="28">
        <v>298.65310379736479</v>
      </c>
      <c r="FC84" s="28">
        <v>2.1537226940480512</v>
      </c>
      <c r="FD84" s="28">
        <v>300.80682649141283</v>
      </c>
      <c r="FE84" s="28">
        <v>336.4930552808782</v>
      </c>
      <c r="FF84" s="28">
        <v>3.646596648556879</v>
      </c>
      <c r="FG84" s="28">
        <v>340.13965192943505</v>
      </c>
      <c r="FH84" s="27">
        <f t="shared" ref="FH84:FJ85" si="828">EY84+FB84+FE84</f>
        <v>1004.5045958902358</v>
      </c>
      <c r="FI84" s="27">
        <f t="shared" si="828"/>
        <v>9.999229547990879</v>
      </c>
      <c r="FJ84" s="27">
        <f t="shared" si="828"/>
        <v>1014.5038254382268</v>
      </c>
      <c r="FK84" s="28">
        <v>304.7755744902052</v>
      </c>
      <c r="FL84" s="28">
        <v>2.7013665390141273</v>
      </c>
      <c r="FM84" s="28">
        <v>307.47694102921935</v>
      </c>
      <c r="FN84" s="28">
        <v>361.16914185855364</v>
      </c>
      <c r="FO84" s="28">
        <v>2.3681824551489652</v>
      </c>
      <c r="FP84" s="28">
        <v>363.53732431370258</v>
      </c>
      <c r="FQ84" s="28">
        <v>445.136639194385</v>
      </c>
      <c r="FR84" s="28">
        <v>3.1300309227795871</v>
      </c>
      <c r="FS84" s="28">
        <v>448.26667011716461</v>
      </c>
      <c r="FT84" s="27">
        <f t="shared" si="668"/>
        <v>1111.0813555431439</v>
      </c>
      <c r="FU84" s="27">
        <f t="shared" si="669"/>
        <v>8.19957991694268</v>
      </c>
      <c r="FV84" s="27">
        <f t="shared" si="670"/>
        <v>1119.2809354600865</v>
      </c>
      <c r="FW84" s="28">
        <v>450.42803833568615</v>
      </c>
      <c r="FX84" s="28">
        <v>7.3451919924379929</v>
      </c>
      <c r="FY84" s="28">
        <v>457.77323032812416</v>
      </c>
      <c r="FZ84" s="28">
        <v>404.16089824278191</v>
      </c>
      <c r="GA84" s="28">
        <v>2.8053779139291248</v>
      </c>
      <c r="GB84" s="28">
        <v>406.96627615671105</v>
      </c>
      <c r="GC84" s="28">
        <v>466.29827057924257</v>
      </c>
      <c r="GD84" s="28">
        <v>5.6891824163654316</v>
      </c>
      <c r="GE84" s="28">
        <v>471.98745299560801</v>
      </c>
      <c r="GF84" s="27">
        <f t="shared" ref="GF84:GH85" si="829">FW84+FZ84+GC84</f>
        <v>1320.8872071577107</v>
      </c>
      <c r="GG84" s="27">
        <f t="shared" si="829"/>
        <v>15.839752322732549</v>
      </c>
      <c r="GH84" s="27">
        <f t="shared" si="829"/>
        <v>1336.7269594804432</v>
      </c>
      <c r="GI84" s="28">
        <v>437.02145364730063</v>
      </c>
      <c r="GJ84" s="28">
        <v>5.2247900891181756</v>
      </c>
      <c r="GK84" s="28">
        <v>442.24624373641882</v>
      </c>
      <c r="GL84" s="28">
        <v>410.37795366680854</v>
      </c>
      <c r="GM84" s="28">
        <v>2.62922567605569</v>
      </c>
      <c r="GN84" s="28">
        <v>413.00717934286422</v>
      </c>
      <c r="GO84" s="28">
        <v>485.01898676265318</v>
      </c>
      <c r="GP84" s="28">
        <v>9.4793147745227717</v>
      </c>
      <c r="GQ84" s="28">
        <v>494.49830153717596</v>
      </c>
      <c r="GR84" s="27">
        <f t="shared" ref="GR84:GT85" si="830">GI84+GL84+GO84</f>
        <v>1332.4183940767623</v>
      </c>
      <c r="GS84" s="27">
        <f t="shared" si="830"/>
        <v>17.33333053969664</v>
      </c>
      <c r="GT84" s="27">
        <f t="shared" si="830"/>
        <v>1349.7517246164589</v>
      </c>
      <c r="GU84" s="27">
        <f t="shared" ref="GU84:GW85" si="831">GR84+GF84+FT84+FH84</f>
        <v>4768.8915526678529</v>
      </c>
      <c r="GV84" s="27">
        <f t="shared" si="831"/>
        <v>51.371892327362751</v>
      </c>
      <c r="GW84" s="27">
        <f t="shared" si="831"/>
        <v>4820.2634449952157</v>
      </c>
      <c r="GX84" s="28">
        <v>475.65781340218223</v>
      </c>
      <c r="GY84" s="28">
        <v>2.5756869059707137</v>
      </c>
      <c r="GZ84" s="28">
        <v>478.23350030815294</v>
      </c>
      <c r="HA84" s="28">
        <v>446.75765430687994</v>
      </c>
      <c r="HB84" s="28">
        <v>2.2121225566639229</v>
      </c>
      <c r="HC84" s="28">
        <v>448.96977686354387</v>
      </c>
      <c r="HD84" s="28">
        <v>506.88654823169702</v>
      </c>
      <c r="HE84" s="28">
        <v>3.2010303948464238</v>
      </c>
      <c r="HF84" s="28">
        <v>510.08757862654346</v>
      </c>
      <c r="HG84" s="27">
        <f t="shared" ref="HG84:HI85" si="832">GX84+HA84+HD84</f>
        <v>1429.3020159407592</v>
      </c>
      <c r="HH84" s="27">
        <f t="shared" si="832"/>
        <v>7.9888398574810608</v>
      </c>
      <c r="HI84" s="27">
        <f t="shared" si="832"/>
        <v>1437.2908557982403</v>
      </c>
      <c r="HJ84" s="28">
        <v>440.09301328847602</v>
      </c>
      <c r="HK84" s="28">
        <v>2.5798305578705714</v>
      </c>
      <c r="HL84" s="28">
        <v>442.67284384634661</v>
      </c>
      <c r="HM84" s="28">
        <v>368.78145372910734</v>
      </c>
      <c r="HN84" s="28">
        <v>2.0549385877095654</v>
      </c>
      <c r="HO84" s="28">
        <v>370.8363923168169</v>
      </c>
      <c r="HP84" s="28">
        <v>449.67100502497658</v>
      </c>
      <c r="HQ84" s="28">
        <v>5.9764128755085562</v>
      </c>
      <c r="HR84" s="28">
        <v>455.64741790048515</v>
      </c>
      <c r="HS84" s="27">
        <f t="shared" ref="HS84:HU85" si="833">HJ84+HM84+HP84</f>
        <v>1258.54547204256</v>
      </c>
      <c r="HT84" s="27">
        <f t="shared" si="833"/>
        <v>10.611182021088693</v>
      </c>
      <c r="HU84" s="27">
        <f t="shared" si="833"/>
        <v>1269.1566540636486</v>
      </c>
      <c r="HV84" s="28">
        <v>447.35303142128913</v>
      </c>
      <c r="HW84" s="28">
        <v>2.2686642425313037</v>
      </c>
      <c r="HX84" s="28">
        <v>449.62169566382045</v>
      </c>
      <c r="HY84" s="28">
        <v>516.21933466507824</v>
      </c>
      <c r="HZ84" s="28">
        <v>2.130342845237061</v>
      </c>
      <c r="IA84" s="28">
        <v>518.34967751031525</v>
      </c>
      <c r="IB84" s="28">
        <v>406.28491070363987</v>
      </c>
      <c r="IC84" s="28">
        <v>2.2981152758675347</v>
      </c>
      <c r="ID84" s="28">
        <v>408.5830259795074</v>
      </c>
      <c r="IE84" s="27">
        <f t="shared" ref="IE84:IG85" si="834">HV84+HY84+IB84</f>
        <v>1369.8572767900073</v>
      </c>
      <c r="IF84" s="27">
        <f t="shared" si="834"/>
        <v>6.6971223636358985</v>
      </c>
      <c r="IG84" s="27">
        <f t="shared" si="834"/>
        <v>1376.5543991536431</v>
      </c>
      <c r="IH84" s="28">
        <v>374.56906229068989</v>
      </c>
      <c r="II84" s="28">
        <v>3.606022527520286</v>
      </c>
      <c r="IJ84" s="28">
        <v>378.17508481821017</v>
      </c>
      <c r="IK84" s="28">
        <v>351.03201310952386</v>
      </c>
      <c r="IL84" s="28">
        <v>3.5523334032098903</v>
      </c>
      <c r="IM84" s="28">
        <v>354.58434651273376</v>
      </c>
      <c r="IN84" s="28">
        <v>480.5144221951806</v>
      </c>
      <c r="IO84" s="28">
        <v>3.5999875244780988</v>
      </c>
      <c r="IP84" s="28">
        <v>484.11440971965868</v>
      </c>
      <c r="IQ84" s="27">
        <f t="shared" ref="IQ84:IS85" si="835">IH84+IK84+IN84</f>
        <v>1206.1154975953943</v>
      </c>
      <c r="IR84" s="27">
        <f t="shared" si="835"/>
        <v>10.758343455208275</v>
      </c>
      <c r="IS84" s="27">
        <f t="shared" si="835"/>
        <v>1216.8738410506026</v>
      </c>
      <c r="IT84" s="27">
        <f t="shared" ref="IT84:IV85" si="836">IQ84+IE84+HS84+HG84</f>
        <v>5263.8202623687212</v>
      </c>
      <c r="IU84" s="27">
        <f t="shared" si="836"/>
        <v>36.05548769741393</v>
      </c>
      <c r="IV84" s="27">
        <f t="shared" si="836"/>
        <v>5299.8757500661341</v>
      </c>
      <c r="IW84" s="28">
        <v>525.88522773180694</v>
      </c>
      <c r="IX84" s="28">
        <v>2.5502203565749575</v>
      </c>
      <c r="IY84" s="28">
        <v>528.43544808838192</v>
      </c>
      <c r="IZ84" s="28">
        <v>485.81486476011719</v>
      </c>
      <c r="JA84" s="28">
        <v>1.8099691938460911</v>
      </c>
      <c r="JB84" s="28">
        <v>487.62483395396328</v>
      </c>
      <c r="JC84" s="28">
        <v>449.8129624532807</v>
      </c>
      <c r="JD84" s="28">
        <v>2.9103628851689569</v>
      </c>
      <c r="JE84" s="28">
        <v>452.72332533844968</v>
      </c>
      <c r="JF84" s="27">
        <f t="shared" ref="JF84:JF85" si="837">IW84+IZ84+JC84</f>
        <v>1461.5130549452049</v>
      </c>
      <c r="JG84" s="27">
        <f t="shared" ref="JG84:JG85" si="838">IX84+JA84+JD84</f>
        <v>7.2705524355900053</v>
      </c>
      <c r="JH84" s="27">
        <f t="shared" ref="JH84:JH85" si="839">IY84+JB84+JE84</f>
        <v>1468.7836073807948</v>
      </c>
      <c r="JI84" s="28">
        <v>364.20726724152922</v>
      </c>
      <c r="JJ84" s="28">
        <v>3.595703167857125</v>
      </c>
      <c r="JK84" s="28">
        <v>367.80297040938638</v>
      </c>
      <c r="JL84" s="28">
        <v>474.69602694508217</v>
      </c>
      <c r="JM84" s="28">
        <v>1.4623132654678577</v>
      </c>
      <c r="JN84" s="28">
        <v>476.15834021055002</v>
      </c>
      <c r="JO84" s="28">
        <v>687.60233330453059</v>
      </c>
      <c r="JP84" s="28">
        <v>2.1925533516716689</v>
      </c>
      <c r="JQ84" s="28">
        <v>689.79488665620227</v>
      </c>
      <c r="JR84" s="27">
        <f>JI84+JL84+JO84</f>
        <v>1526.5056274911421</v>
      </c>
      <c r="JS84" s="27">
        <f t="shared" ref="JS84:JS85" si="840">JJ84+JM84+JP84</f>
        <v>7.2505697849966513</v>
      </c>
      <c r="JT84" s="27">
        <f t="shared" ref="JT84:JT85" si="841">JK84+JN84+JQ84</f>
        <v>1533.7561972761387</v>
      </c>
      <c r="JU84" s="28">
        <v>794.4429548337888</v>
      </c>
      <c r="JV84" s="28">
        <v>3.9603183395284867</v>
      </c>
      <c r="JW84" s="28">
        <v>798.4032731733173</v>
      </c>
      <c r="JX84" s="28">
        <v>822.6452594064923</v>
      </c>
      <c r="JY84" s="28">
        <v>1.9227084511435042</v>
      </c>
      <c r="JZ84" s="28">
        <v>824.56796785763584</v>
      </c>
      <c r="KA84" s="28">
        <v>740.33599220520193</v>
      </c>
      <c r="KB84" s="28">
        <v>2.5209388575694209</v>
      </c>
      <c r="KC84" s="28">
        <v>742.85693106277131</v>
      </c>
      <c r="KD84" s="27">
        <f>JU84+JX84+KA84</f>
        <v>2357.4242064454829</v>
      </c>
      <c r="KE84" s="27">
        <f t="shared" ref="KE84:KE85" si="842">JV84+JY84+KB84</f>
        <v>8.403965648241412</v>
      </c>
      <c r="KF84" s="27">
        <f t="shared" ref="KF84:KF85" si="843">JW84+JZ84+KC84</f>
        <v>2365.8281720937243</v>
      </c>
      <c r="KG84" s="28">
        <v>744.14667688776638</v>
      </c>
      <c r="KH84" s="28">
        <v>4.5985811650296808</v>
      </c>
      <c r="KI84" s="28">
        <v>748.74525805279609</v>
      </c>
      <c r="KJ84" s="28">
        <v>539.98284718917296</v>
      </c>
      <c r="KK84" s="28">
        <v>2.2902450712996534</v>
      </c>
      <c r="KL84" s="28">
        <v>542.27309226047259</v>
      </c>
      <c r="KM84" s="28">
        <v>777.64643853136522</v>
      </c>
      <c r="KN84" s="28">
        <v>6.9131678111083268</v>
      </c>
      <c r="KO84" s="28">
        <v>784.55960634247356</v>
      </c>
      <c r="KP84" s="27">
        <f>KG84+KJ84+KM84</f>
        <v>2061.7759626083043</v>
      </c>
      <c r="KQ84" s="27">
        <f t="shared" ref="KQ84:KQ85" si="844">KH84+KK84+KN84</f>
        <v>13.801994047437661</v>
      </c>
      <c r="KR84" s="27">
        <f t="shared" ref="KR84:KR85" si="845">KI84+KL84+KO84</f>
        <v>2075.5779566557421</v>
      </c>
      <c r="KS84" s="27">
        <f t="shared" ref="KS84:KS85" si="846">KP84+KD84+JR84+JF84</f>
        <v>7407.2188514901345</v>
      </c>
      <c r="KT84" s="27">
        <f t="shared" ref="KT84:KT85" si="847">KQ84+KE84+JS84+JG84</f>
        <v>36.727081916265732</v>
      </c>
      <c r="KU84" s="27">
        <f t="shared" ref="KU84:KU85" si="848">KR84+KF84+JT84+JH84</f>
        <v>7443.9459334063995</v>
      </c>
      <c r="KV84" s="27">
        <v>454.01210295991984</v>
      </c>
      <c r="KW84" s="27">
        <v>2.1937936130061404</v>
      </c>
      <c r="KX84" s="27">
        <v>456.20589657292601</v>
      </c>
      <c r="KY84" s="27">
        <v>371.27018151935494</v>
      </c>
      <c r="KZ84" s="27">
        <v>1.5360922335274538</v>
      </c>
      <c r="LA84" s="27">
        <v>372.80627375288236</v>
      </c>
      <c r="LB84" s="27">
        <v>557.62628896233821</v>
      </c>
      <c r="LC84" s="27">
        <v>2.8742845748352366</v>
      </c>
      <c r="LD84" s="27">
        <v>560.50057353717341</v>
      </c>
      <c r="LE84" s="27">
        <f>KV84+KY84+LB84</f>
        <v>1382.908573441613</v>
      </c>
      <c r="LF84" s="27">
        <f t="shared" ref="LF84:LF85" si="849">KW84+KZ84+LC84</f>
        <v>6.6041704213688313</v>
      </c>
      <c r="LG84" s="27">
        <f t="shared" ref="LG84:LG85" si="850">KX84+LA84+LD84</f>
        <v>1389.5127438629818</v>
      </c>
      <c r="LH84" s="27">
        <v>541.33364846361906</v>
      </c>
      <c r="LI84" s="27">
        <v>2.0383607445432372</v>
      </c>
      <c r="LJ84" s="27">
        <v>543.37200920816224</v>
      </c>
      <c r="LK84" s="27">
        <v>545.37912487281619</v>
      </c>
      <c r="LL84" s="27">
        <v>1.3170896487936068</v>
      </c>
      <c r="LM84" s="27">
        <v>546.69621452160982</v>
      </c>
      <c r="LN84" s="27">
        <v>573.20977688030155</v>
      </c>
      <c r="LO84" s="27">
        <v>3.2021107312700998</v>
      </c>
      <c r="LP84" s="27">
        <v>576.41188761157161</v>
      </c>
      <c r="LQ84" s="27">
        <f>LH84+LK84+LN84</f>
        <v>1659.9225502167369</v>
      </c>
      <c r="LR84" s="27">
        <f t="shared" ref="LR84:LR85" si="851">LI84+LL84+LO84</f>
        <v>6.5575611246069441</v>
      </c>
      <c r="LS84" s="27">
        <f t="shared" ref="LS84:LS85" si="852">LJ84+LM84+LP84</f>
        <v>1666.4801113413437</v>
      </c>
      <c r="LT84" s="27">
        <v>479.92489540798539</v>
      </c>
      <c r="LU84" s="27">
        <v>1.3344543233092856</v>
      </c>
      <c r="LV84" s="27">
        <v>481.25934973129466</v>
      </c>
      <c r="LW84" s="27">
        <v>713.4641157191985</v>
      </c>
      <c r="LX84" s="27">
        <v>1.9793933359494438</v>
      </c>
      <c r="LY84" s="27">
        <v>715.44350905514796</v>
      </c>
      <c r="LZ84" s="27">
        <v>578.02321429265317</v>
      </c>
      <c r="MA84" s="27">
        <v>3.5616985553688205</v>
      </c>
      <c r="MB84" s="27">
        <v>581.58491284802199</v>
      </c>
      <c r="MC84" s="27">
        <f>LT84+LW84+LZ84</f>
        <v>1771.4122254198371</v>
      </c>
      <c r="MD84" s="27">
        <f t="shared" ref="MD84:MD85" si="853">LU84+LX84+MA84</f>
        <v>6.8755462146275494</v>
      </c>
      <c r="ME84" s="27">
        <f t="shared" ref="ME84:ME85" si="854">LV84+LY84+MB84</f>
        <v>1778.2877716344647</v>
      </c>
      <c r="MF84" s="27">
        <v>602.79027983004653</v>
      </c>
      <c r="MG84" s="27">
        <v>3.3034073111671258</v>
      </c>
      <c r="MH84" s="27">
        <v>606.09368714121365</v>
      </c>
      <c r="MI84" s="27">
        <v>769.86881973678703</v>
      </c>
      <c r="MJ84" s="27">
        <v>4.0149729556249776</v>
      </c>
      <c r="MK84" s="27">
        <v>773.88379269241204</v>
      </c>
      <c r="ML84" s="27">
        <v>606.59098984398179</v>
      </c>
      <c r="MM84" s="27">
        <v>6.0881395034333252</v>
      </c>
      <c r="MN84" s="27">
        <v>612.67912934741514</v>
      </c>
      <c r="MO84" s="27">
        <f>MF84+MI84+ML84</f>
        <v>1979.2500894108152</v>
      </c>
      <c r="MP84" s="27">
        <f t="shared" ref="MP84:MP85" si="855">MG84+MJ84+MM84</f>
        <v>13.40651977022543</v>
      </c>
      <c r="MQ84" s="27">
        <f t="shared" ref="MQ84:MQ85" si="856">MH84+MK84+MN84</f>
        <v>1992.6566091810409</v>
      </c>
      <c r="MR84" s="27">
        <f t="shared" ref="MR84:MR85" si="857">MO84+MC84+LQ84+LE84</f>
        <v>6793.4934384890021</v>
      </c>
      <c r="MS84" s="27">
        <f t="shared" ref="MS84:MS85" si="858">MP84+MD84+LR84+LF84</f>
        <v>33.443797530828753</v>
      </c>
      <c r="MT84" s="27">
        <f t="shared" ref="MT84:MT85" si="859">MQ84+ME84+LS84+LG84</f>
        <v>6826.9372360198313</v>
      </c>
      <c r="MU84" s="27">
        <v>673.40417073139281</v>
      </c>
      <c r="MV84" s="27">
        <v>2.354479028421693</v>
      </c>
      <c r="MW84" s="27">
        <v>675.75864975981449</v>
      </c>
      <c r="MX84" s="27">
        <v>405.20378214016552</v>
      </c>
      <c r="MY84" s="27">
        <v>1.5863677192878729</v>
      </c>
      <c r="MZ84" s="27">
        <v>406.79014985945338</v>
      </c>
      <c r="NA84" s="27">
        <v>399.24945419080393</v>
      </c>
      <c r="NB84" s="27">
        <v>2.3523795244985504</v>
      </c>
      <c r="NC84" s="27">
        <v>401.60183371530246</v>
      </c>
      <c r="ND84" s="27">
        <f>MU84+MX84+NA84</f>
        <v>1477.8574070623622</v>
      </c>
      <c r="NE84" s="27">
        <f t="shared" ref="NE84:NE85" si="860">MV84+MY84+NB84</f>
        <v>6.2932262722081163</v>
      </c>
      <c r="NF84" s="27">
        <f t="shared" ref="NF84:NF85" si="861">MW84+MZ84+NC84</f>
        <v>1484.1506333345703</v>
      </c>
      <c r="NG84" s="27">
        <v>264.9500366892828</v>
      </c>
      <c r="NH84" s="27">
        <v>2.5843363022348571</v>
      </c>
      <c r="NI84" s="27">
        <v>267.53437299151767</v>
      </c>
      <c r="NJ84" s="27">
        <v>216.90342570571062</v>
      </c>
      <c r="NK84" s="27">
        <v>1.477902956800949</v>
      </c>
      <c r="NL84" s="27">
        <v>218.38132866251158</v>
      </c>
      <c r="NM84" s="27">
        <v>359.07287724041714</v>
      </c>
      <c r="NN84" s="27">
        <v>4.198197713502708</v>
      </c>
      <c r="NO84" s="27">
        <v>363.27107495391988</v>
      </c>
      <c r="NP84" s="27">
        <f>NG84+NJ84+NM84</f>
        <v>840.92633963541061</v>
      </c>
      <c r="NQ84" s="27">
        <f t="shared" ref="NQ84:NQ85" si="862">NH84+NK84+NN84</f>
        <v>8.2604369725385141</v>
      </c>
      <c r="NR84" s="27">
        <f t="shared" ref="NR84:NR85" si="863">NI84+NL84+NO84</f>
        <v>849.18677660794913</v>
      </c>
      <c r="NS84" s="27">
        <v>235.09630301498598</v>
      </c>
      <c r="NT84" s="27">
        <v>1.2896952173757434</v>
      </c>
      <c r="NU84" s="27">
        <v>236.38599823236171</v>
      </c>
      <c r="NV84" s="27">
        <v>263.79030324670344</v>
      </c>
      <c r="NW84" s="27">
        <v>1.517384915866921</v>
      </c>
      <c r="NX84" s="27">
        <v>265.30768816257034</v>
      </c>
      <c r="NY84" s="27">
        <v>385.18021877027149</v>
      </c>
      <c r="NZ84" s="27">
        <v>2.5661869896667908</v>
      </c>
      <c r="OA84" s="27">
        <v>387.74640575993828</v>
      </c>
      <c r="OB84" s="27">
        <f>NS84+NV84+NY84</f>
        <v>884.06682503196089</v>
      </c>
      <c r="OC84" s="27">
        <f t="shared" ref="OC84:OC85" si="864">NT84+NW84+NZ84</f>
        <v>5.3732671229094553</v>
      </c>
      <c r="OD84" s="27">
        <f t="shared" ref="OD84:OD85" si="865">NU84+NX84+OA84</f>
        <v>889.4400921548704</v>
      </c>
      <c r="OE84" s="27">
        <v>534.16355670840505</v>
      </c>
      <c r="OF84" s="27">
        <v>1.6389942735309309</v>
      </c>
      <c r="OG84" s="27">
        <v>535.80255098193595</v>
      </c>
      <c r="OH84" s="27">
        <v>745.66270729051098</v>
      </c>
      <c r="OI84" s="27">
        <v>1.8066901113082423</v>
      </c>
      <c r="OJ84" s="27">
        <v>747.46939740181926</v>
      </c>
      <c r="OK84" s="27">
        <v>720.82458646075975</v>
      </c>
      <c r="OL84" s="27">
        <v>4.36385024785283</v>
      </c>
      <c r="OM84" s="27">
        <v>725.18843670861258</v>
      </c>
      <c r="ON84" s="27">
        <f>OE84+OH84+OK84</f>
        <v>2000.6508504596759</v>
      </c>
      <c r="OO84" s="27">
        <f t="shared" ref="OO84:OO85" si="866">OF84+OI84+OL84</f>
        <v>7.809534632692003</v>
      </c>
      <c r="OP84" s="27">
        <f t="shared" ref="OP84:OP85" si="867">OG84+OJ84+OM84</f>
        <v>2008.4603850923677</v>
      </c>
      <c r="OQ84" s="27">
        <f t="shared" ref="OQ84:OQ85" si="868">ON84+OB84+NP84+ND84</f>
        <v>5203.5014221894089</v>
      </c>
      <c r="OR84" s="27">
        <f t="shared" ref="OR84:OR85" si="869">OO84+OC84+NQ84+NE84</f>
        <v>27.73646500034809</v>
      </c>
      <c r="OS84" s="27">
        <f t="shared" ref="OS84" si="870">OP84+OD84+NR84+NF84</f>
        <v>5231.2378871897572</v>
      </c>
      <c r="OT84" s="27">
        <v>0.61611676827740647</v>
      </c>
      <c r="OU84" s="27">
        <v>231.5297795742984</v>
      </c>
      <c r="OV84" s="27">
        <v>232.14589634257581</v>
      </c>
      <c r="OW84" s="27">
        <v>0.73148927640950401</v>
      </c>
      <c r="OX84" s="27">
        <v>251.11893620691981</v>
      </c>
      <c r="OY84" s="27">
        <v>251.8504254833293</v>
      </c>
      <c r="OZ84" s="27">
        <v>251.11893620691981</v>
      </c>
      <c r="PA84" s="27">
        <v>1.585264567983925</v>
      </c>
      <c r="PB84" s="27">
        <v>252.70420077490374</v>
      </c>
      <c r="PC84" s="27">
        <f>OT84+OW84+OZ84</f>
        <v>252.46654225160671</v>
      </c>
      <c r="PD84" s="27">
        <f t="shared" ref="PD84:PD85" si="871">OU84+OX84+PA84</f>
        <v>484.23398034920217</v>
      </c>
      <c r="PE84" s="27">
        <f t="shared" ref="PE84:PE85" si="872">OV84+OY84+PB84</f>
        <v>736.70052260080888</v>
      </c>
      <c r="PF84" s="27">
        <v>52.305320258633728</v>
      </c>
      <c r="PG84" s="27">
        <v>0.87917512675171161</v>
      </c>
      <c r="PH84" s="27">
        <v>53.184495385385439</v>
      </c>
    </row>
    <row r="85" spans="1:424" s="1" customFormat="1" ht="14.25">
      <c r="A85" s="1" t="s">
        <v>168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40">
        <f t="shared" si="814"/>
        <v>0</v>
      </c>
      <c r="L85" s="40">
        <f t="shared" si="814"/>
        <v>0</v>
      </c>
      <c r="M85" s="40">
        <f t="shared" si="814"/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40">
        <v>0</v>
      </c>
      <c r="U85" s="40">
        <v>0</v>
      </c>
      <c r="V85" s="40">
        <v>0</v>
      </c>
      <c r="W85" s="40">
        <f t="shared" si="815"/>
        <v>0</v>
      </c>
      <c r="X85" s="40">
        <f t="shared" si="815"/>
        <v>0</v>
      </c>
      <c r="Y85" s="40">
        <f t="shared" si="815"/>
        <v>0</v>
      </c>
      <c r="Z85" s="40">
        <v>2.9732211234465789</v>
      </c>
      <c r="AA85" s="40">
        <v>0</v>
      </c>
      <c r="AB85" s="40">
        <v>2.9732211234465789</v>
      </c>
      <c r="AC85" s="40">
        <v>3.3959241697875213</v>
      </c>
      <c r="AD85" s="40">
        <v>0</v>
      </c>
      <c r="AE85" s="40">
        <v>3.3959241697875213</v>
      </c>
      <c r="AF85" s="40">
        <v>3.5156020990087105</v>
      </c>
      <c r="AG85" s="40">
        <v>0</v>
      </c>
      <c r="AH85" s="40">
        <v>3.5156020990087105</v>
      </c>
      <c r="AI85" s="40">
        <f t="shared" si="816"/>
        <v>9.8847473922428097</v>
      </c>
      <c r="AJ85" s="40">
        <f t="shared" si="816"/>
        <v>0</v>
      </c>
      <c r="AK85" s="40">
        <f t="shared" si="816"/>
        <v>9.8847473922428097</v>
      </c>
      <c r="AL85" s="40">
        <v>60.453629048289578</v>
      </c>
      <c r="AM85" s="40">
        <v>0</v>
      </c>
      <c r="AN85" s="40">
        <v>60.453629048289578</v>
      </c>
      <c r="AO85" s="40">
        <v>60.810051701440223</v>
      </c>
      <c r="AP85" s="40">
        <v>0</v>
      </c>
      <c r="AQ85" s="40">
        <v>60.810051701440223</v>
      </c>
      <c r="AR85" s="40">
        <v>60.279564305868846</v>
      </c>
      <c r="AS85" s="40">
        <v>0</v>
      </c>
      <c r="AT85" s="40">
        <v>60.279564305868846</v>
      </c>
      <c r="AU85" s="40">
        <f t="shared" si="817"/>
        <v>181.54324505559865</v>
      </c>
      <c r="AV85" s="40">
        <f t="shared" si="817"/>
        <v>0</v>
      </c>
      <c r="AW85" s="40">
        <f t="shared" si="817"/>
        <v>181.54324505559865</v>
      </c>
      <c r="AX85" s="40">
        <f t="shared" si="671"/>
        <v>191.42799244784146</v>
      </c>
      <c r="AY85" s="40">
        <f t="shared" si="671"/>
        <v>0</v>
      </c>
      <c r="AZ85" s="40">
        <f t="shared" si="671"/>
        <v>191.42799244784146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27">
        <f t="shared" si="818"/>
        <v>0</v>
      </c>
      <c r="BK85" s="27">
        <f t="shared" si="818"/>
        <v>0</v>
      </c>
      <c r="BL85" s="27">
        <f t="shared" si="818"/>
        <v>0</v>
      </c>
      <c r="BM85" s="14">
        <v>70.898675714360152</v>
      </c>
      <c r="BN85" s="14">
        <v>0</v>
      </c>
      <c r="BO85" s="14">
        <v>70.898675714360152</v>
      </c>
      <c r="BP85" s="14">
        <v>71.137564233076304</v>
      </c>
      <c r="BQ85" s="14">
        <v>0</v>
      </c>
      <c r="BR85" s="14">
        <v>71.137564233076304</v>
      </c>
      <c r="BS85" s="14">
        <v>71.403824871255523</v>
      </c>
      <c r="BT85" s="14">
        <v>0</v>
      </c>
      <c r="BU85" s="14">
        <v>71.403824871255523</v>
      </c>
      <c r="BV85" s="27">
        <f t="shared" si="819"/>
        <v>213.44006481869198</v>
      </c>
      <c r="BW85" s="27">
        <f t="shared" si="819"/>
        <v>0</v>
      </c>
      <c r="BX85" s="27">
        <f t="shared" si="819"/>
        <v>213.44006481869198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27">
        <f t="shared" si="820"/>
        <v>0</v>
      </c>
      <c r="CI85" s="27">
        <f t="shared" si="820"/>
        <v>0</v>
      </c>
      <c r="CJ85" s="27">
        <f t="shared" si="820"/>
        <v>0</v>
      </c>
      <c r="CK85" s="14">
        <v>11.055286794031993</v>
      </c>
      <c r="CL85" s="14">
        <v>0</v>
      </c>
      <c r="CM85" s="14">
        <v>11.055286794031993</v>
      </c>
      <c r="CN85" s="14">
        <v>11.120530338792227</v>
      </c>
      <c r="CO85" s="14">
        <v>0</v>
      </c>
      <c r="CP85" s="14">
        <v>11.120530338792227</v>
      </c>
      <c r="CQ85" s="28">
        <v>11.168447072598415</v>
      </c>
      <c r="CR85" s="28">
        <v>0</v>
      </c>
      <c r="CS85" s="28">
        <v>11.168447072598415</v>
      </c>
      <c r="CT85" s="27">
        <f t="shared" si="821"/>
        <v>33.344264205422633</v>
      </c>
      <c r="CU85" s="27">
        <f t="shared" si="821"/>
        <v>0</v>
      </c>
      <c r="CV85" s="27">
        <f t="shared" si="821"/>
        <v>33.344264205422633</v>
      </c>
      <c r="CW85" s="27">
        <f t="shared" si="822"/>
        <v>246.78432902411461</v>
      </c>
      <c r="CX85" s="27">
        <f t="shared" si="822"/>
        <v>0</v>
      </c>
      <c r="CY85" s="27">
        <f t="shared" si="822"/>
        <v>246.78432902411461</v>
      </c>
      <c r="CZ85" s="28">
        <v>0</v>
      </c>
      <c r="DA85" s="28">
        <v>0</v>
      </c>
      <c r="DB85" s="28">
        <v>0</v>
      </c>
      <c r="DC85" s="28">
        <v>0</v>
      </c>
      <c r="DD85" s="28">
        <v>0</v>
      </c>
      <c r="DE85" s="28">
        <v>0</v>
      </c>
      <c r="DF85" s="28">
        <v>0</v>
      </c>
      <c r="DG85" s="28">
        <v>0</v>
      </c>
      <c r="DH85" s="28">
        <v>0</v>
      </c>
      <c r="DI85" s="27">
        <f t="shared" si="823"/>
        <v>0</v>
      </c>
      <c r="DJ85" s="27">
        <f t="shared" si="823"/>
        <v>0</v>
      </c>
      <c r="DK85" s="27">
        <f t="shared" si="823"/>
        <v>0</v>
      </c>
      <c r="DL85" s="28">
        <v>49.854282904014156</v>
      </c>
      <c r="DM85" s="28">
        <v>0</v>
      </c>
      <c r="DN85" s="28">
        <v>49.854282904014156</v>
      </c>
      <c r="DO85" s="28">
        <v>0</v>
      </c>
      <c r="DP85" s="28">
        <v>0</v>
      </c>
      <c r="DQ85" s="28">
        <v>0</v>
      </c>
      <c r="DR85" s="28">
        <v>15.959060977477593</v>
      </c>
      <c r="DS85" s="28">
        <v>0</v>
      </c>
      <c r="DT85" s="28">
        <v>15.959060977477593</v>
      </c>
      <c r="DU85" s="27">
        <f t="shared" si="824"/>
        <v>65.813343881491747</v>
      </c>
      <c r="DV85" s="27">
        <f t="shared" si="824"/>
        <v>0</v>
      </c>
      <c r="DW85" s="27">
        <f t="shared" si="824"/>
        <v>65.813343881491747</v>
      </c>
      <c r="DX85" s="28">
        <v>59.884091767342255</v>
      </c>
      <c r="DY85" s="28">
        <v>0</v>
      </c>
      <c r="DZ85" s="28">
        <v>59.884091767342255</v>
      </c>
      <c r="EA85" s="28">
        <v>98.452527318114051</v>
      </c>
      <c r="EB85" s="28">
        <v>0</v>
      </c>
      <c r="EC85" s="28">
        <v>98.452527318114051</v>
      </c>
      <c r="ED85" s="28">
        <v>74.757627485364281</v>
      </c>
      <c r="EE85" s="28">
        <v>0</v>
      </c>
      <c r="EF85" s="28">
        <v>74.757627485364281</v>
      </c>
      <c r="EG85" s="27">
        <f t="shared" si="825"/>
        <v>233.09424657082059</v>
      </c>
      <c r="EH85" s="27">
        <f t="shared" si="825"/>
        <v>0</v>
      </c>
      <c r="EI85" s="27">
        <f t="shared" si="825"/>
        <v>233.09424657082059</v>
      </c>
      <c r="EJ85" s="28">
        <v>59.888695058183991</v>
      </c>
      <c r="EK85" s="28">
        <v>0</v>
      </c>
      <c r="EL85" s="28">
        <v>59.888695058183991</v>
      </c>
      <c r="EM85" s="28">
        <v>52.218347362269213</v>
      </c>
      <c r="EN85" s="28">
        <v>0</v>
      </c>
      <c r="EO85" s="28">
        <v>52.218347362269213</v>
      </c>
      <c r="EP85" s="28">
        <v>102.83256731420012</v>
      </c>
      <c r="EQ85" s="28">
        <v>0</v>
      </c>
      <c r="ER85" s="28">
        <v>102.83256731420012</v>
      </c>
      <c r="ES85" s="27">
        <f t="shared" si="826"/>
        <v>214.93960973465335</v>
      </c>
      <c r="ET85" s="27">
        <f t="shared" si="826"/>
        <v>0</v>
      </c>
      <c r="EU85" s="27">
        <f>EL85+EO85+ER85</f>
        <v>214.93960973465335</v>
      </c>
      <c r="EV85" s="27">
        <f t="shared" si="827"/>
        <v>513.84720018696567</v>
      </c>
      <c r="EW85" s="27">
        <f t="shared" si="827"/>
        <v>0</v>
      </c>
      <c r="EX85" s="27">
        <f t="shared" si="827"/>
        <v>513.84720018696567</v>
      </c>
      <c r="EY85" s="28">
        <v>23.294478891478963</v>
      </c>
      <c r="EZ85" s="28">
        <v>0</v>
      </c>
      <c r="FA85" s="28">
        <v>23.294478891478963</v>
      </c>
      <c r="FB85" s="28">
        <v>18.970111519508954</v>
      </c>
      <c r="FC85" s="28">
        <v>0</v>
      </c>
      <c r="FD85" s="28">
        <v>18.970111519508954</v>
      </c>
      <c r="FE85" s="28">
        <v>36.920550882240434</v>
      </c>
      <c r="FF85" s="28">
        <v>0</v>
      </c>
      <c r="FG85" s="28">
        <v>36.920550882240434</v>
      </c>
      <c r="FH85" s="27">
        <f t="shared" si="828"/>
        <v>79.185141293228355</v>
      </c>
      <c r="FI85" s="27">
        <f t="shared" si="828"/>
        <v>0</v>
      </c>
      <c r="FJ85" s="27">
        <f t="shared" si="828"/>
        <v>79.185141293228355</v>
      </c>
      <c r="FK85" s="28">
        <v>0</v>
      </c>
      <c r="FL85" s="28">
        <v>0</v>
      </c>
      <c r="FM85" s="28">
        <v>0</v>
      </c>
      <c r="FN85" s="28">
        <v>0</v>
      </c>
      <c r="FO85" s="28">
        <v>0</v>
      </c>
      <c r="FP85" s="28">
        <v>0</v>
      </c>
      <c r="FQ85" s="28">
        <v>0</v>
      </c>
      <c r="FR85" s="28">
        <v>0</v>
      </c>
      <c r="FS85" s="28">
        <v>0</v>
      </c>
      <c r="FT85" s="27">
        <f t="shared" si="668"/>
        <v>0</v>
      </c>
      <c r="FU85" s="27">
        <f t="shared" si="669"/>
        <v>0</v>
      </c>
      <c r="FV85" s="27">
        <f t="shared" si="670"/>
        <v>0</v>
      </c>
      <c r="FW85" s="28">
        <v>41.481638027443331</v>
      </c>
      <c r="FX85" s="28">
        <v>0</v>
      </c>
      <c r="FY85" s="28">
        <v>41.481638027443331</v>
      </c>
      <c r="FZ85" s="28">
        <v>0</v>
      </c>
      <c r="GA85" s="28">
        <v>0</v>
      </c>
      <c r="GB85" s="28">
        <v>0</v>
      </c>
      <c r="GC85" s="28">
        <v>0</v>
      </c>
      <c r="GD85" s="28">
        <v>0</v>
      </c>
      <c r="GE85" s="28">
        <v>0</v>
      </c>
      <c r="GF85" s="27">
        <f t="shared" si="829"/>
        <v>41.481638027443331</v>
      </c>
      <c r="GG85" s="27">
        <f t="shared" si="829"/>
        <v>0</v>
      </c>
      <c r="GH85" s="27">
        <f t="shared" si="829"/>
        <v>41.481638027443331</v>
      </c>
      <c r="GI85" s="28">
        <v>18.393751950333421</v>
      </c>
      <c r="GJ85" s="28">
        <v>0</v>
      </c>
      <c r="GK85" s="28">
        <v>18.393751950333421</v>
      </c>
      <c r="GL85" s="28">
        <v>0</v>
      </c>
      <c r="GM85" s="28">
        <v>0</v>
      </c>
      <c r="GN85" s="28">
        <v>0</v>
      </c>
      <c r="GO85" s="28">
        <v>0</v>
      </c>
      <c r="GP85" s="28">
        <v>0</v>
      </c>
      <c r="GQ85" s="28">
        <v>0</v>
      </c>
      <c r="GR85" s="27">
        <f t="shared" si="830"/>
        <v>18.393751950333421</v>
      </c>
      <c r="GS85" s="27">
        <f t="shared" si="830"/>
        <v>0</v>
      </c>
      <c r="GT85" s="27">
        <f t="shared" si="830"/>
        <v>18.393751950333421</v>
      </c>
      <c r="GU85" s="27">
        <f t="shared" si="831"/>
        <v>139.06053127100512</v>
      </c>
      <c r="GV85" s="27">
        <f t="shared" si="831"/>
        <v>0</v>
      </c>
      <c r="GW85" s="27">
        <f t="shared" si="831"/>
        <v>139.06053127100512</v>
      </c>
      <c r="GX85" s="28">
        <v>0</v>
      </c>
      <c r="GY85" s="28">
        <v>0</v>
      </c>
      <c r="GZ85" s="28">
        <v>0</v>
      </c>
      <c r="HA85" s="28">
        <v>0</v>
      </c>
      <c r="HB85" s="28">
        <v>0</v>
      </c>
      <c r="HC85" s="28">
        <v>0</v>
      </c>
      <c r="HD85" s="28">
        <v>0</v>
      </c>
      <c r="HE85" s="28">
        <v>0</v>
      </c>
      <c r="HF85" s="28">
        <v>0</v>
      </c>
      <c r="HG85" s="27">
        <f t="shared" si="832"/>
        <v>0</v>
      </c>
      <c r="HH85" s="27">
        <f t="shared" si="832"/>
        <v>0</v>
      </c>
      <c r="HI85" s="27">
        <f t="shared" si="832"/>
        <v>0</v>
      </c>
      <c r="HJ85" s="28">
        <v>45.615248196468286</v>
      </c>
      <c r="HK85" s="28">
        <v>0</v>
      </c>
      <c r="HL85" s="28">
        <v>45.615248196468286</v>
      </c>
      <c r="HM85" s="28">
        <v>28.316716203817524</v>
      </c>
      <c r="HN85" s="28">
        <v>0</v>
      </c>
      <c r="HO85" s="28">
        <v>28.316716203817524</v>
      </c>
      <c r="HP85" s="28">
        <v>19.73749687428645</v>
      </c>
      <c r="HQ85" s="28">
        <v>0</v>
      </c>
      <c r="HR85" s="28">
        <v>19.73749687428645</v>
      </c>
      <c r="HS85" s="27">
        <f t="shared" si="833"/>
        <v>93.669461274572257</v>
      </c>
      <c r="HT85" s="27">
        <f t="shared" si="833"/>
        <v>0</v>
      </c>
      <c r="HU85" s="27">
        <f t="shared" si="833"/>
        <v>93.669461274572257</v>
      </c>
      <c r="HV85" s="28">
        <v>16.187723784750332</v>
      </c>
      <c r="HW85" s="28">
        <v>0</v>
      </c>
      <c r="HX85" s="28">
        <v>16.187723784750332</v>
      </c>
      <c r="HY85" s="28">
        <v>0</v>
      </c>
      <c r="HZ85" s="28">
        <v>0</v>
      </c>
      <c r="IA85" s="28">
        <v>0</v>
      </c>
      <c r="IB85" s="28">
        <v>0</v>
      </c>
      <c r="IC85" s="28">
        <v>0</v>
      </c>
      <c r="ID85" s="28">
        <v>0</v>
      </c>
      <c r="IE85" s="27">
        <f t="shared" si="834"/>
        <v>16.187723784750332</v>
      </c>
      <c r="IF85" s="27">
        <f t="shared" si="834"/>
        <v>0</v>
      </c>
      <c r="IG85" s="27">
        <f t="shared" si="834"/>
        <v>16.187723784750332</v>
      </c>
      <c r="IH85" s="28">
        <v>0</v>
      </c>
      <c r="II85" s="28">
        <v>0</v>
      </c>
      <c r="IJ85" s="28">
        <v>0</v>
      </c>
      <c r="IK85" s="28">
        <v>0</v>
      </c>
      <c r="IL85" s="28">
        <v>0</v>
      </c>
      <c r="IM85" s="28">
        <v>0</v>
      </c>
      <c r="IN85" s="28">
        <v>0</v>
      </c>
      <c r="IO85" s="28">
        <v>0</v>
      </c>
      <c r="IP85" s="28">
        <v>0</v>
      </c>
      <c r="IQ85" s="27">
        <f t="shared" si="835"/>
        <v>0</v>
      </c>
      <c r="IR85" s="27">
        <f t="shared" si="835"/>
        <v>0</v>
      </c>
      <c r="IS85" s="27">
        <f t="shared" si="835"/>
        <v>0</v>
      </c>
      <c r="IT85" s="27">
        <f t="shared" si="836"/>
        <v>109.85718505932259</v>
      </c>
      <c r="IU85" s="27">
        <f t="shared" si="836"/>
        <v>0</v>
      </c>
      <c r="IV85" s="27">
        <f t="shared" si="836"/>
        <v>109.85718505932259</v>
      </c>
      <c r="IW85" s="28">
        <v>0</v>
      </c>
      <c r="IX85" s="28">
        <v>0</v>
      </c>
      <c r="IY85" s="28">
        <v>0</v>
      </c>
      <c r="IZ85" s="28">
        <v>0</v>
      </c>
      <c r="JA85" s="28">
        <v>0</v>
      </c>
      <c r="JB85" s="28">
        <v>0</v>
      </c>
      <c r="JC85" s="28">
        <v>4.6088597918483964</v>
      </c>
      <c r="JD85" s="28">
        <v>0</v>
      </c>
      <c r="JE85" s="28">
        <v>4.6088597918483964</v>
      </c>
      <c r="JF85" s="27">
        <f t="shared" si="837"/>
        <v>4.6088597918483964</v>
      </c>
      <c r="JG85" s="27">
        <f t="shared" si="838"/>
        <v>0</v>
      </c>
      <c r="JH85" s="27">
        <f t="shared" si="839"/>
        <v>4.6088597918483964</v>
      </c>
      <c r="JI85" s="28">
        <v>0</v>
      </c>
      <c r="JJ85" s="28">
        <v>0</v>
      </c>
      <c r="JK85" s="28">
        <v>0</v>
      </c>
      <c r="JL85" s="28">
        <v>0</v>
      </c>
      <c r="JM85" s="28">
        <v>0</v>
      </c>
      <c r="JN85" s="28">
        <v>0</v>
      </c>
      <c r="JO85" s="28">
        <v>0</v>
      </c>
      <c r="JP85" s="28">
        <v>0</v>
      </c>
      <c r="JQ85" s="28">
        <v>0</v>
      </c>
      <c r="JR85" s="27">
        <f t="shared" ref="JR85" si="873">JI85+JL85+JO85</f>
        <v>0</v>
      </c>
      <c r="JS85" s="27">
        <f t="shared" si="840"/>
        <v>0</v>
      </c>
      <c r="JT85" s="27">
        <f t="shared" si="841"/>
        <v>0</v>
      </c>
      <c r="JU85" s="28">
        <v>61.858082882934923</v>
      </c>
      <c r="JV85" s="28">
        <v>0</v>
      </c>
      <c r="JW85" s="28">
        <v>61.858082882934923</v>
      </c>
      <c r="JX85" s="28">
        <v>35.366985498167601</v>
      </c>
      <c r="JY85" s="28">
        <v>0</v>
      </c>
      <c r="JZ85" s="28">
        <v>35.366985498167601</v>
      </c>
      <c r="KA85" s="28">
        <v>32.845263166594201</v>
      </c>
      <c r="KB85" s="28">
        <v>0</v>
      </c>
      <c r="KC85" s="28">
        <v>32.845263166594201</v>
      </c>
      <c r="KD85" s="27">
        <f t="shared" ref="KD85" si="874">JU85+JX85+KA85</f>
        <v>130.07033154769672</v>
      </c>
      <c r="KE85" s="27">
        <f t="shared" si="842"/>
        <v>0</v>
      </c>
      <c r="KF85" s="27">
        <f t="shared" si="843"/>
        <v>130.07033154769672</v>
      </c>
      <c r="KG85" s="28">
        <v>33.751686484139832</v>
      </c>
      <c r="KH85" s="28">
        <v>0</v>
      </c>
      <c r="KI85" s="28">
        <v>33.751686484139832</v>
      </c>
      <c r="KJ85" s="28">
        <v>25.241683554802577</v>
      </c>
      <c r="KK85" s="28">
        <v>0</v>
      </c>
      <c r="KL85" s="28">
        <v>25.241683554802577</v>
      </c>
      <c r="KM85" s="28">
        <v>28.126146770703897</v>
      </c>
      <c r="KN85" s="28">
        <v>0</v>
      </c>
      <c r="KO85" s="28">
        <v>28.126146770703897</v>
      </c>
      <c r="KP85" s="27">
        <f t="shared" ref="KP85" si="875">KG85+KJ85+KM85</f>
        <v>87.119516809646314</v>
      </c>
      <c r="KQ85" s="27">
        <f t="shared" si="844"/>
        <v>0</v>
      </c>
      <c r="KR85" s="27">
        <f t="shared" si="845"/>
        <v>87.119516809646314</v>
      </c>
      <c r="KS85" s="27">
        <f t="shared" si="846"/>
        <v>221.79870814919144</v>
      </c>
      <c r="KT85" s="27">
        <f t="shared" si="847"/>
        <v>0</v>
      </c>
      <c r="KU85" s="27">
        <f t="shared" si="848"/>
        <v>221.79870814919144</v>
      </c>
      <c r="KV85" s="27">
        <v>0</v>
      </c>
      <c r="KW85" s="27">
        <v>0</v>
      </c>
      <c r="KX85" s="27">
        <v>0</v>
      </c>
      <c r="KY85" s="27">
        <v>0</v>
      </c>
      <c r="KZ85" s="27">
        <v>0</v>
      </c>
      <c r="LA85" s="27">
        <v>0</v>
      </c>
      <c r="LB85" s="27">
        <v>0</v>
      </c>
      <c r="LC85" s="27">
        <v>0</v>
      </c>
      <c r="LD85" s="27">
        <v>0</v>
      </c>
      <c r="LE85" s="27">
        <f t="shared" ref="LE85" si="876">KV85+KY85+LB85</f>
        <v>0</v>
      </c>
      <c r="LF85" s="27">
        <f t="shared" si="849"/>
        <v>0</v>
      </c>
      <c r="LG85" s="27">
        <f t="shared" si="850"/>
        <v>0</v>
      </c>
      <c r="LH85" s="27">
        <v>58.840104419450753</v>
      </c>
      <c r="LI85" s="27">
        <v>0</v>
      </c>
      <c r="LJ85" s="27">
        <v>58.840104419450753</v>
      </c>
      <c r="LK85" s="27">
        <v>0</v>
      </c>
      <c r="LL85" s="27">
        <v>0</v>
      </c>
      <c r="LM85" s="27">
        <v>0</v>
      </c>
      <c r="LN85" s="27">
        <v>0</v>
      </c>
      <c r="LO85" s="27">
        <v>0</v>
      </c>
      <c r="LP85" s="27">
        <v>0</v>
      </c>
      <c r="LQ85" s="27">
        <f t="shared" ref="LQ85" si="877">LH85+LK85+LN85</f>
        <v>58.840104419450753</v>
      </c>
      <c r="LR85" s="27">
        <f t="shared" si="851"/>
        <v>0</v>
      </c>
      <c r="LS85" s="27">
        <f t="shared" si="852"/>
        <v>58.840104419450753</v>
      </c>
      <c r="LT85" s="27">
        <v>30.145642579649063</v>
      </c>
      <c r="LU85" s="27">
        <v>0</v>
      </c>
      <c r="LV85" s="27">
        <v>30.145642579649063</v>
      </c>
      <c r="LW85" s="27">
        <v>31.95692932412129</v>
      </c>
      <c r="LX85" s="27">
        <v>0</v>
      </c>
      <c r="LY85" s="27">
        <v>31.95692932412129</v>
      </c>
      <c r="LZ85" s="27">
        <v>29.216765122811498</v>
      </c>
      <c r="MA85" s="27">
        <v>0</v>
      </c>
      <c r="MB85" s="27">
        <v>29.216765122811498</v>
      </c>
      <c r="MC85" s="27">
        <f t="shared" ref="MC85" si="878">LT85+LW85+LZ85</f>
        <v>91.319337026581849</v>
      </c>
      <c r="MD85" s="27">
        <f t="shared" si="853"/>
        <v>0</v>
      </c>
      <c r="ME85" s="27">
        <f t="shared" si="854"/>
        <v>91.319337026581849</v>
      </c>
      <c r="MF85" s="27">
        <v>26.076896361863533</v>
      </c>
      <c r="MG85" s="27">
        <v>0</v>
      </c>
      <c r="MH85" s="27">
        <v>26.076896361863533</v>
      </c>
      <c r="MI85" s="27">
        <v>0</v>
      </c>
      <c r="MJ85" s="27">
        <v>0</v>
      </c>
      <c r="MK85" s="27">
        <v>0</v>
      </c>
      <c r="ML85" s="27">
        <v>0</v>
      </c>
      <c r="MM85" s="27">
        <v>0</v>
      </c>
      <c r="MN85" s="27">
        <v>0</v>
      </c>
      <c r="MO85" s="27">
        <f t="shared" ref="MO85" si="879">MF85+MI85+ML85</f>
        <v>26.076896361863533</v>
      </c>
      <c r="MP85" s="27">
        <f t="shared" si="855"/>
        <v>0</v>
      </c>
      <c r="MQ85" s="27">
        <f t="shared" si="856"/>
        <v>26.076896361863533</v>
      </c>
      <c r="MR85" s="27">
        <f t="shared" si="857"/>
        <v>176.23633780789612</v>
      </c>
      <c r="MS85" s="27">
        <f t="shared" si="858"/>
        <v>0</v>
      </c>
      <c r="MT85" s="27">
        <f t="shared" si="859"/>
        <v>176.23633780789612</v>
      </c>
      <c r="MU85" s="27">
        <v>5.9723673979963623</v>
      </c>
      <c r="MV85" s="27">
        <v>0</v>
      </c>
      <c r="MW85" s="27">
        <v>5.9723673979963623</v>
      </c>
      <c r="MX85" s="27">
        <v>0</v>
      </c>
      <c r="MY85" s="27">
        <v>0</v>
      </c>
      <c r="MZ85" s="27">
        <v>0</v>
      </c>
      <c r="NA85" s="27">
        <v>0.82612436680104084</v>
      </c>
      <c r="NB85" s="27">
        <v>0</v>
      </c>
      <c r="NC85" s="27">
        <v>0.82612436680104084</v>
      </c>
      <c r="ND85" s="27">
        <f t="shared" ref="ND85" si="880">MU85+MX85+NA85</f>
        <v>6.7984917647974035</v>
      </c>
      <c r="NE85" s="27">
        <f t="shared" si="860"/>
        <v>0</v>
      </c>
      <c r="NF85" s="27">
        <f t="shared" si="861"/>
        <v>6.7984917647974035</v>
      </c>
      <c r="NG85" s="27">
        <v>0</v>
      </c>
      <c r="NH85" s="27">
        <v>0</v>
      </c>
      <c r="NI85" s="27">
        <v>0</v>
      </c>
      <c r="NJ85" s="27">
        <v>6.9748762693426141</v>
      </c>
      <c r="NK85" s="27">
        <v>0</v>
      </c>
      <c r="NL85" s="27">
        <v>6.9748762693426141</v>
      </c>
      <c r="NM85" s="27">
        <v>0</v>
      </c>
      <c r="NN85" s="27">
        <v>0</v>
      </c>
      <c r="NO85" s="27">
        <v>0</v>
      </c>
      <c r="NP85" s="27">
        <f t="shared" ref="NP85" si="881">NG85+NJ85+NM85</f>
        <v>6.9748762693426141</v>
      </c>
      <c r="NQ85" s="27">
        <f t="shared" si="862"/>
        <v>0</v>
      </c>
      <c r="NR85" s="27">
        <f t="shared" si="863"/>
        <v>6.9748762693426141</v>
      </c>
      <c r="NS85" s="27">
        <v>77.140208300221502</v>
      </c>
      <c r="NT85" s="27">
        <v>0</v>
      </c>
      <c r="NU85" s="27">
        <v>77.140208300221502</v>
      </c>
      <c r="NV85" s="27">
        <v>0</v>
      </c>
      <c r="NW85" s="27">
        <v>0</v>
      </c>
      <c r="NX85" s="27">
        <v>0</v>
      </c>
      <c r="NY85" s="27">
        <v>0</v>
      </c>
      <c r="NZ85" s="27">
        <v>0</v>
      </c>
      <c r="OA85" s="27">
        <v>0</v>
      </c>
      <c r="OB85" s="27">
        <f t="shared" ref="OB85" si="882">NS85+NV85+NY85</f>
        <v>77.140208300221502</v>
      </c>
      <c r="OC85" s="27">
        <f t="shared" si="864"/>
        <v>0</v>
      </c>
      <c r="OD85" s="27">
        <f t="shared" si="865"/>
        <v>77.140208300221502</v>
      </c>
      <c r="OE85" s="27">
        <v>187.29924031672601</v>
      </c>
      <c r="OF85" s="27">
        <v>0</v>
      </c>
      <c r="OG85" s="27">
        <v>187.29924031672601</v>
      </c>
      <c r="OH85" s="27">
        <v>147.7843492590155</v>
      </c>
      <c r="OI85" s="27">
        <v>0</v>
      </c>
      <c r="OJ85" s="27">
        <v>147.7843492590155</v>
      </c>
      <c r="OK85" s="27">
        <v>148.02317117164063</v>
      </c>
      <c r="OL85" s="27">
        <v>0</v>
      </c>
      <c r="OM85" s="27">
        <v>148.02317117164063</v>
      </c>
      <c r="ON85" s="27">
        <f>OE85+OH85+OK85</f>
        <v>483.10676074738211</v>
      </c>
      <c r="OO85" s="27">
        <f t="shared" si="866"/>
        <v>0</v>
      </c>
      <c r="OP85" s="27">
        <f t="shared" si="867"/>
        <v>483.10676074738211</v>
      </c>
      <c r="OQ85" s="27">
        <f t="shared" si="868"/>
        <v>574.02033708174372</v>
      </c>
      <c r="OR85" s="27">
        <f t="shared" si="869"/>
        <v>0</v>
      </c>
      <c r="OS85" s="27">
        <f>OP85+OD85+NR85+NF85</f>
        <v>574.02033708174372</v>
      </c>
      <c r="OT85" s="27">
        <v>310.47998942194158</v>
      </c>
      <c r="OU85" s="27">
        <v>0</v>
      </c>
      <c r="OV85" s="27">
        <v>310.47998942194158</v>
      </c>
      <c r="OW85" s="27">
        <v>0</v>
      </c>
      <c r="OX85" s="27">
        <v>0</v>
      </c>
      <c r="OY85" s="27">
        <v>0</v>
      </c>
      <c r="OZ85" s="27">
        <v>0</v>
      </c>
      <c r="PA85" s="27">
        <v>0</v>
      </c>
      <c r="PB85" s="27">
        <v>0</v>
      </c>
      <c r="PC85" s="27">
        <f t="shared" ref="PC85" si="883">OT85+OW85+OZ85</f>
        <v>310.47998942194158</v>
      </c>
      <c r="PD85" s="27">
        <f t="shared" si="871"/>
        <v>0</v>
      </c>
      <c r="PE85" s="27">
        <f t="shared" si="872"/>
        <v>310.47998942194158</v>
      </c>
      <c r="PF85" s="27">
        <v>0</v>
      </c>
      <c r="PG85" s="27">
        <v>0</v>
      </c>
      <c r="PH85" s="27">
        <v>0</v>
      </c>
    </row>
    <row r="86" spans="1:424">
      <c r="B86" s="14"/>
      <c r="C86" s="14"/>
      <c r="D86" s="14"/>
    </row>
    <row r="88" spans="1:424">
      <c r="A88" s="22"/>
    </row>
    <row r="89" spans="1:424" ht="13.5">
      <c r="A89" s="33" t="s">
        <v>95</v>
      </c>
    </row>
    <row r="90" spans="1:424">
      <c r="A90" s="34" t="s">
        <v>155</v>
      </c>
    </row>
    <row r="91" spans="1:424">
      <c r="A91" s="35" t="s">
        <v>192</v>
      </c>
    </row>
    <row r="92" spans="1:424">
      <c r="A92" s="35" t="s">
        <v>193</v>
      </c>
    </row>
    <row r="93" spans="1:424">
      <c r="A93" s="36" t="s">
        <v>96</v>
      </c>
    </row>
    <row r="94" spans="1:424" ht="13.5">
      <c r="A94" s="37" t="s">
        <v>194</v>
      </c>
    </row>
    <row r="95" spans="1:424">
      <c r="A95" s="34" t="s">
        <v>97</v>
      </c>
    </row>
    <row r="96" spans="1:424" ht="13.5">
      <c r="A96" s="37" t="s">
        <v>156</v>
      </c>
    </row>
    <row r="97" spans="1:334">
      <c r="A97" s="34" t="s">
        <v>157</v>
      </c>
    </row>
    <row r="98" spans="1:334">
      <c r="A98" s="34" t="s">
        <v>158</v>
      </c>
    </row>
    <row r="99" spans="1:334">
      <c r="A99" s="34" t="s">
        <v>159</v>
      </c>
    </row>
    <row r="100" spans="1:334">
      <c r="A100" s="39" t="s">
        <v>161</v>
      </c>
    </row>
    <row r="101" spans="1:334" ht="13.5">
      <c r="A101" s="41" t="s">
        <v>164</v>
      </c>
    </row>
    <row r="102" spans="1:334" ht="13.5">
      <c r="A102" s="37" t="s">
        <v>166</v>
      </c>
    </row>
    <row r="103" spans="1:334">
      <c r="A103" s="38" t="s">
        <v>98</v>
      </c>
    </row>
    <row r="104" spans="1:334" ht="13.5">
      <c r="A104" s="33" t="s">
        <v>169</v>
      </c>
    </row>
    <row r="105" spans="1:334" ht="13.5">
      <c r="A105" s="33" t="s">
        <v>170</v>
      </c>
    </row>
    <row r="106" spans="1:334">
      <c r="A106" s="34" t="s">
        <v>171</v>
      </c>
    </row>
    <row r="107" spans="1:334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T107" s="14"/>
      <c r="LU107" s="14"/>
      <c r="LV107" s="14"/>
    </row>
    <row r="108" spans="1:334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T108" s="14"/>
      <c r="LU108" s="14"/>
      <c r="LV108" s="14"/>
    </row>
    <row r="109" spans="1:334"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T109" s="1"/>
      <c r="LU109" s="1"/>
      <c r="LV109" s="1"/>
    </row>
    <row r="110" spans="1:334"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T110" s="1"/>
      <c r="LU110" s="1"/>
      <c r="LV110" s="1"/>
    </row>
    <row r="111" spans="1:334"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T111" s="1"/>
      <c r="LU111" s="1"/>
      <c r="LV111" s="1"/>
    </row>
    <row r="112" spans="1:334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T112" s="14"/>
      <c r="LU112" s="14"/>
      <c r="LV112" s="14"/>
    </row>
    <row r="113" spans="2:334"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T113" s="1"/>
      <c r="LU113" s="1"/>
      <c r="LV113" s="1"/>
    </row>
    <row r="114" spans="2:334"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T114" s="1"/>
      <c r="LU114" s="1"/>
      <c r="LV114" s="1"/>
    </row>
    <row r="115" spans="2:334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T115" s="14"/>
      <c r="LU115" s="14"/>
      <c r="LV115" s="14"/>
    </row>
    <row r="116" spans="2:334"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T116" s="1"/>
      <c r="LU116" s="1"/>
      <c r="LV116" s="1"/>
    </row>
    <row r="117" spans="2:334"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T117" s="1"/>
      <c r="LU117" s="1"/>
      <c r="LV117" s="1"/>
    </row>
    <row r="118" spans="2:334"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T118" s="1"/>
      <c r="LU118" s="1"/>
      <c r="LV118" s="1"/>
    </row>
    <row r="119" spans="2:334"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T119" s="1"/>
      <c r="LU119" s="1"/>
      <c r="LV119" s="1"/>
    </row>
    <row r="120" spans="2:334"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T120" s="1"/>
      <c r="LU120" s="1"/>
      <c r="LV120" s="1"/>
    </row>
    <row r="121" spans="2:334"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T121" s="1"/>
      <c r="LU121" s="1"/>
      <c r="LV121" s="1"/>
    </row>
    <row r="122" spans="2:334"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T122" s="1"/>
      <c r="LU122" s="1"/>
      <c r="LV122" s="1"/>
    </row>
    <row r="123" spans="2:334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T123" s="14"/>
      <c r="LU123" s="14"/>
      <c r="LV123" s="14"/>
    </row>
    <row r="124" spans="2:33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T124" s="14"/>
      <c r="LU124" s="14"/>
      <c r="LV124" s="14"/>
    </row>
    <row r="125" spans="2:334"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T125" s="1"/>
      <c r="LU125" s="1"/>
      <c r="LV125" s="1"/>
    </row>
    <row r="126" spans="2:334"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T126" s="1"/>
      <c r="LU126" s="1"/>
      <c r="LV126" s="1"/>
    </row>
    <row r="127" spans="2:334"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T127" s="1"/>
      <c r="LU127" s="1"/>
      <c r="LV127" s="1"/>
    </row>
    <row r="128" spans="2:33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T128" s="14"/>
      <c r="LU128" s="14"/>
      <c r="LV128" s="14"/>
    </row>
    <row r="129" spans="2:334"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T129" s="1"/>
      <c r="LU129" s="1"/>
      <c r="LV129" s="1"/>
    </row>
    <row r="130" spans="2:334"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T130" s="1"/>
      <c r="LU130" s="1"/>
      <c r="LV130" s="1"/>
    </row>
    <row r="131" spans="2:334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T131" s="14"/>
      <c r="LU131" s="14"/>
      <c r="LV131" s="14"/>
    </row>
    <row r="132" spans="2:334"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T132" s="1"/>
      <c r="LU132" s="1"/>
      <c r="LV132" s="1"/>
    </row>
    <row r="133" spans="2:334"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T133" s="1"/>
      <c r="LU133" s="1"/>
      <c r="LV133" s="1"/>
    </row>
    <row r="134" spans="2:334"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T134" s="1"/>
      <c r="LU134" s="1"/>
      <c r="LV134" s="1"/>
    </row>
    <row r="135" spans="2:334"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</row>
    <row r="136" spans="2:334"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</row>
    <row r="137" spans="2:334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</row>
    <row r="138" spans="2:334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</row>
    <row r="139" spans="2:334"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</row>
    <row r="140" spans="2:334"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</row>
    <row r="141" spans="2:334"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</row>
    <row r="142" spans="2:334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</row>
    <row r="143" spans="2:334"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</row>
    <row r="144" spans="2:334"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</row>
    <row r="145" spans="2:3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  <c r="JU145" s="14"/>
      <c r="JV145" s="14"/>
      <c r="JW145" s="14"/>
      <c r="JX145" s="14"/>
      <c r="JY145" s="14"/>
      <c r="JZ145" s="14"/>
      <c r="KA145" s="14"/>
      <c r="KB145" s="14"/>
      <c r="KC145" s="14"/>
      <c r="KD145" s="14"/>
      <c r="KE145" s="14"/>
      <c r="KF145" s="14"/>
      <c r="KG145" s="14"/>
      <c r="KH145" s="14"/>
      <c r="KI145" s="14"/>
      <c r="KJ145" s="14"/>
      <c r="KK145" s="14"/>
      <c r="KL145" s="14"/>
      <c r="KM145" s="14"/>
      <c r="KN145" s="14"/>
      <c r="KO145" s="14"/>
      <c r="KP145" s="14"/>
      <c r="KQ145" s="14"/>
      <c r="KR145" s="14"/>
      <c r="KS145" s="14"/>
      <c r="KT145" s="14"/>
      <c r="KU145" s="14"/>
      <c r="KV145" s="14"/>
      <c r="KW145" s="14"/>
      <c r="KX145" s="14"/>
      <c r="KY145" s="14"/>
      <c r="KZ145" s="14"/>
      <c r="LA145" s="14"/>
      <c r="LB145" s="14"/>
      <c r="LC145" s="14"/>
      <c r="LD145" s="14"/>
      <c r="LE145" s="14"/>
      <c r="LF145" s="14"/>
      <c r="LG145" s="14"/>
      <c r="LH145" s="14"/>
      <c r="LI145" s="14"/>
      <c r="LJ145" s="14"/>
      <c r="LK145" s="14"/>
      <c r="LL145" s="14"/>
      <c r="LM145" s="14"/>
    </row>
    <row r="146" spans="2:325"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</row>
    <row r="147" spans="2:325"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</row>
    <row r="148" spans="2:325"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</row>
    <row r="149" spans="2:325"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</row>
    <row r="150" spans="2:325"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</row>
    <row r="151" spans="2:3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  <c r="KK151" s="14"/>
      <c r="KL151" s="14"/>
      <c r="KM151" s="14"/>
      <c r="KN151" s="14"/>
      <c r="KO151" s="14"/>
      <c r="KP151" s="14"/>
      <c r="KQ151" s="14"/>
      <c r="KR151" s="14"/>
      <c r="KS151" s="14"/>
      <c r="KT151" s="14"/>
      <c r="KU151" s="14"/>
      <c r="KV151" s="14"/>
      <c r="KW151" s="14"/>
      <c r="KX151" s="14"/>
      <c r="KY151" s="14"/>
      <c r="KZ151" s="14"/>
      <c r="LA151" s="14"/>
      <c r="LB151" s="14"/>
      <c r="LC151" s="14"/>
      <c r="LD151" s="14"/>
      <c r="LE151" s="14"/>
      <c r="LF151" s="14"/>
      <c r="LG151" s="14"/>
      <c r="LH151" s="14"/>
      <c r="LI151" s="14"/>
      <c r="LJ151" s="14"/>
      <c r="LK151" s="14"/>
      <c r="LL151" s="14"/>
      <c r="LM151" s="14"/>
    </row>
    <row r="152" spans="2:3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4"/>
      <c r="KY152" s="14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</row>
    <row r="153" spans="2:325"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</row>
    <row r="154" spans="2:325"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</row>
    <row r="155" spans="2:325"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</row>
    <row r="156" spans="2:325"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</row>
    <row r="157" spans="2:3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  <c r="KK157" s="14"/>
      <c r="KL157" s="14"/>
      <c r="KM157" s="14"/>
      <c r="KN157" s="14"/>
      <c r="KO157" s="14"/>
      <c r="KP157" s="14"/>
      <c r="KQ157" s="14"/>
      <c r="KR157" s="14"/>
      <c r="KS157" s="14"/>
      <c r="KT157" s="14"/>
      <c r="KU157" s="14"/>
      <c r="KV157" s="14"/>
      <c r="KW157" s="14"/>
      <c r="KX157" s="14"/>
      <c r="KY157" s="14"/>
      <c r="KZ157" s="14"/>
      <c r="LA157" s="14"/>
      <c r="LB157" s="14"/>
      <c r="LC157" s="14"/>
      <c r="LD157" s="14"/>
      <c r="LE157" s="14"/>
      <c r="LF157" s="14"/>
      <c r="LG157" s="14"/>
      <c r="LH157" s="14"/>
      <c r="LI157" s="14"/>
      <c r="LJ157" s="14"/>
      <c r="LK157" s="14"/>
      <c r="LL157" s="14"/>
      <c r="LM157" s="14"/>
    </row>
    <row r="158" spans="2:325"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</row>
    <row r="159" spans="2:325"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</row>
    <row r="160" spans="2:3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  <c r="JU160" s="14"/>
      <c r="JV160" s="14"/>
      <c r="JW160" s="14"/>
      <c r="JX160" s="14"/>
      <c r="JY160" s="14"/>
      <c r="JZ160" s="14"/>
      <c r="KA160" s="14"/>
      <c r="KB160" s="14"/>
      <c r="KC160" s="14"/>
      <c r="KD160" s="14"/>
      <c r="KE160" s="14"/>
      <c r="KF160" s="14"/>
      <c r="KG160" s="14"/>
      <c r="KH160" s="14"/>
      <c r="KI160" s="14"/>
      <c r="KJ160" s="14"/>
      <c r="KK160" s="14"/>
      <c r="KL160" s="14"/>
      <c r="KM160" s="14"/>
      <c r="KN160" s="14"/>
      <c r="KO160" s="14"/>
      <c r="KP160" s="14"/>
      <c r="KQ160" s="14"/>
      <c r="KR160" s="14"/>
      <c r="KS160" s="14"/>
      <c r="KT160" s="14"/>
      <c r="KU160" s="14"/>
      <c r="KV160" s="14"/>
      <c r="KW160" s="14"/>
      <c r="KX160" s="14"/>
      <c r="KY160" s="14"/>
      <c r="KZ160" s="14"/>
      <c r="LA160" s="14"/>
      <c r="LB160" s="14"/>
      <c r="LC160" s="14"/>
      <c r="LD160" s="14"/>
      <c r="LE160" s="14"/>
      <c r="LF160" s="14"/>
      <c r="LG160" s="14"/>
      <c r="LH160" s="14"/>
      <c r="LI160" s="14"/>
      <c r="LJ160" s="14"/>
      <c r="LK160" s="14"/>
      <c r="LL160" s="14"/>
      <c r="LM160" s="14"/>
    </row>
    <row r="161" spans="2:325"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</row>
    <row r="162" spans="2:325"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</row>
    <row r="163" spans="2:325"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</row>
    <row r="164" spans="2:325"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</row>
    <row r="165" spans="2:325"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</row>
    <row r="166" spans="2:3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  <c r="JU166" s="14"/>
      <c r="JV166" s="14"/>
      <c r="JW166" s="14"/>
      <c r="JX166" s="14"/>
      <c r="JY166" s="14"/>
      <c r="JZ166" s="14"/>
      <c r="KA166" s="14"/>
      <c r="KB166" s="14"/>
      <c r="KC166" s="14"/>
      <c r="KD166" s="14"/>
      <c r="KE166" s="14"/>
      <c r="KF166" s="14"/>
      <c r="KG166" s="14"/>
      <c r="KH166" s="14"/>
      <c r="KI166" s="14"/>
      <c r="KJ166" s="14"/>
      <c r="KK166" s="14"/>
      <c r="KL166" s="14"/>
      <c r="KM166" s="14"/>
      <c r="KN166" s="14"/>
      <c r="KO166" s="14"/>
      <c r="KP166" s="14"/>
      <c r="KQ166" s="14"/>
      <c r="KR166" s="14"/>
      <c r="KS166" s="14"/>
      <c r="KT166" s="14"/>
      <c r="KU166" s="14"/>
      <c r="KV166" s="14"/>
      <c r="KW166" s="14"/>
      <c r="KX166" s="14"/>
      <c r="KY166" s="14"/>
      <c r="KZ166" s="14"/>
      <c r="LA166" s="14"/>
      <c r="LB166" s="14"/>
      <c r="LC166" s="14"/>
      <c r="LD166" s="14"/>
      <c r="LE166" s="14"/>
      <c r="LF166" s="14"/>
      <c r="LG166" s="14"/>
      <c r="LH166" s="14"/>
      <c r="LI166" s="14"/>
      <c r="LJ166" s="14"/>
      <c r="LK166" s="14"/>
      <c r="LL166" s="14"/>
      <c r="LM166" s="14"/>
    </row>
    <row r="167" spans="2:3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4"/>
      <c r="KY167" s="14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</row>
    <row r="168" spans="2:325"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</row>
    <row r="169" spans="2:325"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</row>
    <row r="170" spans="2:3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4"/>
      <c r="KY170" s="14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</row>
    <row r="171" spans="2:325"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</row>
    <row r="172" spans="2:325"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</row>
    <row r="173" spans="2:325"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</row>
    <row r="174" spans="2:3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  <c r="KK174" s="14"/>
      <c r="KL174" s="14"/>
      <c r="KM174" s="14"/>
      <c r="KN174" s="14"/>
      <c r="KO174" s="14"/>
      <c r="KP174" s="14"/>
      <c r="KQ174" s="14"/>
      <c r="KR174" s="14"/>
      <c r="KS174" s="14"/>
      <c r="KT174" s="14"/>
      <c r="KU174" s="14"/>
      <c r="KV174" s="14"/>
      <c r="KW174" s="14"/>
      <c r="KX174" s="14"/>
      <c r="KY174" s="14"/>
      <c r="KZ174" s="14"/>
      <c r="LA174" s="14"/>
      <c r="LB174" s="14"/>
      <c r="LC174" s="14"/>
      <c r="LD174" s="14"/>
      <c r="LE174" s="14"/>
      <c r="LF174" s="14"/>
      <c r="LG174" s="14"/>
      <c r="LH174" s="14"/>
      <c r="LI174" s="14"/>
      <c r="LJ174" s="14"/>
      <c r="LK174" s="14"/>
      <c r="LL174" s="14"/>
      <c r="LM174" s="14"/>
    </row>
    <row r="175" spans="2:325"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</row>
    <row r="176" spans="2:325"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</row>
    <row r="177" spans="2:325"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</row>
    <row r="178" spans="2:325"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</row>
    <row r="179" spans="2:3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4"/>
      <c r="JU179" s="14"/>
      <c r="JV179" s="14"/>
      <c r="JW179" s="14"/>
      <c r="JX179" s="14"/>
      <c r="JY179" s="14"/>
      <c r="JZ179" s="14"/>
      <c r="KA179" s="14"/>
      <c r="KB179" s="14"/>
      <c r="KC179" s="14"/>
      <c r="KD179" s="14"/>
      <c r="KE179" s="14"/>
      <c r="KF179" s="14"/>
      <c r="KG179" s="14"/>
      <c r="KH179" s="14"/>
      <c r="KI179" s="14"/>
      <c r="KJ179" s="14"/>
      <c r="KK179" s="14"/>
      <c r="KL179" s="14"/>
      <c r="KM179" s="14"/>
      <c r="KN179" s="14"/>
      <c r="KO179" s="14"/>
      <c r="KP179" s="14"/>
      <c r="KQ179" s="14"/>
      <c r="KR179" s="14"/>
      <c r="KS179" s="14"/>
      <c r="KT179" s="14"/>
      <c r="KU179" s="14"/>
      <c r="KV179" s="14"/>
      <c r="KW179" s="14"/>
      <c r="KX179" s="14"/>
      <c r="KY179" s="14"/>
      <c r="KZ179" s="14"/>
      <c r="LA179" s="14"/>
      <c r="LB179" s="14"/>
      <c r="LC179" s="14"/>
      <c r="LD179" s="14"/>
      <c r="LE179" s="14"/>
      <c r="LF179" s="14"/>
      <c r="LG179" s="14"/>
      <c r="LH179" s="14"/>
      <c r="LI179" s="14"/>
      <c r="LJ179" s="14"/>
      <c r="LK179" s="14"/>
      <c r="LL179" s="14"/>
      <c r="LM179" s="14"/>
    </row>
    <row r="180" spans="2:325"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</row>
    <row r="181" spans="2:325"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</row>
    <row r="182" spans="2:3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4"/>
      <c r="JU182" s="14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  <c r="KK182" s="14"/>
      <c r="KL182" s="14"/>
      <c r="KM182" s="14"/>
      <c r="KN182" s="14"/>
      <c r="KO182" s="14"/>
      <c r="KP182" s="14"/>
      <c r="KQ182" s="14"/>
      <c r="KR182" s="14"/>
      <c r="KS182" s="14"/>
      <c r="KT182" s="14"/>
      <c r="KU182" s="14"/>
      <c r="KV182" s="14"/>
      <c r="KW182" s="14"/>
      <c r="KX182" s="14"/>
      <c r="KY182" s="14"/>
      <c r="KZ182" s="14"/>
      <c r="LA182" s="14"/>
      <c r="LB182" s="14"/>
      <c r="LC182" s="14"/>
      <c r="LD182" s="14"/>
      <c r="LE182" s="14"/>
      <c r="LF182" s="14"/>
      <c r="LG182" s="14"/>
      <c r="LH182" s="14"/>
      <c r="LI182" s="14"/>
      <c r="LJ182" s="14"/>
      <c r="LK182" s="14"/>
      <c r="LL182" s="14"/>
      <c r="LM182" s="14"/>
    </row>
  </sheetData>
  <customSheetViews>
    <customSheetView guid="{43FAA3DB-CF04-4149-B2D2-E71C586043BD}" hiddenRows="1" showRuler="0">
      <pane xSplit="1" ySplit="3" topLeftCell="FA39" activePane="bottomRight" state="frozen"/>
      <selection pane="bottomRight" activeCell="EY4" sqref="EY4:FJ69"/>
      <pageMargins left="0.33" right="0.22" top="0.3" bottom="0.23" header="0.24" footer="0.18"/>
      <pageSetup paperSize="9" scale="45" orientation="landscape" r:id="rId1"/>
      <headerFooter alignWithMargins="0"/>
    </customSheetView>
  </customSheetViews>
  <phoneticPr fontId="17" type="noConversion"/>
  <conditionalFormatting sqref="B107:JW182">
    <cfRule type="cellIs" dxfId="11" priority="17" operator="lessThan">
      <formula>-0.1</formula>
    </cfRule>
    <cfRule type="cellIs" dxfId="10" priority="18" operator="greaterThan">
      <formula>0.1</formula>
    </cfRule>
    <cfRule type="cellIs" dxfId="9" priority="19" operator="notEqual">
      <formula>0</formula>
    </cfRule>
    <cfRule type="cellIs" priority="20" operator="notEqual">
      <formula>0</formula>
    </cfRule>
  </conditionalFormatting>
  <conditionalFormatting sqref="JX107:LM182">
    <cfRule type="cellIs" dxfId="8" priority="9" operator="lessThan">
      <formula>-0.1</formula>
    </cfRule>
    <cfRule type="cellIs" dxfId="7" priority="10" operator="greaterThan">
      <formula>0.1</formula>
    </cfRule>
    <cfRule type="cellIs" dxfId="6" priority="11" operator="notEqual">
      <formula>0</formula>
    </cfRule>
    <cfRule type="cellIs" priority="12" operator="notEqual">
      <formula>0</formula>
    </cfRule>
  </conditionalFormatting>
  <conditionalFormatting sqref="LN107:LP134">
    <cfRule type="cellIs" dxfId="5" priority="5" operator="lessThan">
      <formula>-0.1</formula>
    </cfRule>
    <cfRule type="cellIs" dxfId="4" priority="6" operator="greaterThan">
      <formula>0.1</formula>
    </cfRule>
    <cfRule type="cellIs" dxfId="3" priority="7" operator="notEqual">
      <formula>0</formula>
    </cfRule>
    <cfRule type="cellIs" priority="8" operator="notEqual">
      <formula>0</formula>
    </cfRule>
  </conditionalFormatting>
  <conditionalFormatting sqref="LT107:LV134">
    <cfRule type="cellIs" dxfId="2" priority="1" operator="lessThan">
      <formula>-0.1</formula>
    </cfRule>
    <cfRule type="cellIs" dxfId="1" priority="2" operator="greaterThan">
      <formula>0.1</formula>
    </cfRule>
    <cfRule type="cellIs" dxfId="0" priority="3" operator="notEqual">
      <formula>0</formula>
    </cfRule>
    <cfRule type="cellIs" priority="4" operator="notEqual">
      <formula>0</formula>
    </cfRule>
  </conditionalFormatting>
  <pageMargins left="0.33" right="0.22" top="0.3" bottom="0.23" header="0.24" footer="0.18"/>
  <pageSetup paperSize="9" scale="38" orientation="landscape" r:id="rId2"/>
  <headerFooter alignWithMargins="0"/>
  <colBreaks count="1" manualBreakCount="1">
    <brk id="3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Обслужване по сектори</vt:lpstr>
      <vt:lpstr>'Обслужване по сектори'!Print_Titles</vt:lpstr>
    </vt:vector>
  </TitlesOfParts>
  <Company>BNB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2009-02-19T12:35:15Z</cp:lastPrinted>
  <dcterms:created xsi:type="dcterms:W3CDTF">2005-03-23T10:43:57Z</dcterms:created>
  <dcterms:modified xsi:type="dcterms:W3CDTF">2021-06-22T06:05:43Z</dcterms:modified>
</cp:coreProperties>
</file>