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3\Годишен отчет на БНБ за 2023 в PDF и EXCEL\"/>
    </mc:Choice>
  </mc:AlternateContent>
  <xr:revisionPtr revIDLastSave="0" documentId="13_ncr:1_{977AFD8F-B979-4B20-9DE2-049B34981C77}"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94" r:id="rId65"/>
    <sheet name="6.2. QFA S.12" sheetId="495" r:id="rId66"/>
    <sheet name="6.3. QFA S.13" sheetId="496" r:id="rId67"/>
    <sheet name="6.4. QFA S.14+S.15" sheetId="497" r:id="rId68"/>
    <sheet name="6.5. QFA S.2" sheetId="498" r:id="rId69"/>
    <sheet name="7.1. Consolid Fiscal Prоgr" sheetId="479" r:id="rId70"/>
    <sheet name="7.2. Government Debt" sheetId="480" r:id="rId71"/>
    <sheet name="7.3. Maastricht Debt" sheetId="481" r:id="rId72"/>
    <sheet name="7.4 GS auctions" sheetId="482" r:id="rId73"/>
    <sheet name="7.5 GS PR 7.6 GS SM" sheetId="483" r:id="rId74"/>
    <sheet name="8.1 Banknotes" sheetId="484" r:id="rId75"/>
    <sheet name="8.2 Coins" sheetId="485" r:id="rId76"/>
    <sheet name="9.1. GDP" sheetId="486" r:id="rId77"/>
    <sheet name="9.2. CPI&amp;HICP" sheetId="487" r:id="rId78"/>
    <sheet name="9.3. IPI&amp;ITI" sheetId="488" r:id="rId79"/>
    <sheet name="9.4. PPI" sheetId="489" r:id="rId80"/>
    <sheet name="9.5. Export&amp;Import indeces" sheetId="490" r:id="rId81"/>
    <sheet name="9.6. Unemployment" sheetId="491" r:id="rId82"/>
    <sheet name="9.7. Employment" sheetId="492" r:id="rId83"/>
    <sheet name="9.8. Wages" sheetId="493"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3">RATempl [6]series!$D$11</definedName>
    <definedName name="idontknow" localSheetId="2">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BNB Balance'!$A$1:$M$45</definedName>
    <definedName name="_xlnm.Print_Area" localSheetId="10">'1.10 Deposits-econ.act.'!$A$1:$J$50</definedName>
    <definedName name="_xlnm.Print_Area" localSheetId="11">'1.11 Loans-quant'!$A$1:$J$86</definedName>
    <definedName name="_xlnm.Print_Area" localSheetId="12">'1.12. Loans-econ.act.'!$A$1:$J$50</definedName>
    <definedName name="_xlnm.Print_Area" localSheetId="13">'1.13. IntBMInd'!$A$1:$G$27</definedName>
    <definedName name="_xlnm.Print_Area" localSheetId="14">'1.14. GSYeld&amp;LTIR'!$A$1:$O$32</definedName>
    <definedName name="_xlnm.Print_Area" localSheetId="15">'1.15-1.16.NBLoans NFC'!$A$1:$J$82</definedName>
    <definedName name="_xlnm.Print_Area" localSheetId="16">'1.17. IR&amp;Amounts Loans NFC'!$A$1:$L$41</definedName>
    <definedName name="_xlnm.Print_Area" localSheetId="17">'1.18. IR&amp;NBVol Loans HHs'!$A$1:$AB$41</definedName>
    <definedName name="_xlnm.Print_Area" localSheetId="18">'1.19. IR&amp;NBVol Loans HHs'!$A$1:$Z$42</definedName>
    <definedName name="_xlnm.Print_Area" localSheetId="5">'1.2. Monetary Survey'!$A$1:$I$229</definedName>
    <definedName name="_xlnm.Print_Area" localSheetId="19">'1.20. APRC HHs'!$A$1:$T$26</definedName>
    <definedName name="_xlnm.Print_Area" localSheetId="20">'1.21. IR&amp;Amounts Loans HHs'!$A$1:$AB$43</definedName>
    <definedName name="_xlnm.Print_Area" localSheetId="21">'1.22. IR&amp;NBVol Deposits NFC'!$A$1:$P$41</definedName>
    <definedName name="_xlnm.Print_Area" localSheetId="22">'1.23. IR&amp;Amounts Deposits NFC'!$A$1:$T$43</definedName>
    <definedName name="_xlnm.Print_Area" localSheetId="23">'1.24. IR&amp;NBVol Deposits HHs'!$A$1:$P$42</definedName>
    <definedName name="_xlnm.Print_Area" localSheetId="24">'1.25. IR&amp;Amounts Deposits HHs'!$A$1:$T$43</definedName>
    <definedName name="_xlnm.Print_Area" localSheetId="6">'1.3. BNB analit.reporting'!$A$1:$I$181</definedName>
    <definedName name="_xlnm.Print_Area" localSheetId="7">'1.4. OMFI analit.reporting'!$A$1:$I$234</definedName>
    <definedName name="_xlnm.Print_Area" localSheetId="8">'1.5, 1.6, 1.7, 1.8 Loans'!$A$1:$I$77</definedName>
    <definedName name="_xlnm.Print_Area" localSheetId="9">'1.9 Deposits-quant'!$A$1:$J$98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Groups'!$A$1:$C$43</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Stocks&amp;3.2.LeasNB'!$A$1:$I$85</definedName>
    <definedName name="_xlnm.Print_Area" localSheetId="42">'3.10. IC Liabilities struct'!$A$1:$I$65</definedName>
    <definedName name="_xlnm.Print_Area" localSheetId="36">'3.3.Leas Assets and Liab'!$A$1:$I$31</definedName>
    <definedName name="_xlnm.Print_Area" localSheetId="37">'3.4. FCL Cl, 3.5. FCL A&amp;L'!$A$1:$I$68</definedName>
    <definedName name="_xlnm.Print_Area" localSheetId="38">'3.6. IF Assets'!$A$1:$I$46</definedName>
    <definedName name="_xlnm.Print_Area" localSheetId="39">'3.7. IF Liabilities'!$A$1:$Y$38</definedName>
    <definedName name="_xlnm.Print_Area" localSheetId="40">'3.8. IC Assets'!$A$1:$Q$17</definedName>
    <definedName name="_xlnm.Print_Area" localSheetId="41">'3.9. IC Assets structure'!$A$1:$I$55</definedName>
    <definedName name="_xlnm.Print_Area" localSheetId="43">'4.1. Money Market'!$A$1:$D$43</definedName>
    <definedName name="_xlnm.Print_Area" localSheetId="44">'4.2. BSE'!$A$1:$B$25</definedName>
    <definedName name="_xlnm.Print_Area" localSheetId="45">'4.3 &amp; 4.4 &amp; 4.5 FXMarket'!$A$1:$D$74</definedName>
    <definedName name="_xlnm.Print_Area" localSheetId="46">'4.6. &amp; 4.7. FXSwaps&amp;Fwd'!$A$1:$D$32</definedName>
    <definedName name="_xlnm.Print_Area" localSheetId="47">'5.1. BOP'!$A$1:$K$160</definedName>
    <definedName name="_xlnm.Print_Area" localSheetId="56">'5.10. GED IS'!$A$1:$I$148</definedName>
    <definedName name="_xlnm.Print_Area" localSheetId="57">'5.11. GED Instruments'!$A$1:$I$31</definedName>
    <definedName name="_xlnm.Print_Area" localSheetId="58">'5.12. GED Currency'!$A$1:$I$15</definedName>
    <definedName name="_xlnm.Print_Area" localSheetId="59">'5.13. NetFlow'!$A$1:$G$20</definedName>
    <definedName name="_xlnm.Print_Area" localSheetId="60">'5.14.1. Section I'!$A$1:$I$40</definedName>
    <definedName name="_xlnm.Print_Area" localSheetId="61">'5.14.2. Section II'!$A$1:$I$47</definedName>
    <definedName name="_xlnm.Print_Area" localSheetId="62">'5.14.3. Section III'!$A$1:$I$47</definedName>
    <definedName name="_xlnm.Print_Area" localSheetId="63">'5.14.4. Section IV'!$A$1:$I$27</definedName>
    <definedName name="_xlnm.Print_Area" localSheetId="48">'5.2. DI'!$A$1:$K$27</definedName>
    <definedName name="_xlnm.Print_Area" localSheetId="49">'5.3. Export CG'!$A$1:$H$51</definedName>
    <definedName name="_xlnm.Print_Area" localSheetId="50">'5.4. Import CG'!$A$1:$H$52</definedName>
    <definedName name="_xlnm.Print_Area" localSheetId="51">'5.5. Export use'!$A$1:$H$49</definedName>
    <definedName name="_xlnm.Print_Area" localSheetId="52">'5.6. Import use'!$A$1:$H$51</definedName>
    <definedName name="_xlnm.Print_Area" localSheetId="53">'5.7. Export_partner'!$A$1:$H$46</definedName>
    <definedName name="_xlnm.Print_Area" localSheetId="54">'5.8. Import_partner'!$A$1:$H$49</definedName>
    <definedName name="_xlnm.Print_Area" localSheetId="55">'5.9. IIP'!$A$1:$I$114</definedName>
    <definedName name="_xlnm.Print_Area" localSheetId="64">'6.1. QFA S.11'!$A$1:$J$54</definedName>
    <definedName name="_xlnm.Print_Area" localSheetId="65">'6.2. QFA S.12'!$A$1:$J$52</definedName>
    <definedName name="_xlnm.Print_Area" localSheetId="66">'6.3. QFA S.13'!$A$1:$J$52</definedName>
    <definedName name="_xlnm.Print_Area" localSheetId="67">'6.4. QFA S.14+S.15'!$A$1:$J$53</definedName>
    <definedName name="_xlnm.Print_Area" localSheetId="68">'6.5. QFA S.2'!$A$1:$J$52</definedName>
    <definedName name="_xlnm.Print_Area" localSheetId="70">'7.2. Government Debt'!$A$1:$I$28</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Banknotes'!$A$1:$I$22</definedName>
    <definedName name="_xlnm.Print_Area" localSheetId="75">'8.2 Coins'!$A$1:$I$26</definedName>
    <definedName name="_xlnm.Print_Area" localSheetId="76">'9.1. GDP'!$A$1:$E$44</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Unemployment'!$A$1:$F$34</definedName>
    <definedName name="_xlnm.Print_Area" localSheetId="82">'9.7. Employment'!$A$1:$I$37</definedName>
    <definedName name="_xlnm.Print_Area" localSheetId="83">'9.8. Wages'!$A$1:$H$35</definedName>
    <definedName name="_xlnm.Print_Area" localSheetId="3">Abbreviations!$A$1:$B$62</definedName>
    <definedName name="_xlnm.Print_Area" localSheetId="2">Contents!$A$1:$A$110</definedName>
    <definedName name="_xlnm.Print_Area">'[4]Analitic (web)'!$A$1:$O$105</definedName>
    <definedName name="print_area1">'[4]Analitic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9">'1.9 Deposits-quant'!$1:$5</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BOP'!$1:$6</definedName>
    <definedName name="_xlnm.Print_Titles" localSheetId="56">'5.10. GED IS'!$1:$4</definedName>
    <definedName name="_xlnm.Print_Titles" localSheetId="62">'5.14.3. Section III'!$1:$2</definedName>
    <definedName name="_xlnm.Print_Titles" localSheetId="55">'5.9. IIP'!$1:$4</definedName>
    <definedName name="_xlnm.Print_Titles" localSheetId="70">'7.2. Government Debt'!$A:$A</definedName>
    <definedName name="_xlnm.Print_Titles" localSheetId="2">Contents!$1:$1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3">RATempl [6]series!$D$11</definedName>
    <definedName name="whatsthis" localSheetId="2">RATempl [6]series!$D$11</definedName>
    <definedName name="whatsthis">RATempl [6]series!$D$11</definedName>
    <definedName name="Z_3631C7E2_3EDA_4D93_8298_1A5F12CB906E_.wvu.PrintArea" localSheetId="2" hidden="1">Contents!$A$1:$A$111</definedName>
    <definedName name="Z_E7898451_1625_483E_8F03_CB383088EEB7_.wvu.PrintArea" localSheetId="2" hidden="1">Contents!$A$1:$A$111</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calcChain.xml><?xml version="1.0" encoding="utf-8"?>
<calcChain xmlns="http://schemas.openxmlformats.org/spreadsheetml/2006/main">
  <c r="M42" i="419" l="1"/>
  <c r="L42" i="419"/>
  <c r="K42" i="419"/>
  <c r="J42" i="419"/>
  <c r="I42" i="419"/>
  <c r="H42" i="419"/>
  <c r="G42" i="419"/>
  <c r="F42" i="419"/>
  <c r="E42" i="419"/>
  <c r="D42" i="419"/>
  <c r="C42" i="419"/>
  <c r="B42" i="419"/>
  <c r="M41" i="419"/>
  <c r="L41" i="419"/>
  <c r="K41" i="419"/>
  <c r="J41" i="419"/>
  <c r="I41" i="419"/>
  <c r="H41" i="419"/>
  <c r="G41" i="419"/>
  <c r="F41" i="419"/>
  <c r="E41" i="419"/>
  <c r="D41" i="419"/>
  <c r="C41" i="419"/>
  <c r="B41" i="419"/>
  <c r="M40" i="419"/>
  <c r="L40" i="419"/>
  <c r="K40" i="419"/>
  <c r="J40" i="419"/>
  <c r="I40" i="419"/>
  <c r="H40" i="419"/>
  <c r="G40" i="419"/>
  <c r="F40" i="419"/>
  <c r="E40" i="419"/>
  <c r="D40" i="419"/>
  <c r="C40" i="419"/>
  <c r="B40" i="419"/>
  <c r="M39" i="419"/>
  <c r="L39" i="419"/>
  <c r="K39" i="419"/>
  <c r="J39" i="419"/>
  <c r="I39" i="419"/>
  <c r="H39" i="419"/>
  <c r="G39" i="419"/>
  <c r="F39" i="419"/>
  <c r="E39" i="419"/>
  <c r="D39" i="419"/>
  <c r="C39" i="419"/>
  <c r="B39" i="419"/>
  <c r="M38" i="419"/>
  <c r="L38" i="419"/>
  <c r="K38" i="419"/>
  <c r="J38" i="419"/>
  <c r="I38" i="419"/>
  <c r="H38" i="419"/>
  <c r="G38" i="419"/>
  <c r="F38" i="419"/>
  <c r="E38" i="419"/>
  <c r="D38" i="419"/>
  <c r="C38" i="419"/>
  <c r="B38" i="419"/>
  <c r="M37" i="419"/>
  <c r="L37" i="419"/>
  <c r="K37" i="419"/>
  <c r="J37" i="419"/>
  <c r="I37" i="419"/>
  <c r="H37" i="419"/>
  <c r="G37" i="419"/>
  <c r="F37" i="419"/>
  <c r="E37" i="419"/>
  <c r="D37" i="419"/>
  <c r="C37" i="419"/>
  <c r="B37" i="419"/>
  <c r="M36" i="419"/>
  <c r="L36" i="419"/>
  <c r="K36" i="419"/>
  <c r="J36" i="419"/>
  <c r="I36" i="419"/>
  <c r="H36" i="419"/>
  <c r="G36" i="419"/>
  <c r="F36" i="419"/>
  <c r="E36" i="419"/>
  <c r="D36" i="419"/>
  <c r="C36" i="419"/>
  <c r="B36" i="419"/>
  <c r="M35" i="419"/>
  <c r="L35" i="419"/>
  <c r="K35" i="419"/>
  <c r="J35" i="419"/>
  <c r="I35" i="419"/>
  <c r="H35" i="419"/>
  <c r="G35" i="419"/>
  <c r="F35" i="419"/>
  <c r="E35" i="419"/>
  <c r="D35" i="419"/>
  <c r="C35" i="419"/>
  <c r="B35" i="419"/>
  <c r="M33" i="419"/>
  <c r="L33" i="419"/>
  <c r="K33" i="419"/>
  <c r="J33" i="419"/>
  <c r="I33" i="419"/>
  <c r="H33" i="419"/>
  <c r="G33" i="419"/>
  <c r="F33" i="419"/>
  <c r="E33" i="419"/>
  <c r="D33" i="419"/>
  <c r="C33" i="419"/>
  <c r="B33" i="419"/>
  <c r="M31" i="419"/>
  <c r="L31" i="419"/>
  <c r="K31" i="419"/>
  <c r="J31" i="419"/>
  <c r="I31" i="419"/>
  <c r="H31" i="419"/>
  <c r="G31" i="419"/>
  <c r="F31" i="419"/>
  <c r="E31" i="419"/>
  <c r="D31" i="419"/>
  <c r="C31" i="419"/>
  <c r="B31" i="419"/>
  <c r="M30" i="419"/>
  <c r="L30" i="419"/>
  <c r="K30" i="419"/>
  <c r="J30" i="419"/>
  <c r="I30" i="419"/>
  <c r="H30" i="419"/>
  <c r="G30" i="419"/>
  <c r="F30" i="419"/>
  <c r="E30" i="419"/>
  <c r="D30" i="419"/>
  <c r="C30" i="419"/>
  <c r="B30" i="419"/>
  <c r="M29" i="419"/>
  <c r="L29" i="419"/>
  <c r="K29" i="419"/>
  <c r="J29" i="419"/>
  <c r="I29" i="419"/>
  <c r="H29" i="419"/>
  <c r="G29" i="419"/>
  <c r="F29" i="419"/>
  <c r="E29" i="419"/>
  <c r="D29" i="419"/>
  <c r="C29" i="419"/>
  <c r="B29" i="419"/>
  <c r="M28" i="419"/>
  <c r="L28" i="419"/>
  <c r="K28" i="419"/>
  <c r="J28" i="419"/>
  <c r="I28" i="419"/>
  <c r="H28" i="419"/>
  <c r="G28" i="419"/>
  <c r="F28" i="419"/>
  <c r="E28" i="419"/>
  <c r="D28" i="419"/>
  <c r="C28" i="419"/>
  <c r="B28" i="419"/>
  <c r="M27" i="419"/>
  <c r="L27" i="419"/>
  <c r="K27" i="419"/>
  <c r="J27" i="419"/>
  <c r="I27" i="419"/>
  <c r="H27" i="419"/>
  <c r="G27" i="419"/>
  <c r="F27" i="419"/>
  <c r="E27" i="419"/>
  <c r="D27" i="419"/>
  <c r="C27" i="419"/>
  <c r="B27" i="419"/>
  <c r="M26" i="419"/>
  <c r="L26" i="419"/>
  <c r="K26" i="419"/>
  <c r="J26" i="419"/>
  <c r="I26" i="419"/>
  <c r="H26" i="419"/>
  <c r="G26" i="419"/>
  <c r="F26" i="419"/>
  <c r="E26" i="419"/>
  <c r="D26" i="419"/>
  <c r="C26" i="419"/>
  <c r="B26" i="419"/>
  <c r="M24" i="419"/>
  <c r="L24" i="419"/>
  <c r="K24" i="419"/>
  <c r="J24" i="419"/>
  <c r="I24" i="419"/>
  <c r="H24" i="419"/>
  <c r="G24" i="419"/>
  <c r="F24" i="419"/>
  <c r="E24" i="419"/>
  <c r="D24" i="419"/>
  <c r="C24" i="419"/>
  <c r="B24" i="419"/>
  <c r="M22" i="419"/>
  <c r="L22" i="419"/>
  <c r="K22" i="419"/>
  <c r="J22" i="419"/>
  <c r="I22" i="419"/>
  <c r="H22" i="419"/>
  <c r="G22" i="419"/>
  <c r="F22" i="419"/>
  <c r="E22" i="419"/>
  <c r="D22" i="419"/>
  <c r="C22" i="419"/>
  <c r="B22" i="419"/>
  <c r="M18" i="419"/>
  <c r="L18" i="419"/>
  <c r="K18" i="419"/>
  <c r="J18" i="419"/>
  <c r="I18" i="419"/>
  <c r="H18" i="419"/>
  <c r="G18" i="419"/>
  <c r="F18" i="419"/>
  <c r="E18" i="419"/>
  <c r="D18" i="419"/>
  <c r="C18" i="419"/>
  <c r="B18" i="419"/>
  <c r="M17" i="419"/>
  <c r="L17" i="419"/>
  <c r="K17" i="419"/>
  <c r="J17" i="419"/>
  <c r="I17" i="419"/>
  <c r="H17" i="419"/>
  <c r="G17" i="419"/>
  <c r="F17" i="419"/>
  <c r="E17" i="419"/>
  <c r="D17" i="419"/>
  <c r="C17" i="419"/>
  <c r="B17" i="419"/>
  <c r="M16" i="419"/>
  <c r="L16" i="419"/>
  <c r="K16" i="419"/>
  <c r="J16" i="419"/>
  <c r="I16" i="419"/>
  <c r="H16" i="419"/>
  <c r="G16" i="419"/>
  <c r="F16" i="419"/>
  <c r="E16" i="419"/>
  <c r="D16" i="419"/>
  <c r="C16" i="419"/>
  <c r="B16" i="419"/>
  <c r="M15" i="419"/>
  <c r="L15" i="419"/>
  <c r="K15" i="419"/>
  <c r="J15" i="419"/>
  <c r="I15" i="419"/>
  <c r="H15" i="419"/>
  <c r="G15" i="419"/>
  <c r="F15" i="419"/>
  <c r="E15" i="419"/>
  <c r="D15" i="419"/>
  <c r="C15" i="419"/>
  <c r="B15" i="419"/>
  <c r="M14" i="419"/>
  <c r="L14" i="419"/>
  <c r="K14" i="419"/>
  <c r="J14" i="419"/>
  <c r="I14" i="419"/>
  <c r="H14" i="419"/>
  <c r="G14" i="419"/>
  <c r="F14" i="419"/>
  <c r="E14" i="419"/>
  <c r="D14" i="419"/>
  <c r="C14" i="419"/>
  <c r="B14" i="419"/>
  <c r="M12" i="419"/>
  <c r="L12" i="419"/>
  <c r="K12" i="419"/>
  <c r="J12" i="419"/>
  <c r="I12" i="419"/>
  <c r="H12" i="419"/>
  <c r="G12" i="419"/>
  <c r="F12" i="419"/>
  <c r="E12" i="419"/>
  <c r="D12" i="419"/>
  <c r="C12" i="419"/>
  <c r="B12" i="419"/>
  <c r="M10" i="419"/>
  <c r="L10" i="419"/>
  <c r="K10" i="419"/>
  <c r="J10" i="419"/>
  <c r="I10" i="419"/>
  <c r="H10" i="419"/>
  <c r="G10" i="419"/>
  <c r="F10" i="419"/>
  <c r="E10" i="419"/>
  <c r="D10" i="419"/>
  <c r="C10" i="419"/>
  <c r="B10" i="419"/>
  <c r="M9" i="419"/>
  <c r="L9" i="419"/>
  <c r="K9" i="419"/>
  <c r="J9" i="419"/>
  <c r="I9" i="419"/>
  <c r="H9" i="419"/>
  <c r="G9" i="419"/>
  <c r="F9" i="419"/>
  <c r="E9" i="419"/>
  <c r="D9" i="419"/>
  <c r="C9" i="419"/>
  <c r="B9" i="419"/>
  <c r="M8" i="419"/>
  <c r="L8" i="419"/>
  <c r="K8" i="419"/>
  <c r="J8" i="419"/>
  <c r="I8" i="419"/>
  <c r="H8" i="419"/>
  <c r="G8" i="419"/>
  <c r="F8" i="419"/>
  <c r="E8" i="419"/>
  <c r="D8" i="419"/>
  <c r="C8" i="419"/>
  <c r="B8" i="419"/>
  <c r="M6" i="419"/>
  <c r="L6" i="419"/>
  <c r="K6" i="419"/>
  <c r="J6" i="419"/>
  <c r="I6" i="419"/>
  <c r="H6" i="419"/>
  <c r="G6" i="419"/>
  <c r="F6" i="419"/>
  <c r="E6" i="419"/>
  <c r="D6" i="419"/>
  <c r="C6" i="419"/>
  <c r="B6" i="419"/>
  <c r="M4" i="419"/>
  <c r="L4" i="419"/>
  <c r="K4" i="419"/>
  <c r="J4" i="419"/>
  <c r="I4" i="419"/>
  <c r="H4" i="419"/>
  <c r="G4" i="419"/>
  <c r="F4" i="419"/>
  <c r="E4" i="419"/>
  <c r="D4" i="419"/>
  <c r="C4" i="419"/>
  <c r="B4" i="419"/>
  <c r="I49" i="464" l="1"/>
  <c r="A42" i="460"/>
  <c r="A35" i="460"/>
</calcChain>
</file>

<file path=xl/sharedStrings.xml><?xml version="1.0" encoding="utf-8"?>
<sst xmlns="http://schemas.openxmlformats.org/spreadsheetml/2006/main" count="5868" uniqueCount="1844">
  <si>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</si>
  <si>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</si>
  <si>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</si>
  <si>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</si>
  <si>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</si>
  <si>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</si>
  <si>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</si>
  <si>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</si>
  <si>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</si>
  <si>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</si>
  <si>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</si>
  <si>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</si>
  <si>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</si>
  <si>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</si>
  <si>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</si>
  <si>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</si>
  <si>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</si>
  <si>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</si>
  <si>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</si>
  <si>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</si>
  <si>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</si>
  <si>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</si>
  <si>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</si>
  <si>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</si>
  <si>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</si>
  <si>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</si>
  <si>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</si>
  <si>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</si>
  <si>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</si>
  <si>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</si>
  <si>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</si>
  <si>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</si>
  <si>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</si>
  <si>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</si>
  <si>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</si>
  <si>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</si>
  <si>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</si>
  <si>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</si>
  <si>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</si>
  <si>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</si>
  <si>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</si>
  <si>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</si>
  <si>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</si>
  <si>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</si>
  <si>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</si>
  <si>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</si>
  <si>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</si>
  <si>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</si>
  <si>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</si>
  <si>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</si>
  <si>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</si>
  <si>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</si>
  <si>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</si>
  <si>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</si>
  <si>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</si>
  <si>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</si>
  <si>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</si>
  <si>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</si>
  <si>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</si>
  <si>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</si>
  <si>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</si>
  <si>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</si>
  <si>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</si>
  <si>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</si>
  <si>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</si>
  <si>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</si>
  <si>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</si>
  <si>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</si>
  <si>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</si>
  <si>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</si>
  <si>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</si>
  <si>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</si>
  <si>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</si>
  <si>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</si>
  <si>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</si>
  <si>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</si>
  <si>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</si>
  <si>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</si>
  <si>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</si>
  <si>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</si>
  <si>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</si>
  <si>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</si>
  <si>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</si>
  <si>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</si>
  <si>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</si>
  <si>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</si>
  <si>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</si>
  <si>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</si>
  <si>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</si>
  <si>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</si>
  <si>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</si>
  <si>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</si>
  <si>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</si>
  <si>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</si>
  <si>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</si>
  <si>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</si>
  <si>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</si>
  <si>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</si>
  <si>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</si>
  <si>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</si>
  <si>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</si>
  <si>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</si>
  <si>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</si>
  <si>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</si>
  <si>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</si>
  <si>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</si>
  <si>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</si>
  <si>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</si>
  <si>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</si>
  <si>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</si>
  <si>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</si>
  <si>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</si>
  <si>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</si>
  <si>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</si>
  <si>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</si>
  <si>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</si>
  <si>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</si>
  <si>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</si>
  <si>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</si>
  <si>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</si>
  <si>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</si>
  <si>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</si>
  <si>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</si>
  <si>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</si>
  <si>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</si>
  <si>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</si>
  <si>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</si>
  <si>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</si>
  <si>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</si>
  <si>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</si>
  <si>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</si>
  <si>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</si>
  <si>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</si>
  <si>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</si>
  <si>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</si>
  <si>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</si>
  <si>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</si>
  <si>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</si>
  <si>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</si>
  <si>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</si>
  <si>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</si>
  <si>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</si>
  <si>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</si>
  <si>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</si>
  <si>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</si>
  <si>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</si>
  <si>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</si>
  <si>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</si>
  <si>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</si>
  <si>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</si>
  <si>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</si>
  <si>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</si>
  <si>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</si>
  <si>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</si>
  <si>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</si>
  <si>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</si>
  <si>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</si>
  <si>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</si>
  <si>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</si>
  <si>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</si>
  <si>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</si>
  <si>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</si>
  <si>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</si>
  <si>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</si>
  <si>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</si>
  <si>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</si>
  <si>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</si>
  <si>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</si>
  <si>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</si>
  <si>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</si>
  <si>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</si>
  <si>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</si>
  <si>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</si>
  <si>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</si>
  <si>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</si>
  <si>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</si>
  <si>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</si>
  <si>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</si>
  <si>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</si>
  <si>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</si>
  <si>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</si>
  <si>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</si>
  <si>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</si>
  <si>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</si>
  <si>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</si>
  <si>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</si>
  <si>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</si>
  <si>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</si>
  <si>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</si>
  <si>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</si>
  <si>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</si>
  <si>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</si>
  <si>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</si>
  <si>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</si>
  <si>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</si>
  <si>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</si>
  <si>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</si>
  <si>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</si>
  <si>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</si>
  <si>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</si>
  <si>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</si>
  <si>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</si>
  <si>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</si>
  <si>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</si>
  <si>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</si>
  <si>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</si>
  <si>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</si>
  <si>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</si>
  <si>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</si>
  <si>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</si>
  <si>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</si>
  <si>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</si>
  <si>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</si>
  <si>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</si>
  <si>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</si>
  <si>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</si>
  <si>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</si>
  <si>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</si>
  <si>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</si>
  <si>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</si>
  <si>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</si>
  <si>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</si>
  <si>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</si>
  <si>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</si>
  <si>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</si>
  <si>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</si>
  <si>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</si>
  <si>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</si>
  <si>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</si>
  <si>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</si>
  <si>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</si>
  <si>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</si>
  <si>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</si>
  <si>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</si>
  <si>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</si>
  <si>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</si>
  <si>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</si>
  <si>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</si>
  <si>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</si>
  <si>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</si>
  <si>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</si>
  <si>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</si>
  <si>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</si>
  <si>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</si>
  <si>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</si>
  <si>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</si>
  <si>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</si>
  <si>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</si>
  <si>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</si>
  <si>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</si>
  <si>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</si>
  <si>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</si>
  <si>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</si>
  <si>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</si>
  <si>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</si>
  <si>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</si>
  <si>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</si>
  <si>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</si>
  <si>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</si>
  <si>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</si>
  <si>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</si>
  <si>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</si>
  <si>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</si>
  <si>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</si>
  <si>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</si>
  <si>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</si>
  <si>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</si>
  <si>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</si>
  <si>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</si>
  <si>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</si>
  <si>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</si>
  <si>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</si>
  <si>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</si>
  <si>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</si>
  <si>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</si>
  <si>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</si>
  <si>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</si>
  <si>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</si>
  <si>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</si>
  <si>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</si>
  <si>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</si>
  <si>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</si>
  <si>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</si>
  <si>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</si>
  <si>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</si>
  <si>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</si>
  <si>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</si>
  <si>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</si>
  <si>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</si>
  <si>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</si>
  <si>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</si>
  <si>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</si>
  <si>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</si>
  <si>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</si>
  <si>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</si>
  <si>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</si>
  <si>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</si>
  <si>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</si>
  <si>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</si>
  <si>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</si>
  <si>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</si>
  <si>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</si>
  <si>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</si>
  <si>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</si>
  <si>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</si>
  <si>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</si>
  <si>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</si>
  <si>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</si>
  <si>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</si>
  <si>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</si>
  <si>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</si>
  <si>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</si>
  <si>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</si>
  <si>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</si>
  <si>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</si>
  <si>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</si>
  <si>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</si>
  <si>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</si>
  <si>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</si>
  <si>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</si>
  <si>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</si>
  <si>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</si>
  <si>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</si>
  <si>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</si>
  <si>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</si>
  <si>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</si>
  <si>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</si>
  <si>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</si>
  <si>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</si>
  <si>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</si>
  <si>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</si>
  <si>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</si>
  <si>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</si>
  <si>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</si>
  <si>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</si>
  <si>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</si>
  <si>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</si>
  <si>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</si>
  <si>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</si>
  <si>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</si>
  <si>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</si>
  <si>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</si>
  <si>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</si>
  <si>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</si>
  <si>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</si>
  <si>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</si>
  <si>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</si>
  <si>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</si>
  <si>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</si>
  <si>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</si>
  <si>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</si>
  <si>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</si>
  <si>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</si>
  <si>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</si>
  <si>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</si>
  <si>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</si>
  <si>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</si>
  <si>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</si>
  <si>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</si>
  <si>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</si>
  <si>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</si>
  <si>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</si>
  <si>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</si>
  <si>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</si>
  <si>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</si>
  <si>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</si>
  <si>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</si>
  <si>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</si>
  <si>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</si>
  <si>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</si>
  <si>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</si>
  <si>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</si>
  <si>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</si>
  <si>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</si>
  <si>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</si>
  <si>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</si>
  <si>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</si>
  <si>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</si>
  <si>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</si>
  <si>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</si>
  <si>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</si>
  <si>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</si>
  <si>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</si>
  <si>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</si>
  <si>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</si>
  <si>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</si>
  <si>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3.4.-3.5.xls</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</si>
  <si>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</si>
  <si>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</si>
  <si>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</si>
  <si>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</si>
  <si>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</si>
  <si>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</si>
  <si>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</si>
  <si>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</si>
  <si>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</si>
  <si>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</si>
  <si>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</si>
  <si>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</si>
  <si>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</si>
  <si>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</si>
  <si>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</si>
  <si>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</si>
  <si>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</si>
  <si>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</si>
  <si>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</si>
  <si>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</si>
  <si>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</si>
  <si>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</si>
  <si>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</si>
  <si>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</si>
  <si>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</si>
  <si>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</si>
  <si>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</si>
  <si>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</si>
  <si>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</si>
  <si>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</si>
  <si>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</si>
  <si>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</si>
  <si>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</si>
  <si>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</si>
  <si>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</si>
  <si>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</si>
  <si>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</si>
  <si>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</si>
  <si>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</si>
  <si>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</si>
  <si>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</si>
  <si>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</si>
  <si>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</si>
  <si>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</si>
  <si>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</si>
  <si>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</si>
  <si>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</si>
  <si>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</si>
  <si>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</si>
  <si>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</si>
  <si>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</si>
  <si>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</si>
  <si>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</si>
  <si>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</si>
  <si>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</si>
  <si>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</si>
  <si>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</si>
  <si>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</si>
  <si>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</si>
  <si>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</si>
  <si>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</si>
  <si>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</si>
  <si>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</si>
  <si>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</si>
  <si>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</si>
  <si>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</si>
  <si>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</si>
  <si>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</si>
  <si>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</si>
  <si>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</si>
  <si>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</si>
  <si>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</si>
  <si>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</si>
  <si>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</si>
  <si>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</si>
  <si>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</si>
  <si>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</si>
  <si>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</si>
  <si>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</si>
  <si>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</si>
  <si>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</si>
  <si>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RESERVES⁵</t>
  </si>
  <si>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</si>
  <si>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</si>
  <si>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</si>
  <si>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</si>
  <si>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</si>
  <si>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</si>
  <si>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rPr>
        <vertAlign val="superscript"/>
        <sz val="12"/>
        <rFont val="Times New Roman"/>
        <family val="1"/>
        <charset val="204"/>
      </rPr>
      <t>⁵</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</si>
  <si>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</si>
  <si>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</si>
  <si>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</si>
  <si>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</si>
  <si>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</si>
  <si>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</si>
  <si>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</si>
  <si>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</si>
  <si>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</si>
  <si>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</si>
  <si>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</si>
  <si>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</si>
  <si>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reserves⁴</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</si>
  <si>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Financial result</t>
    </r>
    <r>
      <rPr>
        <sz val="9"/>
        <rFont val="Times New Roman"/>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</si>
  <si>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</si>
  <si>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</si>
  <si>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</si>
  <si>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</si>
  <si>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</si>
  <si>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</si>
  <si>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</si>
  <si>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</si>
  <si>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</si>
  <si>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</si>
  <si>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</si>
  <si>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</si>
  <si>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</si>
  <si>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</si>
  <si>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</si>
  <si>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</si>
  <si>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</si>
  <si>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 xml:space="preserve">Financial result </t>
    </r>
    <r>
      <rPr>
        <sz val="9"/>
        <rFont val="Times New Roman"/>
        <family val="1"/>
        <charset val="204"/>
      </rPr>
      <t>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</si>
  <si>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</si>
  <si>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</si>
  <si>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</si>
  <si>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</si>
  <si>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</si>
  <si>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</si>
  <si>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</si>
  <si>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</si>
  <si>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</si>
  <si>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</si>
  <si>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</si>
  <si>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</si>
  <si>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</si>
  <si>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</si>
  <si>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</si>
  <si>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</si>
  <si>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</si>
  <si>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</si>
  <si>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</si>
  <si>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</si>
  <si>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</si>
  <si>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</si>
  <si>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</si>
  <si>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</si>
  <si>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</si>
  <si>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</si>
  <si>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</si>
  <si>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</si>
  <si>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</si>
  <si>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</si>
  <si>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</si>
  <si>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</si>
  <si>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</si>
  <si>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</si>
  <si>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</si>
  <si>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</si>
  <si>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</si>
  <si>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</si>
  <si>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</si>
  <si>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</si>
  <si>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</si>
  <si>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</si>
  <si>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</si>
  <si>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</si>
  <si>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</si>
  <si>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</si>
  <si>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</si>
  <si>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</si>
  <si>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</si>
  <si>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</si>
  <si>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</si>
  <si>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</si>
  <si>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</si>
  <si>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</si>
  <si>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</si>
  <si>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</si>
  <si>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</si>
  <si>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</si>
  <si>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</si>
  <si>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</si>
  <si>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</si>
  <si>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</si>
  <si>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</si>
  <si>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</si>
  <si>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</si>
  <si>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</si>
  <si>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</si>
  <si>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</si>
  <si>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</si>
  <si>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</si>
  <si>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</si>
  <si>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</si>
  <si>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</si>
  <si>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</si>
  <si>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</si>
  <si>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</si>
  <si>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</si>
  <si>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r>
      <t xml:space="preserve">  The economic activity breakdown follows the</t>
    </r>
    <r>
      <rPr>
        <i/>
        <sz val="9"/>
        <rFont val="Cambria"/>
        <family val="1"/>
        <charset val="204"/>
      </rPr>
      <t xml:space="preserve"> Classification of Economic Activities (CEA – 2008) </t>
    </r>
    <r>
      <rPr>
        <sz val="9"/>
        <rFont val="Cambria"/>
        <family val="1"/>
        <charset val="204"/>
      </rPr>
      <t>of the National Statistical Institute.</t>
    </r>
    <r>
      <rPr>
        <i/>
        <sz val="9"/>
        <rFont val="Cambria"/>
        <family val="1"/>
        <charset val="204"/>
      </rPr>
      <t xml:space="preserve"> CEA-2008 </t>
    </r>
    <r>
      <rPr>
        <sz val="9"/>
        <rFont val="Cambria"/>
        <family val="1"/>
        <charset val="204"/>
      </rPr>
      <t xml:space="preserve">ensures the direct implementation of the </t>
    </r>
    <r>
      <rPr>
        <i/>
        <sz val="9"/>
        <rFont val="Cambria"/>
        <family val="1"/>
        <charset val="204"/>
      </rPr>
      <t xml:space="preserve">Statistical Classification of Economic Activities in the European Community (NACE Rev.2). </t>
    </r>
  </si>
  <si>
    <t>1.13. BASE INTEREST RATE (BIR)¹, LEONIA Plus REFERENCE RATE²  AND INTEREST RATE ON EXCESS RESERVES³</t>
  </si>
  <si>
    <t>LEONIA Plus⁴</t>
  </si>
  <si>
    <t>Interest rate on Excess Reserves</t>
  </si>
  <si>
    <t>Concluded deals</t>
  </si>
  <si>
    <t>Volume in million BGN</t>
  </si>
  <si>
    <t>Deal count</t>
  </si>
  <si>
    <t>I</t>
  </si>
  <si>
    <t>II</t>
  </si>
  <si>
    <t>III</t>
  </si>
  <si>
    <t>IV</t>
  </si>
  <si>
    <t>V</t>
  </si>
  <si>
    <t>VI</t>
  </si>
  <si>
    <t>VII</t>
  </si>
  <si>
    <t>VIII</t>
  </si>
  <si>
    <t>IX</t>
  </si>
  <si>
    <t>X</t>
  </si>
  <si>
    <t>XI</t>
  </si>
  <si>
    <t>XII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</si>
  <si>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</si>
  <si>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</si>
  <si>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</si>
  <si>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t>⁴The reference rate is not available (n/a) when no unsecured overnight deposit transactions have been effected during the period</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</si>
  <si>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</si>
  <si>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</si>
  <si>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</si>
  <si>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</si>
  <si>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r>
      <t>Long-term
interest
rate</t>
    </r>
    <r>
      <rPr>
        <b/>
        <vertAlign val="superscript"/>
        <sz val="10"/>
        <rFont val="Times New Roman"/>
        <family val="1"/>
        <charset val="204"/>
      </rPr>
      <t>8</t>
    </r>
  </si>
  <si>
    <t>2 years³</t>
  </si>
  <si>
    <t>3 years⁴</t>
  </si>
  <si>
    <t>5 years⁵</t>
  </si>
  <si>
    <t>7 years⁶</t>
  </si>
  <si>
    <t>10 years⁷</t>
  </si>
  <si>
    <t>20 years</t>
  </si>
  <si>
    <t>annual effective yield</t>
  </si>
  <si>
    <r>
      <t>¹ The methodological notes to the data are available on the website of the Bulgarian National Bank under section</t>
    </r>
    <r>
      <rPr>
        <i/>
        <sz val="9"/>
        <rFont val="Times New Roman"/>
        <family val="1"/>
        <charset val="204"/>
      </rPr>
      <t xml:space="preserve"> Statistics / Methodological Notes / Interest Rate Statistics.</t>
    </r>
  </si>
  <si>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</si>
  <si>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</si>
  <si>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t>
  </si>
  <si>
    <t>⁵ Government securities with maturity of five years also include issues with maturity of five years and six months.</t>
  </si>
  <si>
    <t>⁶ Government securities with maturity of seven years also include issues with maturity of seven years and three months.</t>
  </si>
  <si>
    <t>⁷ Government securities with maturity of ten years also include issues with maturity of ten years and six months.</t>
  </si>
  <si>
    <r>
      <rPr>
        <vertAlign val="superscript"/>
        <sz val="9"/>
        <rFont val="Times New Roman"/>
        <family val="1"/>
        <charset val="204"/>
      </rPr>
      <t>8</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</si>
  <si>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</si>
  <si>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</si>
  <si>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</si>
  <si>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</si>
  <si>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</si>
  <si>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</si>
  <si>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</si>
  <si>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</si>
  <si>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</si>
  <si>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</si>
  <si>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t>
  </si>
  <si>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</si>
  <si>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</si>
  <si>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</si>
  <si>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</si>
  <si>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</si>
  <si>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</si>
  <si>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</si>
  <si>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</si>
  <si>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</si>
  <si>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</si>
  <si>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</si>
  <si>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</si>
  <si>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</si>
  <si>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</si>
  <si>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</si>
  <si>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</si>
  <si>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</si>
  <si>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</si>
  <si>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</si>
  <si>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</si>
  <si>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</si>
  <si>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</si>
  <si>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</si>
  <si>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</si>
  <si>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</si>
  <si>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</si>
  <si>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</si>
  <si>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</si>
  <si>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</si>
  <si>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</si>
  <si>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</si>
  <si>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</si>
  <si>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</si>
  <si>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</si>
  <si>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</si>
  <si>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</si>
  <si>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</si>
  <si>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</si>
  <si>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</si>
  <si>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</si>
  <si>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</si>
  <si>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</si>
  <si>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</si>
  <si>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</si>
  <si>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</si>
  <si>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</si>
  <si>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</si>
  <si>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31 DECEMBER 2023</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</si>
  <si>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</si>
  <si>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</si>
  <si>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</si>
  <si>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</si>
  <si>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</si>
  <si>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</si>
  <si>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</si>
  <si>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</si>
  <si>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</si>
  <si>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</si>
  <si>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</si>
  <si>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</si>
  <si>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</si>
  <si>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</si>
  <si>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</si>
  <si>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</si>
  <si>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</si>
  <si>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</si>
  <si>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</si>
  <si>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</si>
  <si>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</si>
  <si>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</si>
  <si>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</si>
  <si>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</si>
  <si>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</si>
  <si>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</si>
  <si>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</si>
  <si>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</si>
  <si>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</si>
  <si>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</si>
  <si>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</si>
  <si>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</si>
  <si>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</si>
  <si>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</si>
  <si>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</si>
  <si>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</si>
  <si>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</si>
  <si>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</si>
  <si>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</si>
  <si>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</si>
  <si>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</si>
  <si>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</si>
  <si>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</si>
  <si>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</si>
  <si>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</si>
  <si>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</si>
  <si>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</si>
  <si>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</si>
  <si>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</si>
  <si>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</si>
  <si>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</si>
  <si>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</si>
  <si>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</si>
  <si>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</si>
  <si>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</si>
  <si>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</si>
  <si>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</si>
  <si>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</si>
  <si>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</si>
  <si>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</si>
  <si>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</si>
  <si>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</si>
  <si>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</si>
  <si>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</si>
  <si>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</si>
  <si>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</si>
  <si>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</si>
  <si>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</si>
  <si>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</si>
  <si>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</si>
  <si>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</si>
  <si>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</si>
  <si>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</si>
  <si>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</si>
  <si>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</si>
  <si>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</si>
  <si>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</si>
  <si>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</si>
  <si>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</si>
  <si>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</si>
  <si>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</si>
  <si>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</si>
  <si>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</si>
  <si>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</si>
  <si>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</si>
  <si>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t>¹ The Balance Sheet Statement and  Statement of profit or loss tables are presented in line with reporting templates under Commission Implementing Regulation (EU) 2022/451 of 17 December 2020. Additional information on major principles of their preparation is available on the BNB website in Bank Supervision&gt;Reports Requirements and Public Disclosure&gt;Reports Requirements.</t>
  </si>
  <si>
    <t>Data are from the financial and supervisory reports on individual (non-consodated) basis as of the end of December 2023, obtained until 23 February 2024.</t>
  </si>
  <si>
    <t>The BNB may revise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</si>
  <si>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</si>
  <si>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31 DECEMBER 2023</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</si>
  <si>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</si>
  <si>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</si>
  <si>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</si>
  <si>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</si>
  <si>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</si>
  <si>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</si>
  <si>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</si>
  <si>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</si>
  <si>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</si>
  <si>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</si>
  <si>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</si>
  <si>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</si>
  <si>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</si>
  <si>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</si>
  <si>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</si>
  <si>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</si>
  <si>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</si>
  <si>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</si>
  <si>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</si>
  <si>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</si>
  <si>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</si>
  <si>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</si>
  <si>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</si>
  <si>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</si>
  <si>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</si>
  <si>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</si>
  <si>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</si>
  <si>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</si>
  <si>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</si>
  <si>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</si>
  <si>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</si>
  <si>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</si>
  <si>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</si>
  <si>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</si>
  <si>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</si>
  <si>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</si>
  <si>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</si>
  <si>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</si>
  <si>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</si>
  <si>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</si>
  <si>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</si>
  <si>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</si>
  <si>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</si>
  <si>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</si>
  <si>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</si>
  <si>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</si>
  <si>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</si>
  <si>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</si>
  <si>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</si>
  <si>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</si>
  <si>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</si>
  <si>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</si>
  <si>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</si>
  <si>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</si>
  <si>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</si>
  <si>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</si>
  <si>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</si>
  <si>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</si>
  <si>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</si>
  <si>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</si>
  <si>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</si>
  <si>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</si>
  <si>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31 DECEMBER 2023</t>
  </si>
  <si>
    <t xml:space="preserve">       </t>
  </si>
  <si>
    <t>BAE code</t>
  </si>
  <si>
    <t>BANK</t>
  </si>
  <si>
    <t>Group I</t>
  </si>
  <si>
    <t>UBBS9200</t>
  </si>
  <si>
    <t>UNITED BULGARIAN BANK</t>
  </si>
  <si>
    <t>STSA9300</t>
  </si>
  <si>
    <t>DSK BANK</t>
  </si>
  <si>
    <t>UNCR9660</t>
  </si>
  <si>
    <t>UNICREDIT BULBANK</t>
  </si>
  <si>
    <t>BPBI9920</t>
  </si>
  <si>
    <t>EUROBANK BULGARIA</t>
  </si>
  <si>
    <t>FINV9150</t>
  </si>
  <si>
    <t>FIRST INVESTMENT BANK</t>
  </si>
  <si>
    <t>Group II</t>
  </si>
  <si>
    <t>CECB9790</t>
  </si>
  <si>
    <t>CENTRAL COOPERATIVE BANK</t>
  </si>
  <si>
    <t>PRCB9230</t>
  </si>
  <si>
    <t>PROCREDIT BANK (BULGARIA)</t>
  </si>
  <si>
    <t>BUIN9561</t>
  </si>
  <si>
    <t>ALLIANZ BANK BULGARIA</t>
  </si>
  <si>
    <t>IORT9120</t>
  </si>
  <si>
    <t>INVESTBANK</t>
  </si>
  <si>
    <t>TBIB9310</t>
  </si>
  <si>
    <t>TBI BANK</t>
  </si>
  <si>
    <t>NASB9620</t>
  </si>
  <si>
    <t>BULGARIAN DEVELOPMENT BANK</t>
  </si>
  <si>
    <t>BGUS9160</t>
  </si>
  <si>
    <t>BULGARIAN-AMERICAN CREDIT BANK</t>
  </si>
  <si>
    <t>IABG9470</t>
  </si>
  <si>
    <t>INTERNATIONAL ASSET BANK</t>
  </si>
  <si>
    <t>SOMB9130</t>
  </si>
  <si>
    <t>MUNICIPAL BANK</t>
  </si>
  <si>
    <t>DEMI9240</t>
  </si>
  <si>
    <t>D COMMERCE BANK</t>
  </si>
  <si>
    <t>TEXI9545</t>
  </si>
  <si>
    <t>TEXIM BANK</t>
  </si>
  <si>
    <t>CREX9260</t>
  </si>
  <si>
    <t>TOKUDA BANK</t>
  </si>
  <si>
    <t>Group III</t>
  </si>
  <si>
    <t>CITI9250</t>
  </si>
  <si>
    <t>CITIBANK EUROPE PLC., BULGARIA BRANCH</t>
  </si>
  <si>
    <t>INGB9145</t>
  </si>
  <si>
    <t>ING BANK N.V. - SOFIA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</si>
  <si>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</si>
  <si>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</si>
  <si>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</si>
  <si>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</si>
  <si>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</si>
  <si>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</si>
  <si>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</si>
  <si>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</si>
  <si>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</si>
  <si>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</si>
  <si>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</si>
  <si>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</si>
  <si>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2.4. BALANCE SHEET STATEMENT [STATEMENT OF FINANCIAL POSITION]
       OF GROUP I BANKS AS OF 31 DECEMBER 2023</t>
  </si>
  <si>
    <t>2.5. STATEMENT OF PROFIT OR LOSS OF GROUP I BANKS</t>
  </si>
  <si>
    <t>Source: BNB.</t>
  </si>
  <si>
    <t>2.6. BALANCE SHEET STATEMENT [STATEMENT OF FINANCIAL POSITION]
       OF GROUP II BANKS AS OF 31 DECEMBER 2023</t>
  </si>
  <si>
    <t>2.7. STATEMENT OF PROFIT OR LOSS OF GROUP II BANKS</t>
  </si>
  <si>
    <t>2.8. BALANCE SHEET STATEMENT [STATEMENT OF FINANCIAL POSITION]
       OF GROUP III BANKS AS OF 31 DECEMBER 2023</t>
  </si>
  <si>
    <t>2.9. STATEMENT OF PROFIT OR LOSS OF GROUP III BANKS</t>
  </si>
  <si>
    <t>2.10. CAPITAL ADEQUACY RATIOS OF THE BANKING SYSTEM AND OF BANK GROUPS</t>
  </si>
  <si>
    <t xml:space="preserve">         AS OF 31 DECEMBER 2023</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</si>
  <si>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</si>
  <si>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</si>
  <si>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</si>
  <si>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</si>
  <si>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</si>
  <si>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</si>
  <si>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</si>
  <si>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</si>
  <si>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</si>
  <si>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</si>
  <si>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</si>
  <si>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</si>
  <si>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</si>
  <si>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</si>
  <si>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</si>
  <si>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</si>
  <si>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</si>
  <si>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</si>
  <si>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</si>
  <si>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</si>
  <si>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</si>
  <si>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</si>
  <si>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</si>
  <si>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</si>
  <si>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</si>
  <si>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</si>
  <si>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</si>
  <si>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</si>
  <si>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</si>
  <si>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</si>
  <si>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</si>
  <si>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</si>
  <si>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</si>
  <si>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</si>
  <si>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</si>
  <si>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</si>
  <si>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</si>
  <si>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</si>
  <si>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</si>
  <si>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</si>
  <si>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</si>
  <si>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</si>
  <si>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</si>
  <si>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</si>
  <si>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</si>
  <si>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</si>
  <si>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</si>
  <si>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</si>
  <si>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</si>
  <si>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</si>
  <si>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</si>
  <si>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</si>
  <si>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</si>
  <si>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</si>
  <si>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</si>
  <si>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</si>
  <si>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</si>
  <si>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</si>
  <si>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</si>
  <si>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</si>
  <si>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</si>
  <si>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</si>
  <si>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</si>
  <si>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</si>
  <si>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</si>
  <si>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</si>
  <si>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</si>
  <si>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</si>
  <si>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</si>
  <si>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</si>
  <si>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</si>
  <si>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</si>
  <si>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 xml:space="preserve">Loans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</si>
  <si>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</si>
  <si>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</si>
  <si>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</si>
  <si>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</si>
  <si>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</si>
  <si>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</si>
  <si>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</si>
  <si>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</si>
  <si>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</si>
  <si>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</si>
  <si>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</si>
  <si>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</si>
  <si>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</si>
  <si>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</si>
  <si>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</si>
  <si>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</si>
  <si>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</si>
  <si>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</si>
  <si>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</si>
  <si>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</si>
  <si>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</si>
  <si>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</si>
  <si>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</si>
  <si>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</si>
  <si>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</si>
  <si>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</si>
  <si>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</si>
  <si>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</si>
  <si>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</si>
  <si>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</si>
  <si>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</si>
  <si>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</si>
  <si>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</si>
  <si>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</si>
  <si>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</si>
  <si>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</si>
  <si>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</si>
  <si>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</si>
  <si>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</si>
  <si>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</si>
  <si>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</si>
  <si>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</si>
  <si>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</si>
  <si>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</si>
  <si>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</si>
  <si>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</si>
  <si>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</si>
  <si>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</si>
  <si>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</si>
  <si>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</si>
  <si>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</si>
  <si>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</si>
  <si>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</si>
  <si>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</si>
  <si>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</si>
  <si>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Other countries</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</si>
  <si>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</si>
  <si>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</si>
  <si>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</si>
  <si>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</si>
  <si>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</si>
  <si>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</si>
  <si>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</si>
  <si>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</si>
  <si>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</si>
  <si>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</si>
  <si>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</si>
  <si>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</si>
  <si>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</si>
  <si>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</si>
  <si>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</si>
  <si>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</si>
  <si>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r>
      <t>Net equity of households in life insurance reserves</t>
    </r>
    <r>
      <rPr>
        <i/>
        <vertAlign val="superscript"/>
        <sz val="10"/>
        <rFont val="Times New Roman"/>
        <family val="1"/>
        <charset val="204"/>
      </rPr>
      <t>3</t>
    </r>
  </si>
  <si>
    <r>
      <t xml:space="preserve"> Unearned premiums reserve and outstanding claims provisions</t>
    </r>
    <r>
      <rPr>
        <i/>
        <vertAlign val="superscript"/>
        <sz val="10"/>
        <rFont val="Times New Roman"/>
        <family val="1"/>
        <charset val="204"/>
      </rPr>
      <t>4</t>
    </r>
  </si>
  <si>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</si>
  <si>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</si>
  <si>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</si>
  <si>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</si>
  <si>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3 </t>
    </r>
    <r>
      <rPr>
        <sz val="9"/>
        <rFont val="Times New Roman"/>
        <family val="1"/>
        <charset val="204"/>
      </rPr>
      <t xml:space="preserve">Indicator </t>
    </r>
    <r>
      <rPr>
        <i/>
        <sz val="9"/>
        <rFont val="Times New Roman"/>
        <family val="1"/>
        <charset val="204"/>
      </rPr>
      <t>Net equity of households in life insurance reserves</t>
    </r>
    <r>
      <rPr>
        <sz val="9"/>
        <rFont val="Times New Roman"/>
        <family val="1"/>
        <charset val="204"/>
      </rPr>
      <t xml:space="preserve"> comprises the net amount of life insurance technical reserves as of March 2022.</t>
    </r>
  </si>
  <si>
    <r>
      <t xml:space="preserve">4 </t>
    </r>
    <r>
      <rPr>
        <sz val="9"/>
        <rFont val="Times New Roman"/>
        <family val="1"/>
        <charset val="204"/>
      </rPr>
      <t xml:space="preserve">Indicator </t>
    </r>
    <r>
      <rPr>
        <i/>
        <sz val="9"/>
        <rFont val="Times New Roman"/>
        <family val="1"/>
        <charset val="204"/>
      </rPr>
      <t>Unearned premiums reserve and outstanding claims provisions</t>
    </r>
    <r>
      <rPr>
        <sz val="9"/>
        <rFont val="Times New Roman"/>
        <family val="1"/>
        <charset val="204"/>
      </rPr>
      <t xml:space="preserve"> comprises the net amount of the non-life insurance technical reserves as of March 2022.</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</si>
  <si>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</si>
  <si>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</si>
  <si>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</si>
  <si>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</si>
  <si>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</si>
  <si>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</si>
  <si>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</si>
  <si>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</si>
  <si>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</si>
  <si>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</si>
  <si>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</si>
  <si>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 xml:space="preserve">       JANUARY - DECEMBER 2023</t>
  </si>
  <si>
    <t>BULGARIAN STOCK EXCHANGE</t>
  </si>
  <si>
    <t>Main Regulated Market</t>
  </si>
  <si>
    <t>Turnover (BGN)</t>
  </si>
  <si>
    <t>Premium Equities Segment</t>
  </si>
  <si>
    <t>Standard Equities Segment</t>
  </si>
  <si>
    <t>Special Purpose Vehicles Segment</t>
  </si>
  <si>
    <t>Bonds Segment</t>
  </si>
  <si>
    <t>Compensation Instruments Segment</t>
  </si>
  <si>
    <t>Exchange Traded Products Segment</t>
  </si>
  <si>
    <t>Subscription Rights Segment</t>
  </si>
  <si>
    <t>Privatisation Segment</t>
  </si>
  <si>
    <t>Initial Public Offering Segment</t>
  </si>
  <si>
    <t>Government Securities Segment</t>
  </si>
  <si>
    <t>Alternative Regulated Market</t>
  </si>
  <si>
    <t>Equities Segment</t>
  </si>
  <si>
    <t>BEAM SME Growth Market</t>
  </si>
  <si>
    <r>
      <rPr>
        <i/>
        <sz val="9"/>
        <rFont val="Times New Roman"/>
        <family val="1"/>
        <charset val="204"/>
      </rPr>
      <t>Source:</t>
    </r>
    <r>
      <rPr>
        <sz val="9"/>
        <rFont val="Times New Roman"/>
        <family val="1"/>
        <charset val="204"/>
      </rPr>
      <t xml:space="preserve"> BSE daily reports.</t>
    </r>
  </si>
  <si>
    <t>4.3. FOREIGN EXCHANGE MARKET. BNB SPOT TRANSACTIONS¹</t>
  </si>
  <si>
    <t>(million EUR)</t>
  </si>
  <si>
    <t>Bought</t>
  </si>
  <si>
    <t>Sold</t>
  </si>
  <si>
    <t>Balance</t>
  </si>
  <si>
    <t>January - December 2022</t>
  </si>
  <si>
    <t>BNB with banks</t>
  </si>
  <si>
    <t>BNB with final customers</t>
  </si>
  <si>
    <t>of which:</t>
  </si>
  <si>
    <t>account transactions with budget organisations</t>
  </si>
  <si>
    <t>cash operations at counters</t>
  </si>
  <si>
    <t>January - December 2023</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</si>
  <si>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</si>
  <si>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</si>
  <si>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</si>
  <si>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</si>
  <si>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</si>
  <si>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</si>
  <si>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</si>
  <si>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</si>
  <si>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</si>
  <si>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</si>
  <si>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</si>
  <si>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</si>
  <si>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</si>
  <si>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</si>
  <si>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</si>
  <si>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</si>
  <si>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</si>
  <si>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</si>
  <si>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</si>
  <si>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</si>
  <si>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</si>
  <si>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</si>
  <si>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</si>
  <si>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</si>
  <si>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</si>
  <si>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</si>
  <si>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</si>
  <si>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</si>
  <si>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</si>
  <si>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</si>
  <si>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</si>
  <si>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</si>
  <si>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</si>
  <si>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</si>
  <si>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</si>
  <si>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</si>
  <si>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</si>
  <si>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</si>
  <si>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</si>
  <si>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</si>
  <si>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</si>
  <si>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</si>
  <si>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</si>
  <si>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</si>
  <si>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</si>
  <si>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</si>
  <si>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</si>
  <si>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</si>
  <si>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</si>
  <si>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</si>
  <si>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</si>
  <si>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</si>
  <si>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</si>
  <si>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</si>
  <si>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</si>
  <si>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</si>
  <si>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</si>
  <si>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</si>
  <si>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</si>
  <si>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</si>
  <si>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</si>
  <si>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</si>
  <si>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</si>
  <si>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</si>
  <si>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</si>
  <si>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</si>
  <si>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</si>
  <si>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</si>
  <si>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</si>
  <si>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</si>
  <si>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</si>
  <si>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</si>
  <si>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</si>
  <si>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</si>
  <si>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</si>
  <si>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</si>
  <si>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</si>
  <si>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</si>
  <si>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</si>
  <si>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</si>
  <si>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</si>
  <si>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</si>
  <si>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</si>
  <si>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</si>
  <si>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</si>
  <si>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</si>
  <si>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</si>
  <si>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</si>
  <si>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</si>
  <si>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</si>
  <si>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</si>
  <si>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</si>
  <si>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</si>
  <si>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</si>
  <si>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</si>
  <si>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</si>
  <si>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</si>
  <si>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</si>
  <si>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2022 and 2023 -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</si>
  <si>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</si>
  <si>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</si>
  <si>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</si>
  <si>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</si>
  <si>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 2022 and 2023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</si>
  <si>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</si>
  <si>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</si>
  <si>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</si>
  <si>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</si>
  <si>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2023 published in February 2024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</si>
  <si>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</si>
  <si>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</si>
  <si>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</si>
  <si>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5.2.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</si>
  <si>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</si>
  <si>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</si>
  <si>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</si>
  <si>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</si>
  <si>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</si>
  <si>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</si>
  <si>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</si>
  <si>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</si>
  <si>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</si>
  <si>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</si>
  <si>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</si>
  <si>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</si>
  <si>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</si>
  <si>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</si>
  <si>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</si>
  <si>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</si>
  <si>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</si>
  <si>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</si>
  <si>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</si>
  <si>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</si>
  <si>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</si>
  <si>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</si>
  <si>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</si>
  <si>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</si>
  <si>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</si>
  <si>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Animal and vegetable products, food, drinks and tobacco products, including:</t>
  </si>
  <si>
    <t xml:space="preserve">Division 10. Cereals </t>
  </si>
  <si>
    <t>Division 15.  Animal / vegetable fats &amp; oils &amp; their cleavage products etc.</t>
  </si>
  <si>
    <t>Division 12. Oil seed oleaginous fruits; miscellaneous grain, seed, fruit etc.</t>
  </si>
  <si>
    <t>Division 23. Residues and waste from the food industry; prepared animal fodder</t>
  </si>
  <si>
    <t>Base metals and their products, including:</t>
  </si>
  <si>
    <t xml:space="preserve">Division 74. Copper and articles thereof </t>
  </si>
  <si>
    <t>Division 72. Iron and steel</t>
  </si>
  <si>
    <t>Division 73. Articles of iron and steel</t>
  </si>
  <si>
    <t xml:space="preserve">Division 76. Aluminium and articles thereof </t>
  </si>
  <si>
    <t>Chemical products, plastics and rubber, including:</t>
  </si>
  <si>
    <t>Division 39. Plastics and articles thereof</t>
  </si>
  <si>
    <t>Division 30. Pharmaceutical products</t>
  </si>
  <si>
    <t xml:space="preserve">Division 38. Miscellaneous chemical products </t>
  </si>
  <si>
    <t>Division 40. Rubber and articles thereof</t>
  </si>
  <si>
    <t>Division 33. Essential oils</t>
  </si>
  <si>
    <t>Mineral products and fuels, including:</t>
  </si>
  <si>
    <t>Division 27. Mineral Fuels, oils &amp; products of their distillation; etc.</t>
  </si>
  <si>
    <t>Division 26. Ores, Slag and ash</t>
  </si>
  <si>
    <t>Textile and leather materials, clothing, footwear and other consumer goods, including:</t>
  </si>
  <si>
    <t>Division 94. Furniture; bedding,  matters, mattres support, cushion etc.</t>
  </si>
  <si>
    <t>Division 62. Articles of apparel &amp; clothing accessories not knitted/crocheted</t>
  </si>
  <si>
    <t>Division 61. Articles of apparel &amp; clothing accessories, knitted or crocheted</t>
  </si>
  <si>
    <t>Division 95. Toys, games and sports requisites; parts and accessories thereof</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</si>
  <si>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</si>
  <si>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</si>
  <si>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</si>
  <si>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</si>
  <si>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</si>
  <si>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 xml:space="preserve">1 </t>
    </r>
    <r>
      <rPr>
        <sz val="9"/>
        <rFont val="Times New Roman"/>
        <family val="1"/>
        <charset val="204"/>
      </rPr>
      <t>For 2022 - final data, 2023 -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</si>
  <si>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</si>
  <si>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</si>
  <si>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</si>
  <si>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02. Meat and edible meat offal</t>
  </si>
  <si>
    <t>Division 22. Beverages, sprits and vinegar</t>
  </si>
  <si>
    <t>Division 24. Tobacco and manufactured tobacco substitutes</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</si>
  <si>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</si>
  <si>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</si>
  <si>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</si>
  <si>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</si>
  <si>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</si>
  <si>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</si>
  <si>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</si>
  <si>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</si>
  <si>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</si>
  <si>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</si>
  <si>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</si>
  <si>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</si>
  <si>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</si>
  <si>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</si>
  <si>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</si>
  <si>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</si>
  <si>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</si>
  <si>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</si>
  <si>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</si>
  <si>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</si>
  <si>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</si>
  <si>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</si>
  <si>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</si>
  <si>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</si>
  <si>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</si>
  <si>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</si>
  <si>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</si>
  <si>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</si>
  <si>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</si>
  <si>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</si>
  <si>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</si>
  <si>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</si>
  <si>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</si>
  <si>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</si>
  <si>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</si>
  <si>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</si>
  <si>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</si>
  <si>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</si>
  <si>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</si>
  <si>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</si>
  <si>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</si>
  <si>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</si>
  <si>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</si>
  <si>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</si>
  <si>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</si>
  <si>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</si>
  <si>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</si>
  <si>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</si>
  <si>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</si>
  <si>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</si>
  <si>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</si>
  <si>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</si>
  <si>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</si>
  <si>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</si>
  <si>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</si>
  <si>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Belgium</t>
  </si>
  <si>
    <t>Spain</t>
  </si>
  <si>
    <t>Poland</t>
  </si>
  <si>
    <t>Austria</t>
  </si>
  <si>
    <t>Netherlands</t>
  </si>
  <si>
    <t>Czech Republic</t>
  </si>
  <si>
    <t>Hungary</t>
  </si>
  <si>
    <r>
      <t>Europe incl.:</t>
    </r>
    <r>
      <rPr>
        <b/>
        <i/>
        <vertAlign val="superscript"/>
        <sz val="10"/>
        <rFont val="Times New Roman"/>
        <family val="1"/>
        <charset val="204"/>
      </rPr>
      <t>2</t>
    </r>
  </si>
  <si>
    <t>Ukraine</t>
  </si>
  <si>
    <t>United Kingdom</t>
  </si>
  <si>
    <t xml:space="preserve">Russia </t>
  </si>
  <si>
    <t>Switzerland</t>
  </si>
  <si>
    <t>Gibraltar</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</si>
  <si>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</si>
  <si>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</si>
  <si>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</si>
  <si>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</si>
  <si>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</si>
  <si>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</si>
  <si>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</si>
  <si>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</si>
  <si>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</si>
  <si>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</si>
  <si>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</si>
  <si>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</si>
  <si>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</si>
  <si>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r>
      <t>Europe incl.:</t>
    </r>
    <r>
      <rPr>
        <b/>
        <i/>
        <vertAlign val="superscript"/>
        <sz val="10"/>
        <rFont val="Times New Roman"/>
        <family val="1"/>
        <charset val="204"/>
      </rPr>
      <t>3</t>
    </r>
  </si>
  <si>
    <t xml:space="preserve">Ukraine </t>
  </si>
  <si>
    <r>
      <t>Balkan countries incl.:</t>
    </r>
    <r>
      <rPr>
        <b/>
        <i/>
        <vertAlign val="superscript"/>
        <sz val="10"/>
        <rFont val="Times New Roman"/>
        <family val="1"/>
        <charset val="204"/>
      </rPr>
      <t>4</t>
    </r>
  </si>
  <si>
    <t>Brazil</t>
  </si>
  <si>
    <t>Vietnam</t>
  </si>
  <si>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</si>
  <si>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</si>
  <si>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</si>
  <si>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</si>
  <si>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</si>
  <si>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</si>
  <si>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</si>
  <si>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</si>
  <si>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</si>
  <si>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</si>
  <si>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</si>
  <si>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</si>
  <si>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</si>
  <si>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</si>
  <si>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</si>
  <si>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</si>
  <si>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</si>
  <si>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</si>
  <si>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</si>
  <si>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</si>
  <si>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</si>
  <si>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</si>
  <si>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</si>
  <si>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</si>
  <si>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</si>
  <si>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</si>
  <si>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</si>
  <si>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</si>
  <si>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</si>
  <si>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</si>
  <si>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</si>
  <si>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</si>
  <si>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</si>
  <si>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</si>
  <si>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</si>
  <si>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</si>
  <si>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</si>
  <si>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</si>
  <si>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</si>
  <si>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</si>
  <si>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</si>
  <si>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</si>
  <si>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</si>
  <si>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</si>
  <si>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</si>
  <si>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</si>
  <si>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end-September 2022 published in January 2023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</si>
  <si>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</si>
  <si>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</si>
  <si>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</si>
  <si>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</si>
  <si>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</si>
  <si>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</si>
  <si>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</si>
  <si>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</si>
  <si>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</si>
  <si>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</si>
  <si>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</si>
  <si>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</si>
  <si>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</si>
  <si>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</si>
  <si>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</si>
  <si>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</si>
  <si>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</si>
  <si>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</si>
  <si>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</si>
  <si>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</si>
  <si>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</si>
  <si>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</si>
  <si>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</si>
  <si>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</si>
  <si>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</si>
  <si>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</si>
  <si>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</si>
  <si>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</si>
  <si>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</si>
  <si>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</si>
  <si>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</si>
  <si>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</si>
  <si>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</si>
  <si>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</si>
  <si>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</si>
  <si>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</si>
  <si>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</si>
  <si>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</si>
  <si>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</si>
  <si>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</si>
  <si>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</si>
  <si>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 </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</si>
  <si>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</si>
  <si>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</si>
  <si>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</si>
  <si>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</si>
  <si>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</si>
  <si>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t>
    </r>
  </si>
  <si>
    <r>
      <t>8</t>
    </r>
    <r>
      <rPr>
        <sz val="9"/>
        <rFont val="Times New Roman"/>
        <family val="1"/>
        <charset val="204"/>
      </rPr>
      <t xml:space="preserve"> Based on reports submitted to the BNB by resident enterprises on financial loans received from nonresidents. Due to quarterly reporting data are subject to revisions.</t>
    </r>
  </si>
  <si>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</si>
  <si>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</si>
  <si>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</si>
  <si>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</si>
  <si>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</si>
  <si>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</si>
  <si>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</si>
  <si>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</si>
  <si>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</si>
  <si>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t>
    </r>
  </si>
  <si>
    <t xml:space="preserve">  other than securities and accounts receilable/payable are classified under deposits.</t>
  </si>
  <si>
    <r>
      <t>3</t>
    </r>
    <r>
      <rPr>
        <sz val="9"/>
        <rFont val="Times New Roman"/>
        <family val="1"/>
        <charset val="204"/>
      </rPr>
      <t xml:space="preserve"> Debt securities are presented by market values.</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</si>
  <si>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</si>
  <si>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</si>
  <si>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</si>
  <si>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</si>
  <si>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</si>
  <si>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</si>
  <si>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</si>
  <si>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</si>
  <si>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</si>
  <si>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</si>
  <si>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</si>
  <si>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</si>
  <si>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</si>
  <si>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</si>
  <si>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million EURO</t>
  </si>
  <si>
    <t>І. General Government</t>
  </si>
  <si>
    <t>ІІ. Central bank</t>
  </si>
  <si>
    <t>III. Other MFIs</t>
  </si>
  <si>
    <t>IV. Other Sectors</t>
  </si>
  <si>
    <t>TOTAL NET FLOW (I+II+III+IV+V)</t>
  </si>
  <si>
    <r>
      <t xml:space="preserve">1 </t>
    </r>
    <r>
      <rPr>
        <sz val="9"/>
        <rFont val="Times New Roman"/>
        <family val="1"/>
        <charset val="204"/>
      </rPr>
      <t>The net flow is calculated quarterly, based on the Balance of payments data on liabilities for instruments: Currency and deposits, Debt sequrities, Loans,</t>
    </r>
  </si>
  <si>
    <t>Trade credits and advances and Other accounts payable.</t>
  </si>
  <si>
    <r>
      <t>Sourse:</t>
    </r>
    <r>
      <rPr>
        <sz val="9"/>
        <rFont val="Times New Roman"/>
        <family val="1"/>
        <charset val="204"/>
      </rPr>
      <t xml:space="preserve"> BNB.</t>
    </r>
  </si>
  <si>
    <t xml:space="preserve"> </t>
  </si>
  <si>
    <t>I. - XII. 2023 / I. - XII. 2022</t>
  </si>
  <si>
    <r>
      <t>5.14. OFFICIAL RESERVE ASSETS AND OTHER FOREIGN CURRENCY ASSETS</t>
    </r>
    <r>
      <rPr>
        <b/>
        <vertAlign val="superscript"/>
        <sz val="12"/>
        <rFont val="Times New Roman"/>
        <family val="1"/>
        <charset val="204"/>
      </rPr>
      <t>1</t>
    </r>
  </si>
  <si>
    <t xml:space="preserve">5.14.1.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</si>
  <si>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</si>
  <si>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</si>
  <si>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</si>
  <si>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</si>
  <si>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</si>
  <si>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</si>
  <si>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</si>
  <si>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</si>
  <si>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</si>
  <si>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</si>
  <si>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</si>
  <si>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</si>
  <si>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</si>
  <si>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</si>
  <si>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</si>
  <si>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</si>
  <si>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</si>
  <si>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</si>
  <si>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</si>
  <si>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</si>
  <si>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deposits not included in official reserve assets</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</si>
  <si>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</si>
  <si>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</si>
  <si>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</si>
  <si>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</si>
  <si>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</si>
  <si>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</si>
  <si>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</si>
  <si>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</si>
  <si>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</si>
  <si>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</si>
  <si>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</si>
  <si>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</si>
  <si>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</si>
  <si>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</si>
  <si>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</si>
  <si>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</si>
  <si>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</si>
  <si>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</si>
  <si>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</si>
  <si>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</si>
  <si>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</si>
  <si>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</si>
  <si>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</si>
  <si>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</si>
  <si>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</si>
  <si>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</si>
  <si>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</si>
  <si>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</si>
  <si>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</si>
  <si>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</si>
  <si>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</si>
  <si>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</si>
  <si>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</si>
  <si>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</si>
  <si>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</si>
  <si>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</si>
  <si>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</si>
  <si>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</si>
  <si>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</si>
  <si>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</si>
  <si>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</si>
  <si>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</si>
  <si>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</si>
  <si>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</si>
  <si>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</si>
  <si>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</si>
  <si>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</si>
  <si>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t>7. PUBLIC FINANCE</t>
  </si>
  <si>
    <t>7.1. CONSOLIDATED FISCAL PROGRAM</t>
  </si>
  <si>
    <t>(BGN million)</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</si>
  <si>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</si>
  <si>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</si>
  <si>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</si>
  <si>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</si>
  <si>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</si>
  <si>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</si>
  <si>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</si>
  <si>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</si>
  <si>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</si>
  <si>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</si>
  <si>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</si>
  <si>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</si>
  <si>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</si>
  <si>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</si>
  <si>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</si>
  <si>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</si>
  <si>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</si>
  <si>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</si>
  <si>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</si>
  <si>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</si>
  <si>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</si>
  <si>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</si>
  <si>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</si>
  <si>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</si>
  <si>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</si>
  <si>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expenditures, scholarships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</si>
  <si>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</si>
  <si>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</si>
  <si>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</si>
  <si>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</si>
  <si>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</si>
  <si>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</si>
  <si>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</si>
  <si>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</si>
  <si>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</si>
  <si>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incl. privatization (net)</t>
  </si>
  <si>
    <t>¹ Preliminary cash data for 2023 in accordance with the national methodology. Includes state budget, state universities, Bulgarian Academy of Science, Bulgarian National TV, Bulgarian National Radio, Bulgarian News Agency, Agricultural Academy, state enterprise Research and Production Center, state enterprise State Petroleum Company,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</si>
  <si>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</si>
  <si>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</si>
  <si>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t>7.2. GOVERNMENT DEBT¹</t>
  </si>
  <si>
    <t>I. Domestic government debt</t>
  </si>
  <si>
    <t>II. External government debt</t>
  </si>
  <si>
    <t>Bulgarian Eurobonds issued on ICM</t>
  </si>
  <si>
    <t xml:space="preserve"> under the GMTN Programme, with a fixed interest rate of 1.875%, maturing in 2023</t>
  </si>
  <si>
    <t>with a fixed interest rate of 2.950%, maturing in 2024</t>
  </si>
  <si>
    <t xml:space="preserve"> under the GMTN Programme, with a fixed interest rate of 2.625%, maturing in 2027</t>
  </si>
  <si>
    <t xml:space="preserve"> under the GMTN Programme, with a fixed interest rate of 3.000%, maturing in 2028</t>
  </si>
  <si>
    <t xml:space="preserve"> under the GMTN Programme, with a fixed interest rate of 4.125%, maturing in 2029</t>
  </si>
  <si>
    <t xml:space="preserve"> under the GMTN Programme, with a fixed interest rate of 0.375%, maturing in 2030</t>
  </si>
  <si>
    <t xml:space="preserve"> under the GMTN Programme, with a fixed interest rate of 4.375%, maturing in 2031</t>
  </si>
  <si>
    <t>under the GMTN Programme, with a fixed interest rate of 4.500%, maturing in 2033</t>
  </si>
  <si>
    <t>under the GMTN Programme, with a fixed interest rate of 4.625%, maturing in 2034</t>
  </si>
  <si>
    <t xml:space="preserve"> under the GMTN Programme, with a fixed interest rate of 3.125%, maturing in 2035</t>
  </si>
  <si>
    <t xml:space="preserve"> under the GMTN Programme, with a fixed interest rate of 4.875%, maturing in 2036</t>
  </si>
  <si>
    <t xml:space="preserve"> under the GMTN Programme, with a fixed interest rate of 1.375%, maturing in 2050</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</si>
  <si>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</si>
  <si>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</si>
  <si>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</si>
  <si>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</si>
  <si>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Based on GDP data: 167 809 BGN million for 2022 and 183 743 BGN million for 2023 (NSI data as of 8 March 2024)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</si>
  <si>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</si>
  <si>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r>
      <t xml:space="preserve">7.3. </t>
    </r>
    <r>
      <rPr>
        <b/>
        <i/>
        <sz val="12"/>
        <rFont val="Times New Roman"/>
        <family val="1"/>
        <charset val="204"/>
      </rPr>
      <t>GENERAL GOVERNMENT</t>
    </r>
    <r>
      <rPr>
        <b/>
        <sz val="12"/>
        <rFont val="Times New Roman"/>
        <family val="1"/>
        <charset val="204"/>
      </rPr>
      <t xml:space="preserve"> DEBT (MAASTRICHT DEBT)¹</t>
    </r>
  </si>
  <si>
    <t>ESA 2010 code</t>
  </si>
  <si>
    <t>GENERAL GOVERNMENT (S.13)</t>
  </si>
  <si>
    <t>AF.2</t>
  </si>
  <si>
    <t>AF.3</t>
  </si>
  <si>
    <t xml:space="preserve">Short-term debt securities </t>
  </si>
  <si>
    <t>AF.31</t>
  </si>
  <si>
    <t>Long-term debt securities</t>
  </si>
  <si>
    <t>AF.32</t>
  </si>
  <si>
    <t>AF.4</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</si>
  <si>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</si>
  <si>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</si>
  <si>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</si>
  <si>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</si>
  <si>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</si>
  <si>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</si>
  <si>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</si>
  <si>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</si>
  <si>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</si>
  <si>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r>
      <rPr>
        <sz val="9"/>
        <rFont val="Calibri"/>
        <family val="2"/>
        <charset val="204"/>
      </rPr>
      <t>²</t>
    </r>
    <r>
      <rPr>
        <sz val="9"/>
        <rFont val="Times New Roman"/>
        <family val="1"/>
        <charset val="204"/>
      </rPr>
      <t xml:space="preserve"> Based on GDP data: BGN 167 809 million for 2022 and BGN 183 743 million for 2023 (NSI data as of 8 March 2024).</t>
    </r>
  </si>
  <si>
    <r>
      <rPr>
        <i/>
        <sz val="9"/>
        <rFont val="Times New Roman"/>
        <family val="1"/>
        <charset val="204"/>
      </rPr>
      <t xml:space="preserve">Source: </t>
    </r>
    <r>
      <rPr>
        <sz val="9"/>
        <rFont val="Times New Roman"/>
        <family val="1"/>
        <charset val="204"/>
      </rPr>
      <t>Ministry of Finance.</t>
    </r>
  </si>
  <si>
    <t>7.4. GOVERNMENT SECURITIES AUCTIONS</t>
  </si>
  <si>
    <t>Number of auctions</t>
  </si>
  <si>
    <t>Total nominal value of government securities issues</t>
  </si>
  <si>
    <t>Average bid-to-cover ratio</t>
  </si>
  <si>
    <t>Average number of participants</t>
  </si>
  <si>
    <t>million BGN</t>
  </si>
  <si>
    <t>Auctions for sale of government securities, of which:</t>
  </si>
  <si>
    <t>short-term</t>
  </si>
  <si>
    <t>medium-term</t>
  </si>
  <si>
    <t>long-term</t>
  </si>
  <si>
    <t>I - XII 2022</t>
  </si>
  <si>
    <t>I - XII 2023</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</si>
  <si>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</si>
  <si>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</si>
  <si>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</si>
  <si>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</si>
  <si>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</si>
  <si>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</si>
  <si>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</si>
  <si>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</si>
  <si>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</si>
  <si>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</si>
  <si>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</si>
  <si>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</si>
  <si>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</si>
  <si>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</si>
  <si>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</si>
  <si>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</si>
  <si>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</si>
  <si>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</si>
  <si>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</si>
  <si>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RINGS/TARGET2,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</si>
  <si>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</si>
  <si>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</si>
  <si>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</si>
  <si>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</si>
  <si>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</si>
  <si>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</si>
  <si>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</si>
  <si>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</si>
  <si>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</si>
  <si>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</si>
  <si>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</si>
  <si>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</si>
  <si>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</si>
  <si>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</si>
  <si>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</si>
  <si>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</si>
  <si>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</si>
  <si>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2 levs</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</si>
  <si>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</si>
  <si>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</si>
  <si>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</si>
  <si>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</si>
  <si>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</si>
  <si>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</si>
  <si>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</si>
  <si>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</si>
  <si>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</si>
  <si>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</si>
  <si>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t>
  </si>
  <si>
    <t>Indicators</t>
  </si>
  <si>
    <t>Monetary terms
current prices,
(million BGN)</t>
  </si>
  <si>
    <t xml:space="preserve"> Volume index²
2022 = 100, %</t>
  </si>
  <si>
    <t>Implicit
deflators³ -
2023,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</si>
  <si>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</si>
  <si>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</si>
  <si>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</si>
  <si>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</si>
  <si>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</si>
  <si>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</si>
  <si>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</si>
  <si>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</si>
  <si>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</si>
  <si>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</si>
  <si>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</si>
  <si>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</si>
  <si>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</si>
  <si>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</si>
  <si>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</si>
  <si>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</si>
  <si>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</si>
  <si>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</si>
  <si>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</si>
  <si>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</si>
  <si>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</si>
  <si>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8 March 2024 compiled in accordance with ESA 2010.</t>
  </si>
  <si>
    <t>² Based on the values of the corresponding indicator at constant prices of 2015.</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</si>
  <si>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</si>
  <si>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</si>
  <si>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2023¹</t>
  </si>
  <si>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</si>
  <si>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</si>
  <si>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</si>
  <si>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</si>
  <si>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</si>
  <si>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</si>
  <si>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</si>
  <si>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</si>
  <si>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</si>
  <si>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</si>
  <si>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</si>
  <si>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</si>
  <si>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</si>
  <si>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</si>
  <si>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</si>
  <si>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</si>
  <si>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</si>
  <si>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</si>
  <si>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</si>
  <si>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</si>
  <si>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</si>
  <si>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</si>
  <si>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</si>
  <si>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</si>
  <si>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</si>
  <si>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</si>
  <si>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</si>
  <si>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</si>
  <si>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</si>
  <si>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</si>
  <si>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</si>
  <si>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</si>
  <si>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</si>
  <si>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</si>
  <si>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</si>
  <si>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</si>
  <si>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</si>
  <si>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</si>
  <si>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</si>
  <si>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</si>
  <si>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</si>
  <si>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</si>
  <si>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2023 data are preliminary.</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</si>
  <si>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</si>
  <si>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</si>
  <si>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</si>
  <si>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</si>
  <si>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</si>
  <si>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</si>
  <si>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</si>
  <si>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</si>
  <si>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</si>
  <si>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</si>
  <si>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</si>
  <si>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</si>
  <si>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 forestry and fishery</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</si>
  <si>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</si>
  <si>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</si>
  <si>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</si>
  <si>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</si>
  <si>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</si>
  <si>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</si>
  <si>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</si>
  <si>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</si>
  <si>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</si>
  <si>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</si>
  <si>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</si>
  <si>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r>
      <t>3.6. ASSETS OF RESIDENT INVESTMENT FUNDS</t>
    </r>
    <r>
      <rPr>
        <b/>
        <vertAlign val="superscript"/>
        <sz val="12"/>
        <rFont val="Times New Roman"/>
        <family val="1"/>
        <charset val="204"/>
      </rPr>
      <t>1</t>
    </r>
  </si>
  <si>
    <t>ANNUAL REPORT 2023</t>
  </si>
  <si>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</si>
  <si>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</si>
  <si>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</si>
  <si>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 xml:space="preserve">Financial instrument </t>
  </si>
  <si>
    <t>Monetary gold and SDRs</t>
  </si>
  <si>
    <t>AF.1</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</si>
  <si>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</si>
  <si>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</si>
  <si>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</si>
  <si>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</si>
  <si>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</si>
  <si>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</si>
  <si>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</si>
  <si>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</si>
  <si>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</si>
  <si>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</si>
  <si>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</si>
  <si>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</si>
  <si>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</si>
  <si>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</si>
  <si>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</si>
  <si>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</si>
  <si>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</si>
  <si>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</si>
  <si>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</si>
  <si>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</si>
  <si>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</si>
  <si>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</si>
  <si>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</si>
  <si>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t>¹ Data as of 22 April 2024.</t>
  </si>
  <si>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</si>
  <si>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</si>
  <si>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</si>
  <si>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</si>
  <si>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</si>
  <si>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</si>
  <si>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Report 2023 </t>
    </r>
    <r>
      <rPr>
        <sz val="10"/>
        <rFont val="Times New Roman"/>
        <family val="1"/>
        <charset val="204"/>
      </rPr>
      <t xml:space="preserve">is 31 March 2024 with the exception of the data of </t>
    </r>
    <r>
      <rPr>
        <i/>
        <sz val="10"/>
        <rFont val="Times New Roman"/>
        <family val="1"/>
        <charset val="204"/>
      </rPr>
      <t>part 3 Supervision Statistics</t>
    </r>
    <r>
      <rPr>
        <sz val="10"/>
        <rFont val="Times New Roman"/>
        <family val="1"/>
        <charset val="204"/>
      </rPr>
      <t xml:space="preserve"> which are from the financial and supervisory reports on individual (non-consodated) basis as of the end of December 2023, obtained until 23 February 2024 and part 6 Quarterly Financial Accounts,which are as of 22 April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</si>
</sst>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 ##0.0;[=0]\ \-;#\ ##0.0"/>
    <numFmt numFmtId="177" formatCode="#,###;[=0]\ \-;#,###"/>
    <numFmt numFmtId="178" formatCode="#,##0.00;[=0]\ \-;#,##0.00"/>
    <numFmt numFmtId="179" formatCode="###0.0"/>
    <numFmt numFmtId="180" formatCode="###0.0;[=0]\ \-;###0.0"/>
    <numFmt numFmtId="181" formatCode="\-"/>
    <numFmt numFmtId="182" formatCode="####\ ##0.0;[=0]\ \-;####\ ##0.0"/>
    <numFmt numFmtId="183" formatCode="###,###,###;[=0]\ 0;###,###,###"/>
    <numFmt numFmtId="184" formatCode="###\ ###\ ###\ ###"/>
    <numFmt numFmtId="185" formatCode="#,##0;[=0]\-;#,##0"/>
    <numFmt numFmtId="186" formatCode="#,##0.0"/>
    <numFmt numFmtId="187" formatCode="0.0"/>
    <numFmt numFmtId="188" formatCode="###,###,##0.0"/>
    <numFmt numFmtId="189" formatCode="###\ ###\ ##0.0;[=0]\ \-;###\ ###\ ##0.0"/>
    <numFmt numFmtId="190" formatCode="#,##0.000"/>
    <numFmt numFmtId="191" formatCode="#,##0.0;[=0]\ \-;#,##0.0"/>
    <numFmt numFmtId="192" formatCode="General_)"/>
    <numFmt numFmtId="193" formatCode="0.0%"/>
    <numFmt numFmtId="194" formatCode="0.0000"/>
    <numFmt numFmtId="195" formatCode="0.000000"/>
    <numFmt numFmtId="196" formatCode="0.000"/>
    <numFmt numFmtId="197" formatCode="0.00000%"/>
    <numFmt numFmtId="198" formatCode="0.00000"/>
    <numFmt numFmtId="199" formatCode="0.000000%"/>
    <numFmt numFmtId="200" formatCode="###\ ###\ ###.0"/>
    <numFmt numFmtId="201" formatCode="#,##0.00_ ;\-#,##0.00\ "/>
    <numFmt numFmtId="202" formatCode="_-* #,##0.0\ _л_в_-;\-* #,##0.0\ _л_в_-;_-* &quot;-&quot;??\ _л_в_-;_-@_-"/>
    <numFmt numFmtId="203" formatCode="_-* #,##0\ _л_в_._-;\-* #,##0\ _л_в_._-;_-* &quot;-&quot;??\ _л_в_._-;_-@_-"/>
    <numFmt numFmtId="204" formatCode="#,##0_ ;\-#,##0\ "/>
    <numFmt numFmtId="205" formatCode="_-* #,##0.0\ _л_в_._-;\-* #,##0.0\ _л_в_._-;_-* &quot;-&quot;??\ _л_в_._-;_-@_-"/>
    <numFmt numFmtId="206" formatCode="_-* #,##0\ &quot;лв.&quot;_-;\-* #,##0\ &quot;лв.&quot;_-;_-* &quot;-&quot;??\ &quot;лв.&quot;_-;_-@_-"/>
    <numFmt numFmtId="207" formatCode="mmm"/>
    <numFmt numFmtId="208" formatCode="0.0000000"/>
    <numFmt numFmtId="209" formatCode="###,###,##0"/>
    <numFmt numFmtId="210" formatCode="###.#\ ###"/>
    <numFmt numFmtId="211" formatCode="0.000000000"/>
  </numFmts>
  <fonts count="143">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26"/>
      <color rgb="FF859478"/>
      <name val="Times New Roman"/>
      <family val="1"/>
      <charset val="204"/>
    </font>
    <font>
      <b/>
      <sz val="22"/>
      <color rgb="FF859478"/>
      <name val="Times New Roman"/>
      <family val="1"/>
      <charset val="204"/>
    </font>
    <font>
      <sz val="10"/>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vertAlign val="superscript"/>
      <sz val="12"/>
      <name val="Times New Roman"/>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9"/>
      <name val="Cambria"/>
      <family val="1"/>
      <charset val="204"/>
    </font>
    <font>
      <sz val="10"/>
      <name val="Cambria"/>
      <family val="1"/>
      <charset val="204"/>
    </font>
    <font>
      <i/>
      <sz val="9"/>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b/>
      <vertAlign val="superscript"/>
      <sz val="10"/>
      <name val="Times New Roman"/>
      <family val="1"/>
      <charset val="204"/>
    </font>
    <font>
      <sz val="9"/>
      <name val="Arial Cyr"/>
      <charset val="204"/>
    </font>
    <font>
      <sz val="9"/>
      <name val="Arial Narrow"/>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vertAlign val="superscript"/>
      <sz val="10"/>
      <name val="Times New Roman"/>
      <family val="1"/>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vertAlign val="superscript"/>
      <sz val="9"/>
      <name val="Arial"/>
      <family val="2"/>
      <charset val="204"/>
    </font>
    <font>
      <sz val="9"/>
      <name val="Arial"/>
      <family val="2"/>
      <charset val="204"/>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0"/>
      <color indexed="8"/>
      <name val="MS Sans Serif"/>
      <family val="2"/>
      <charset val="204"/>
    </font>
    <font>
      <sz val="9"/>
      <color theme="1"/>
      <name val="Arial"/>
      <family val="2"/>
      <charset val="204"/>
    </font>
    <font>
      <sz val="8"/>
      <name val="Arial Narrow"/>
      <family val="2"/>
    </font>
    <font>
      <sz val="10"/>
      <name val="HebarCond"/>
    </font>
    <font>
      <sz val="10"/>
      <name val="Times"/>
      <family val="1"/>
    </font>
    <font>
      <i/>
      <sz val="10"/>
      <color rgb="FFFF0000"/>
      <name val="Times New Roman"/>
      <family val="1"/>
      <charset val="204"/>
    </font>
    <font>
      <b/>
      <sz val="11"/>
      <name val="Times New Roman"/>
      <family val="1"/>
      <charset val="204"/>
    </font>
    <font>
      <sz val="7.65"/>
      <name val="Cambria"/>
      <family val="1"/>
      <charset val="204"/>
    </font>
    <font>
      <sz val="9"/>
      <name val="Calibri"/>
      <family val="2"/>
      <charset val="204"/>
    </font>
    <font>
      <b/>
      <vertAlign val="subscript"/>
      <sz val="10"/>
      <name val="Times New Roman"/>
      <family val="1"/>
      <charset val="204"/>
    </font>
    <font>
      <sz val="9"/>
      <name val="Times New Roman"/>
      <family val="2"/>
      <charset val="204"/>
    </font>
    <font>
      <i/>
      <sz val="12"/>
      <name val="Times New Roman"/>
      <family val="1"/>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u/>
      <sz val="7.7"/>
      <color theme="10"/>
      <name val="Calibri"/>
      <family val="2"/>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b/>
      <u/>
      <sz val="10"/>
      <color theme="1"/>
      <name val="Times New Roman"/>
      <family val="1"/>
      <charset val="204"/>
    </font>
    <font>
      <sz val="9"/>
      <color indexed="8"/>
      <name val="Times New Roman"/>
      <family val="1"/>
      <charset val="204"/>
    </font>
    <font>
      <i/>
      <sz val="9"/>
      <color indexed="8"/>
      <name val="Times New Roman"/>
      <family val="1"/>
      <charset val="204"/>
    </font>
    <font>
      <b/>
      <u/>
      <sz val="12"/>
      <color theme="1"/>
      <name val="Times New Roman"/>
      <family val="1"/>
      <charset val="204"/>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9DED5"/>
        <bgColor indexed="64"/>
      </patternFill>
    </fill>
    <fill>
      <patternFill patternType="solid">
        <fgColor indexed="22"/>
        <bgColor indexed="64"/>
      </patternFill>
    </fill>
  </fills>
  <borders count="9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indexed="8"/>
      </left>
      <right style="thin">
        <color indexed="64"/>
      </right>
      <top style="thin">
        <color indexed="64"/>
      </top>
      <bottom/>
      <diagonal/>
    </border>
    <border>
      <left style="thin">
        <color indexed="64"/>
      </left>
      <right style="thin">
        <color indexed="64"/>
      </right>
      <top style="thin">
        <color theme="0"/>
      </top>
      <bottom style="thin">
        <color theme="0"/>
      </bottom>
      <diagonal/>
    </border>
  </borders>
  <cellStyleXfs count="283">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30" fillId="0" borderId="0"/>
    <xf numFmtId="0" fontId="26" fillId="0" borderId="0"/>
    <xf numFmtId="0" fontId="29" fillId="0" borderId="0"/>
    <xf numFmtId="0" fontId="7" fillId="0" borderId="0"/>
    <xf numFmtId="0" fontId="7" fillId="0" borderId="0"/>
    <xf numFmtId="0" fontId="30" fillId="0" borderId="0"/>
    <xf numFmtId="0" fontId="23" fillId="0" borderId="0"/>
    <xf numFmtId="0" fontId="27" fillId="0" borderId="0"/>
    <xf numFmtId="0" fontId="7" fillId="0" borderId="0"/>
    <xf numFmtId="0" fontId="23" fillId="0" borderId="0"/>
    <xf numFmtId="0" fontId="7" fillId="0" borderId="0"/>
    <xf numFmtId="0" fontId="7" fillId="0" borderId="0"/>
    <xf numFmtId="0" fontId="3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30" fillId="0" borderId="0"/>
    <xf numFmtId="0" fontId="7" fillId="0" borderId="0"/>
    <xf numFmtId="0" fontId="7" fillId="0" borderId="0"/>
    <xf numFmtId="0" fontId="7" fillId="0" borderId="0"/>
    <xf numFmtId="0" fontId="31" fillId="0" borderId="0"/>
    <xf numFmtId="0" fontId="3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26"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95" fillId="0" borderId="0"/>
    <xf numFmtId="0" fontId="95" fillId="0" borderId="0"/>
    <xf numFmtId="0" fontId="7" fillId="0" borderId="0"/>
    <xf numFmtId="0" fontId="97" fillId="0" borderId="0"/>
    <xf numFmtId="0" fontId="97" fillId="0" borderId="0"/>
    <xf numFmtId="0" fontId="7" fillId="0" borderId="0"/>
    <xf numFmtId="192" fontId="98" fillId="0" borderId="0"/>
    <xf numFmtId="0" fontId="100" fillId="0" borderId="0"/>
    <xf numFmtId="0" fontId="100" fillId="0" borderId="0"/>
    <xf numFmtId="0" fontId="7" fillId="0" borderId="0"/>
    <xf numFmtId="0" fontId="104" fillId="0" borderId="0"/>
    <xf numFmtId="0" fontId="7" fillId="0" borderId="0"/>
    <xf numFmtId="0" fontId="110" fillId="0" borderId="0"/>
    <xf numFmtId="0" fontId="111" fillId="0" borderId="0"/>
    <xf numFmtId="0" fontId="95" fillId="0" borderId="0"/>
    <xf numFmtId="0" fontId="78" fillId="0" borderId="0"/>
    <xf numFmtId="0" fontId="7" fillId="0" borderId="0"/>
    <xf numFmtId="0" fontId="7" fillId="0" borderId="0"/>
    <xf numFmtId="0" fontId="100" fillId="0" borderId="0"/>
    <xf numFmtId="0" fontId="117" fillId="0" borderId="0"/>
    <xf numFmtId="0" fontId="95" fillId="0" borderId="0"/>
    <xf numFmtId="186" fontId="119" fillId="0" borderId="0"/>
    <xf numFmtId="0" fontId="3" fillId="0" borderId="0"/>
    <xf numFmtId="0" fontId="120" fillId="0" borderId="0"/>
    <xf numFmtId="0" fontId="121" fillId="0" borderId="0"/>
    <xf numFmtId="0" fontId="7" fillId="0" borderId="0"/>
    <xf numFmtId="0" fontId="2" fillId="0" borderId="0"/>
    <xf numFmtId="0" fontId="7" fillId="0" borderId="0"/>
    <xf numFmtId="0" fontId="7" fillId="0" borderId="0"/>
    <xf numFmtId="0" fontId="120" fillId="0" borderId="0"/>
    <xf numFmtId="0" fontId="120" fillId="0" borderId="0"/>
    <xf numFmtId="0" fontId="120" fillId="0" borderId="0"/>
    <xf numFmtId="0" fontId="120" fillId="0" borderId="0"/>
    <xf numFmtId="0" fontId="7" fillId="0" borderId="0"/>
    <xf numFmtId="0" fontId="7" fillId="0" borderId="0"/>
    <xf numFmtId="0" fontId="7" fillId="0" borderId="0"/>
    <xf numFmtId="0" fontId="120" fillId="0" borderId="0"/>
    <xf numFmtId="0" fontId="100" fillId="0" borderId="0"/>
    <xf numFmtId="0" fontId="1" fillId="0" borderId="0"/>
    <xf numFmtId="0" fontId="132" fillId="0" borderId="0" applyNumberFormat="0" applyFill="0" applyBorder="0" applyAlignment="0" applyProtection="0">
      <alignment vertical="top"/>
      <protection locked="0"/>
    </xf>
    <xf numFmtId="0" fontId="1" fillId="0" borderId="0"/>
  </cellStyleXfs>
  <cellXfs count="2338">
    <xf numFmtId="0" fontId="0" fillId="0" borderId="0" xfId="0"/>
    <xf numFmtId="0" fontId="32" fillId="0" borderId="0" xfId="0" applyFont="1"/>
    <xf numFmtId="0" fontId="33" fillId="0" borderId="0" xfId="174" applyFont="1" applyFill="1" applyBorder="1" applyAlignment="1">
      <alignment horizontal="center" vertical="center"/>
    </xf>
    <xf numFmtId="0" fontId="0" fillId="0" borderId="0" xfId="0" applyAlignment="1">
      <alignment wrapText="1"/>
    </xf>
    <xf numFmtId="0" fontId="34" fillId="0" borderId="0" xfId="172" applyFont="1" applyFill="1" applyBorder="1" applyAlignment="1">
      <alignment vertical="center"/>
    </xf>
    <xf numFmtId="0" fontId="35" fillId="0" borderId="0" xfId="172" applyFont="1" applyFill="1" applyBorder="1" applyAlignment="1">
      <alignment vertical="center"/>
    </xf>
    <xf numFmtId="0" fontId="34" fillId="0" borderId="0" xfId="0" applyFont="1" applyFill="1" applyBorder="1" applyAlignment="1">
      <alignment horizontal="left" vertical="center"/>
    </xf>
    <xf numFmtId="0" fontId="35" fillId="0" borderId="0" xfId="174" applyFont="1" applyFill="1" applyBorder="1" applyAlignment="1">
      <alignment horizontal="left"/>
    </xf>
    <xf numFmtId="0" fontId="35" fillId="24" borderId="0" xfId="0" applyFont="1" applyFill="1"/>
    <xf numFmtId="0" fontId="36" fillId="24" borderId="0" xfId="0" applyFont="1" applyFill="1" applyAlignment="1">
      <alignment horizontal="right"/>
    </xf>
    <xf numFmtId="0" fontId="35" fillId="0" borderId="0" xfId="0" applyFont="1"/>
    <xf numFmtId="0" fontId="37" fillId="24" borderId="0" xfId="0" applyFont="1" applyFill="1" applyAlignment="1">
      <alignment horizontal="center"/>
    </xf>
    <xf numFmtId="0" fontId="38" fillId="24" borderId="0" xfId="0" applyFont="1" applyFill="1"/>
    <xf numFmtId="0" fontId="35" fillId="0" borderId="0" xfId="174" applyFont="1" applyBorder="1" applyAlignment="1">
      <alignment horizontal="left"/>
    </xf>
    <xf numFmtId="0" fontId="35" fillId="0" borderId="0" xfId="0" quotePrefix="1" applyFont="1" applyAlignment="1">
      <alignment horizontal="left"/>
    </xf>
    <xf numFmtId="0" fontId="35" fillId="0" borderId="0" xfId="174" applyFont="1" applyBorder="1"/>
    <xf numFmtId="0" fontId="35" fillId="0" borderId="0" xfId="0" quotePrefix="1" applyFont="1"/>
    <xf numFmtId="0" fontId="39" fillId="0" borderId="0" xfId="0" applyFont="1"/>
    <xf numFmtId="0" fontId="35" fillId="0" borderId="0" xfId="174" applyFont="1" applyFill="1" applyBorder="1"/>
    <xf numFmtId="0" fontId="35" fillId="0" borderId="0" xfId="174" applyFont="1" applyFill="1"/>
    <xf numFmtId="0" fontId="34" fillId="0" borderId="0" xfId="0" applyFont="1"/>
    <xf numFmtId="0" fontId="40" fillId="0" borderId="0" xfId="128" applyFont="1" applyFill="1" applyBorder="1" applyAlignment="1" applyProtection="1">
      <alignment horizontal="left" wrapText="1"/>
    </xf>
    <xf numFmtId="0" fontId="40" fillId="0" borderId="0" xfId="128" applyFont="1" applyFill="1" applyAlignment="1" applyProtection="1">
      <alignment horizontal="left"/>
    </xf>
    <xf numFmtId="0" fontId="40" fillId="0" borderId="0" xfId="128" applyFont="1" applyFill="1" applyAlignment="1" applyProtection="1">
      <alignment horizontal="left" wrapText="1"/>
    </xf>
    <xf numFmtId="0" fontId="35" fillId="0" borderId="0" xfId="174" applyFont="1" applyFill="1" applyAlignment="1">
      <alignment horizontal="left" vertical="top"/>
    </xf>
    <xf numFmtId="0" fontId="35" fillId="0" borderId="0" xfId="174" applyFont="1"/>
    <xf numFmtId="0" fontId="35" fillId="0" borderId="0" xfId="172" applyFont="1" applyFill="1"/>
    <xf numFmtId="0" fontId="33" fillId="0" borderId="0" xfId="0" applyFont="1" applyAlignment="1"/>
    <xf numFmtId="0" fontId="35" fillId="0" borderId="0" xfId="0" applyFont="1" applyAlignment="1">
      <alignment horizontal="left"/>
    </xf>
    <xf numFmtId="0" fontId="35" fillId="0" borderId="0" xfId="0" applyFont="1" applyAlignment="1">
      <alignment horizontal="left" wrapText="1"/>
    </xf>
    <xf numFmtId="0" fontId="35" fillId="0" borderId="0" xfId="172" applyFont="1" applyFill="1" applyAlignment="1">
      <alignment vertical="top"/>
    </xf>
    <xf numFmtId="0" fontId="35" fillId="0" borderId="0" xfId="172" applyFont="1" applyFill="1" applyAlignment="1">
      <alignment horizontal="left"/>
    </xf>
    <xf numFmtId="0" fontId="35" fillId="0" borderId="0" xfId="172" applyFont="1" applyAlignment="1">
      <alignment horizontal="left"/>
    </xf>
    <xf numFmtId="0" fontId="35" fillId="0" borderId="0" xfId="172" applyFont="1" applyAlignment="1">
      <alignment wrapText="1"/>
    </xf>
    <xf numFmtId="0" fontId="35" fillId="0" borderId="0" xfId="172" applyFont="1"/>
    <xf numFmtId="0" fontId="35" fillId="0" borderId="0" xfId="172" applyFont="1" applyFill="1" applyAlignment="1">
      <alignment horizontal="left" wrapText="1"/>
    </xf>
    <xf numFmtId="0" fontId="35" fillId="0" borderId="0" xfId="0" applyFont="1" applyAlignment="1">
      <alignment vertical="center"/>
    </xf>
    <xf numFmtId="0" fontId="41" fillId="0" borderId="0" xfId="172" applyFont="1" applyFill="1" applyBorder="1" applyAlignment="1">
      <alignment vertical="center"/>
    </xf>
    <xf numFmtId="0" fontId="35" fillId="0" borderId="0" xfId="173" applyFont="1" applyFill="1"/>
    <xf numFmtId="0" fontId="42" fillId="0" borderId="0" xfId="173" applyFont="1" applyFill="1"/>
    <xf numFmtId="0" fontId="43" fillId="0" borderId="0" xfId="0" applyFont="1" applyFill="1" applyBorder="1" applyAlignment="1">
      <alignment horizontal="left" vertical="center" indent="3"/>
    </xf>
    <xf numFmtId="0" fontId="35" fillId="0" borderId="0" xfId="0" applyFont="1" applyAlignment="1">
      <alignment wrapText="1"/>
    </xf>
    <xf numFmtId="0" fontId="2" fillId="0" borderId="0" xfId="219"/>
    <xf numFmtId="0" fontId="0" fillId="0" borderId="0" xfId="0" applyFill="1"/>
    <xf numFmtId="0" fontId="2" fillId="0" borderId="0" xfId="219" applyFill="1"/>
    <xf numFmtId="0" fontId="46" fillId="25" borderId="0" xfId="0" applyFont="1" applyFill="1" applyAlignment="1">
      <alignment horizontal="justify"/>
    </xf>
    <xf numFmtId="0" fontId="47" fillId="25" borderId="0" xfId="0" applyFont="1" applyFill="1"/>
    <xf numFmtId="0" fontId="50" fillId="0" borderId="0" xfId="174" applyFont="1" applyFill="1" applyBorder="1" applyAlignment="1">
      <alignment horizontal="left"/>
    </xf>
    <xf numFmtId="0" fontId="51" fillId="0" borderId="0" xfId="0" applyFont="1"/>
    <xf numFmtId="0" fontId="0" fillId="0" borderId="0" xfId="219" applyFont="1"/>
    <xf numFmtId="0" fontId="33" fillId="0" borderId="0" xfId="220" applyFont="1" applyFill="1" applyAlignment="1">
      <alignment horizontal="left"/>
    </xf>
    <xf numFmtId="0" fontId="41" fillId="0" borderId="0" xfId="221" applyFont="1" applyFill="1"/>
    <xf numFmtId="0" fontId="35" fillId="0" borderId="0" xfId="221" applyFont="1" applyFill="1" applyBorder="1"/>
    <xf numFmtId="0" fontId="41" fillId="0" borderId="0" xfId="221" applyFont="1" applyFill="1" applyBorder="1"/>
    <xf numFmtId="0" fontId="52" fillId="0" borderId="0" xfId="221" applyFont="1" applyFill="1" applyBorder="1"/>
    <xf numFmtId="167" fontId="53" fillId="0" borderId="0" xfId="221" applyNumberFormat="1" applyFont="1" applyFill="1" applyAlignment="1">
      <alignment horizontal="right"/>
    </xf>
    <xf numFmtId="0" fontId="54" fillId="0" borderId="0" xfId="221" applyFont="1" applyFill="1" applyBorder="1"/>
    <xf numFmtId="0" fontId="34" fillId="26" borderId="3" xfId="221" applyFont="1" applyFill="1" applyBorder="1" applyAlignment="1">
      <alignment horizontal="center" vertical="center"/>
    </xf>
    <xf numFmtId="14" fontId="34" fillId="26" borderId="3" xfId="221" applyNumberFormat="1" applyFont="1" applyFill="1" applyBorder="1" applyAlignment="1">
      <alignment horizontal="center" vertical="center"/>
    </xf>
    <xf numFmtId="0" fontId="41" fillId="0" borderId="0" xfId="221" applyFont="1" applyFill="1" applyBorder="1" applyAlignment="1">
      <alignment horizontal="center" vertical="center"/>
    </xf>
    <xf numFmtId="0" fontId="34" fillId="0" borderId="9" xfId="221" applyFont="1" applyFill="1" applyBorder="1"/>
    <xf numFmtId="0" fontId="35" fillId="0" borderId="10" xfId="221" applyFont="1" applyFill="1" applyBorder="1" applyAlignment="1">
      <alignment horizontal="right" indent="1"/>
    </xf>
    <xf numFmtId="0" fontId="34" fillId="0" borderId="9" xfId="221" applyFont="1" applyFill="1" applyBorder="1" applyAlignment="1">
      <alignment horizontal="left" indent="1"/>
    </xf>
    <xf numFmtId="168" fontId="34" fillId="0" borderId="9" xfId="221" applyNumberFormat="1" applyFont="1" applyFill="1" applyBorder="1" applyAlignment="1">
      <alignment horizontal="right"/>
    </xf>
    <xf numFmtId="0" fontId="35" fillId="0" borderId="9" xfId="221" applyFont="1" applyFill="1" applyBorder="1" applyAlignment="1">
      <alignment horizontal="left" indent="1"/>
    </xf>
    <xf numFmtId="0" fontId="35" fillId="0" borderId="9" xfId="221" applyFont="1" applyFill="1" applyBorder="1" applyAlignment="1">
      <alignment horizontal="right"/>
    </xf>
    <xf numFmtId="168" fontId="35" fillId="0" borderId="9" xfId="221" applyNumberFormat="1" applyFont="1" applyFill="1" applyBorder="1" applyAlignment="1">
      <alignment horizontal="right"/>
    </xf>
    <xf numFmtId="0" fontId="56" fillId="0" borderId="11" xfId="221" applyFont="1" applyFill="1" applyBorder="1" applyAlignment="1">
      <alignment wrapText="1"/>
    </xf>
    <xf numFmtId="167" fontId="35" fillId="0" borderId="11" xfId="221" applyNumberFormat="1" applyFont="1" applyFill="1" applyBorder="1" applyAlignment="1">
      <alignment horizontal="right" indent="1"/>
    </xf>
    <xf numFmtId="0" fontId="56" fillId="0" borderId="0" xfId="221" applyFont="1" applyFill="1" applyBorder="1" applyAlignment="1">
      <alignment wrapText="1"/>
    </xf>
    <xf numFmtId="0" fontId="41" fillId="0" borderId="0" xfId="221" applyFont="1" applyFill="1" applyBorder="1" applyAlignment="1">
      <alignment wrapText="1"/>
    </xf>
    <xf numFmtId="0" fontId="42" fillId="0" borderId="0" xfId="221" applyFont="1" applyFill="1" applyBorder="1"/>
    <xf numFmtId="167" fontId="57" fillId="0" borderId="0" xfId="221" applyNumberFormat="1" applyFont="1" applyFill="1" applyAlignment="1">
      <alignment horizontal="right"/>
    </xf>
    <xf numFmtId="0" fontId="35" fillId="0" borderId="9" xfId="221" applyNumberFormat="1" applyFont="1" applyFill="1" applyBorder="1" applyAlignment="1">
      <alignment horizontal="right"/>
    </xf>
    <xf numFmtId="0" fontId="41" fillId="0" borderId="0" xfId="221" applyFont="1" applyFill="1" applyBorder="1" applyAlignment="1">
      <alignment vertical="center"/>
    </xf>
    <xf numFmtId="168" fontId="34" fillId="0" borderId="9" xfId="221" applyNumberFormat="1" applyFont="1" applyFill="1" applyBorder="1" applyAlignment="1">
      <alignment horizontal="right" vertical="center"/>
    </xf>
    <xf numFmtId="0" fontId="34" fillId="0" borderId="11" xfId="221" applyFont="1" applyFill="1" applyBorder="1" applyAlignment="1">
      <alignment horizontal="left" vertical="center"/>
    </xf>
    <xf numFmtId="0" fontId="35" fillId="0" borderId="11" xfId="221" applyFont="1" applyFill="1" applyBorder="1"/>
    <xf numFmtId="0" fontId="56" fillId="0" borderId="0" xfId="221" applyFont="1" applyFill="1" applyBorder="1"/>
    <xf numFmtId="0" fontId="58" fillId="0" borderId="0" xfId="221" applyFont="1" applyFill="1"/>
    <xf numFmtId="0" fontId="35" fillId="27" borderId="0" xfId="221" applyFont="1" applyFill="1"/>
    <xf numFmtId="167" fontId="35" fillId="0" borderId="0" xfId="221" applyNumberFormat="1" applyFont="1" applyFill="1" applyBorder="1"/>
    <xf numFmtId="0" fontId="33" fillId="0" borderId="0" xfId="173" applyFont="1" applyFill="1" applyBorder="1" applyAlignment="1">
      <alignment horizontal="left"/>
    </xf>
    <xf numFmtId="0" fontId="42" fillId="0" borderId="0" xfId="173" applyFont="1" applyFill="1" applyBorder="1" applyAlignment="1">
      <alignment horizontal="centerContinuous" vertical="center"/>
    </xf>
    <xf numFmtId="0" fontId="59" fillId="0" borderId="0" xfId="128" applyFont="1" applyFill="1" applyBorder="1" applyAlignment="1" applyProtection="1">
      <alignment horizontal="right" vertical="top"/>
    </xf>
    <xf numFmtId="0" fontId="57" fillId="0" borderId="12" xfId="173" applyFont="1" applyFill="1" applyBorder="1" applyAlignment="1">
      <alignment vertical="center"/>
    </xf>
    <xf numFmtId="0" fontId="57" fillId="0" borderId="12" xfId="173" applyFont="1" applyFill="1" applyBorder="1" applyAlignment="1">
      <alignment horizontal="right"/>
    </xf>
    <xf numFmtId="0" fontId="35" fillId="0" borderId="0" xfId="173" applyFont="1" applyFill="1" applyBorder="1"/>
    <xf numFmtId="169" fontId="34" fillId="26" borderId="3" xfId="222" applyNumberFormat="1" applyFont="1" applyFill="1" applyBorder="1" applyAlignment="1" applyProtection="1">
      <alignment horizontal="left" vertical="center" wrapText="1"/>
    </xf>
    <xf numFmtId="14" fontId="34" fillId="26" borderId="13" xfId="223" applyNumberFormat="1" applyFont="1" applyFill="1" applyBorder="1" applyAlignment="1" applyProtection="1">
      <alignment horizontal="center" vertical="center" wrapText="1"/>
    </xf>
    <xf numFmtId="14" fontId="34" fillId="26" borderId="3" xfId="223" applyNumberFormat="1" applyFont="1" applyFill="1" applyBorder="1" applyAlignment="1" applyProtection="1">
      <alignment horizontal="center" vertical="center" wrapText="1"/>
    </xf>
    <xf numFmtId="169" fontId="34" fillId="0" borderId="10" xfId="222" applyNumberFormat="1" applyFont="1" applyFill="1" applyBorder="1" applyAlignment="1" applyProtection="1">
      <alignment horizontal="left" vertical="center" wrapText="1"/>
    </xf>
    <xf numFmtId="169" fontId="34" fillId="0" borderId="10" xfId="223" applyNumberFormat="1" applyFont="1" applyFill="1" applyBorder="1" applyAlignment="1" applyProtection="1">
      <alignment horizontal="center" vertical="center" wrapText="1"/>
    </xf>
    <xf numFmtId="0" fontId="35" fillId="0" borderId="9" xfId="149" applyNumberFormat="1" applyFont="1" applyFill="1" applyBorder="1" applyAlignment="1" applyProtection="1">
      <alignment horizontal="left" vertical="center" wrapText="1"/>
    </xf>
    <xf numFmtId="170" fontId="35" fillId="0" borderId="9" xfId="149" applyNumberFormat="1" applyFont="1" applyFill="1" applyBorder="1" applyAlignment="1" applyProtection="1">
      <alignment horizontal="right" indent="1"/>
    </xf>
    <xf numFmtId="171" fontId="35"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xf>
    <xf numFmtId="172" fontId="34"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1"/>
    </xf>
    <xf numFmtId="172"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2"/>
    </xf>
    <xf numFmtId="0" fontId="35" fillId="0" borderId="9" xfId="149" applyNumberFormat="1" applyFont="1" applyFill="1" applyBorder="1" applyAlignment="1" applyProtection="1">
      <alignment horizontal="left" vertical="center" wrapText="1" indent="3"/>
    </xf>
    <xf numFmtId="0" fontId="35" fillId="0" borderId="9" xfId="149" applyNumberFormat="1" applyFont="1" applyFill="1" applyBorder="1" applyAlignment="1" applyProtection="1">
      <alignment horizontal="left" vertical="center" wrapText="1" indent="4"/>
    </xf>
    <xf numFmtId="0" fontId="35" fillId="0" borderId="9" xfId="149" applyNumberFormat="1" applyFont="1" applyFill="1" applyBorder="1" applyAlignment="1" applyProtection="1">
      <alignment horizontal="left" wrapText="1" indent="2"/>
    </xf>
    <xf numFmtId="0" fontId="35" fillId="0" borderId="9" xfId="149" applyNumberFormat="1" applyFont="1" applyFill="1" applyBorder="1" applyAlignment="1" applyProtection="1">
      <alignment horizontal="left" vertical="center" wrapText="1" indent="5"/>
    </xf>
    <xf numFmtId="0" fontId="35" fillId="0" borderId="9" xfId="149" applyNumberFormat="1" applyFont="1" applyFill="1" applyBorder="1" applyAlignment="1" applyProtection="1">
      <alignment horizontal="left" vertical="center" wrapText="1" indent="6"/>
    </xf>
    <xf numFmtId="0" fontId="35" fillId="0" borderId="9" xfId="149" applyNumberFormat="1" applyFont="1" applyFill="1" applyBorder="1" applyAlignment="1" applyProtection="1">
      <alignment horizontal="left" vertical="center" wrapText="1" indent="7"/>
    </xf>
    <xf numFmtId="173"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wrapText="1" indent="1"/>
    </xf>
    <xf numFmtId="0" fontId="35" fillId="0" borderId="14" xfId="173"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xf>
    <xf numFmtId="0" fontId="35" fillId="0" borderId="0" xfId="173" applyNumberFormat="1" applyFont="1" applyFill="1" applyBorder="1" applyAlignment="1" applyProtection="1">
      <alignment horizontal="left" vertical="center" wrapText="1"/>
    </xf>
    <xf numFmtId="171" fontId="35" fillId="0" borderId="0" xfId="173" applyNumberFormat="1" applyFont="1" applyFill="1" applyBorder="1" applyAlignment="1" applyProtection="1"/>
    <xf numFmtId="0" fontId="42" fillId="0" borderId="0" xfId="173" applyNumberFormat="1" applyFont="1" applyFill="1" applyBorder="1" applyAlignment="1" applyProtection="1">
      <alignment horizontal="left"/>
    </xf>
    <xf numFmtId="0" fontId="61" fillId="0" borderId="0" xfId="173" applyNumberFormat="1" applyFont="1" applyFill="1" applyBorder="1" applyAlignment="1" applyProtection="1">
      <alignment horizontal="left"/>
    </xf>
    <xf numFmtId="0" fontId="42" fillId="0" borderId="0" xfId="173" applyFont="1" applyFill="1" applyBorder="1"/>
    <xf numFmtId="0" fontId="58" fillId="0" borderId="0" xfId="173" applyNumberFormat="1" applyFont="1" applyFill="1" applyBorder="1" applyAlignment="1" applyProtection="1">
      <alignment horizontal="left"/>
    </xf>
    <xf numFmtId="0" fontId="33" fillId="0" borderId="0" xfId="173" applyFont="1" applyFill="1" applyBorder="1" applyAlignment="1"/>
    <xf numFmtId="0" fontId="35" fillId="0" borderId="0" xfId="173" applyFont="1"/>
    <xf numFmtId="0" fontId="57" fillId="0" borderId="0" xfId="173" applyFont="1" applyFill="1" applyBorder="1" applyAlignment="1">
      <alignment vertical="center"/>
    </xf>
    <xf numFmtId="0" fontId="35" fillId="0" borderId="10" xfId="173" applyNumberFormat="1" applyFont="1" applyFill="1" applyBorder="1" applyAlignment="1" applyProtection="1">
      <alignment horizontal="left" vertical="center" wrapText="1"/>
    </xf>
    <xf numFmtId="0" fontId="35" fillId="0" borderId="9" xfId="173" applyFont="1" applyFill="1" applyBorder="1"/>
    <xf numFmtId="0" fontId="35" fillId="0" borderId="9" xfId="0" applyNumberFormat="1" applyFont="1" applyFill="1" applyBorder="1" applyAlignment="1" applyProtection="1">
      <alignment horizontal="left" vertical="center" wrapText="1"/>
    </xf>
    <xf numFmtId="170"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xf>
    <xf numFmtId="171" fontId="35"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2" fontId="34"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1"/>
    </xf>
    <xf numFmtId="172"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2"/>
    </xf>
    <xf numFmtId="0" fontId="35" fillId="0" borderId="9" xfId="173"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wrapText="1" indent="4"/>
    </xf>
    <xf numFmtId="0" fontId="35" fillId="0" borderId="9" xfId="173"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indent="1"/>
    </xf>
    <xf numFmtId="0" fontId="35" fillId="0" borderId="9" xfId="173" applyNumberFormat="1" applyFont="1" applyFill="1" applyBorder="1" applyAlignment="1" applyProtection="1">
      <alignment horizontal="left" vertical="center" wrapText="1" indent="6"/>
    </xf>
    <xf numFmtId="0" fontId="35" fillId="0" borderId="11" xfId="173" applyFont="1" applyFill="1" applyBorder="1"/>
    <xf numFmtId="171" fontId="35" fillId="0" borderId="11" xfId="173" applyNumberFormat="1" applyFont="1" applyFill="1" applyBorder="1" applyAlignment="1" applyProtection="1"/>
    <xf numFmtId="0" fontId="35" fillId="0" borderId="15" xfId="173" applyNumberFormat="1" applyFont="1" applyFill="1" applyBorder="1" applyAlignment="1" applyProtection="1">
      <alignment horizontal="left" vertical="center" wrapText="1"/>
    </xf>
    <xf numFmtId="0" fontId="42" fillId="0" borderId="0" xfId="0" applyNumberFormat="1" applyFont="1" applyFill="1" applyBorder="1" applyAlignment="1" applyProtection="1">
      <alignment horizontal="left"/>
    </xf>
    <xf numFmtId="0" fontId="42" fillId="0" borderId="15" xfId="173" applyNumberFormat="1" applyFont="1" applyFill="1" applyBorder="1" applyAlignment="1" applyProtection="1">
      <alignment horizontal="left"/>
    </xf>
    <xf numFmtId="0" fontId="35" fillId="0" borderId="0" xfId="173" applyFont="1" applyFill="1" applyAlignment="1">
      <alignment horizontal="left"/>
    </xf>
    <xf numFmtId="0" fontId="42" fillId="0" borderId="0" xfId="0" applyNumberFormat="1" applyFont="1" applyFill="1" applyBorder="1" applyAlignment="1" applyProtection="1">
      <alignment horizontal="left" wrapText="1"/>
    </xf>
    <xf numFmtId="0" fontId="61" fillId="0" borderId="0" xfId="173" applyNumberFormat="1" applyFont="1" applyFill="1" applyBorder="1" applyAlignment="1" applyProtection="1">
      <alignment vertical="top"/>
    </xf>
    <xf numFmtId="0" fontId="58" fillId="0" borderId="0" xfId="173" applyNumberFormat="1" applyFont="1" applyFill="1" applyBorder="1" applyAlignment="1" applyProtection="1">
      <alignment horizontal="left" wrapText="1"/>
    </xf>
    <xf numFmtId="0" fontId="42" fillId="0" borderId="0" xfId="0" applyNumberFormat="1" applyFont="1" applyFill="1" applyBorder="1" applyAlignment="1" applyProtection="1">
      <alignment horizontal="left" vertical="top"/>
    </xf>
    <xf numFmtId="0" fontId="42" fillId="0" borderId="0" xfId="173" applyFont="1" applyFill="1" applyBorder="1" applyAlignment="1">
      <alignment vertical="center"/>
    </xf>
    <xf numFmtId="0" fontId="35" fillId="24" borderId="0" xfId="173" applyFont="1" applyFill="1"/>
    <xf numFmtId="0" fontId="35" fillId="0" borderId="10" xfId="0" applyNumberFormat="1" applyFont="1" applyFill="1" applyBorder="1" applyAlignment="1" applyProtection="1">
      <alignment horizontal="left" vertical="center" wrapText="1"/>
    </xf>
    <xf numFmtId="0" fontId="35" fillId="0" borderId="10" xfId="173" applyFont="1" applyFill="1" applyBorder="1"/>
    <xf numFmtId="0" fontId="34" fillId="0" borderId="9" xfId="0" applyNumberFormat="1" applyFont="1" applyFill="1" applyBorder="1" applyAlignment="1" applyProtection="1">
      <alignment horizontal="left" vertical="center" wrapText="1"/>
    </xf>
    <xf numFmtId="0" fontId="35" fillId="0" borderId="9" xfId="0" applyNumberFormat="1" applyFont="1" applyFill="1" applyBorder="1" applyAlignment="1" applyProtection="1">
      <alignment horizontal="left" vertical="center" wrapText="1" indent="1"/>
    </xf>
    <xf numFmtId="0" fontId="35" fillId="0" borderId="9" xfId="0" applyNumberFormat="1" applyFont="1" applyFill="1" applyBorder="1" applyAlignment="1" applyProtection="1">
      <alignment horizontal="left" vertical="center" wrapText="1" indent="2"/>
    </xf>
    <xf numFmtId="0" fontId="35" fillId="0" borderId="9" xfId="0" applyNumberFormat="1" applyFont="1" applyFill="1" applyBorder="1" applyAlignment="1" applyProtection="1">
      <alignment horizontal="left" vertical="center" wrapText="1" indent="4"/>
    </xf>
    <xf numFmtId="0" fontId="35" fillId="0" borderId="9" xfId="0"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6"/>
    </xf>
    <xf numFmtId="0" fontId="35" fillId="0" borderId="9" xfId="0" applyFont="1" applyFill="1" applyBorder="1" applyAlignment="1">
      <alignment horizontal="left" vertical="center" indent="1"/>
    </xf>
    <xf numFmtId="0" fontId="35" fillId="0" borderId="11" xfId="0" applyNumberFormat="1" applyFont="1" applyFill="1" applyBorder="1" applyAlignment="1" applyProtection="1">
      <alignment horizontal="left" vertical="center" wrapText="1"/>
    </xf>
    <xf numFmtId="171" fontId="35" fillId="0" borderId="14" xfId="173" applyNumberFormat="1" applyFont="1" applyFill="1" applyBorder="1" applyAlignment="1" applyProtection="1"/>
    <xf numFmtId="0" fontId="35" fillId="0" borderId="0" xfId="0" applyNumberFormat="1" applyFont="1" applyFill="1" applyBorder="1" applyAlignment="1" applyProtection="1">
      <alignment horizontal="left" vertical="center" wrapText="1"/>
    </xf>
    <xf numFmtId="0" fontId="42" fillId="0" borderId="0" xfId="173" applyNumberFormat="1" applyFont="1" applyFill="1" applyBorder="1" applyAlignment="1" applyProtection="1">
      <alignment vertical="top"/>
    </xf>
    <xf numFmtId="0" fontId="61" fillId="0" borderId="0" xfId="0" applyNumberFormat="1" applyFont="1" applyFill="1" applyBorder="1" applyAlignment="1" applyProtection="1">
      <alignment horizontal="left" vertical="top"/>
    </xf>
    <xf numFmtId="0" fontId="35" fillId="0" borderId="0" xfId="173" applyFont="1" applyFill="1" applyAlignment="1">
      <alignment horizontal="left" vertical="top"/>
    </xf>
    <xf numFmtId="0" fontId="58" fillId="0" borderId="0" xfId="0" applyNumberFormat="1" applyFont="1" applyFill="1" applyBorder="1" applyAlignment="1" applyProtection="1">
      <alignment horizontal="left" vertical="top"/>
    </xf>
    <xf numFmtId="0" fontId="33" fillId="0" borderId="0" xfId="223" applyNumberFormat="1" applyFont="1" applyFill="1" applyBorder="1" applyAlignment="1" applyProtection="1">
      <alignment horizontal="left"/>
    </xf>
    <xf numFmtId="0" fontId="33" fillId="0" borderId="0" xfId="223" applyNumberFormat="1" applyFont="1" applyFill="1" applyBorder="1" applyAlignment="1" applyProtection="1">
      <alignment horizontal="left" vertical="center"/>
    </xf>
    <xf numFmtId="0" fontId="33" fillId="0" borderId="12" xfId="223" applyNumberFormat="1" applyFont="1" applyFill="1" applyBorder="1" applyAlignment="1" applyProtection="1">
      <alignment horizontal="centerContinuous" vertical="center" wrapText="1"/>
    </xf>
    <xf numFmtId="169" fontId="34" fillId="26" borderId="3" xfId="223" applyNumberFormat="1" applyFont="1" applyFill="1" applyBorder="1" applyAlignment="1" applyProtection="1">
      <alignment horizontal="left" vertical="center" wrapText="1"/>
    </xf>
    <xf numFmtId="0" fontId="35" fillId="0" borderId="0" xfId="223" applyFont="1" applyFill="1"/>
    <xf numFmtId="0" fontId="34" fillId="0" borderId="9" xfId="223" applyNumberFormat="1" applyFont="1" applyFill="1" applyBorder="1" applyAlignment="1" applyProtection="1">
      <alignment vertical="center" wrapText="1"/>
    </xf>
    <xf numFmtId="172" fontId="63" fillId="0" borderId="16" xfId="141" applyNumberFormat="1" applyFont="1" applyBorder="1" applyAlignment="1">
      <alignment horizontal="right" indent="1"/>
    </xf>
    <xf numFmtId="0" fontId="35" fillId="0" borderId="9" xfId="223" applyNumberFormat="1" applyFont="1" applyFill="1" applyBorder="1" applyAlignment="1" applyProtection="1">
      <alignment horizontal="left" vertical="center" wrapText="1" indent="1"/>
    </xf>
    <xf numFmtId="172" fontId="64" fillId="0" borderId="16" xfId="141" applyNumberFormat="1" applyFont="1" applyBorder="1" applyAlignment="1">
      <alignment horizontal="right" indent="1"/>
    </xf>
    <xf numFmtId="0" fontId="35" fillId="0" borderId="9" xfId="223" applyNumberFormat="1" applyFont="1" applyFill="1" applyBorder="1" applyAlignment="1" applyProtection="1">
      <alignment horizontal="left" vertical="center" wrapText="1" indent="2"/>
    </xf>
    <xf numFmtId="0" fontId="35" fillId="0" borderId="9" xfId="223" applyNumberFormat="1" applyFont="1" applyFill="1" applyBorder="1" applyAlignment="1" applyProtection="1">
      <alignment horizontal="left" vertical="center" wrapText="1" indent="3"/>
    </xf>
    <xf numFmtId="0" fontId="35" fillId="0" borderId="9" xfId="223" applyNumberFormat="1" applyFont="1" applyFill="1" applyBorder="1" applyAlignment="1" applyProtection="1">
      <alignment horizontal="left" vertical="center" wrapText="1" indent="4"/>
    </xf>
    <xf numFmtId="0" fontId="35" fillId="0" borderId="9" xfId="223" applyNumberFormat="1" applyFont="1" applyFill="1" applyBorder="1" applyAlignment="1" applyProtection="1">
      <alignment horizontal="left" vertical="center" wrapText="1" indent="5"/>
    </xf>
    <xf numFmtId="0" fontId="35" fillId="0" borderId="11" xfId="173" applyNumberFormat="1" applyFont="1" applyFill="1" applyBorder="1" applyAlignment="1" applyProtection="1">
      <alignment horizontal="left" vertical="center" wrapText="1" indent="2"/>
    </xf>
    <xf numFmtId="174" fontId="35" fillId="0" borderId="11" xfId="173" applyNumberFormat="1" applyFont="1" applyFill="1" applyBorder="1" applyAlignment="1" applyProtection="1"/>
    <xf numFmtId="0" fontId="35" fillId="0" borderId="0" xfId="173" applyNumberFormat="1" applyFont="1" applyFill="1" applyBorder="1" applyAlignment="1" applyProtection="1">
      <alignment horizontal="left" vertical="center" wrapText="1" indent="2"/>
    </xf>
    <xf numFmtId="174" fontId="35" fillId="0" borderId="0" xfId="173" applyNumberFormat="1" applyFont="1" applyFill="1" applyBorder="1" applyAlignment="1" applyProtection="1"/>
    <xf numFmtId="0" fontId="61" fillId="0" borderId="0" xfId="173" applyNumberFormat="1" applyFont="1" applyFill="1" applyBorder="1" applyAlignment="1" applyProtection="1">
      <alignment horizontal="left" wrapText="1"/>
    </xf>
    <xf numFmtId="0" fontId="58" fillId="0" borderId="0" xfId="139" applyNumberFormat="1" applyFont="1" applyFill="1" applyBorder="1" applyAlignment="1" applyProtection="1">
      <alignment horizontal="left"/>
    </xf>
    <xf numFmtId="174" fontId="35" fillId="0" borderId="0" xfId="173" applyNumberFormat="1" applyFont="1" applyFill="1" applyBorder="1" applyAlignment="1" applyProtection="1">
      <alignment horizontal="left"/>
    </xf>
    <xf numFmtId="0" fontId="35" fillId="0" borderId="0" xfId="223" applyFont="1" applyFill="1" applyAlignment="1">
      <alignment horizontal="left"/>
    </xf>
    <xf numFmtId="0" fontId="34" fillId="0" borderId="12" xfId="223" applyNumberFormat="1" applyFont="1" applyFill="1" applyBorder="1" applyAlignment="1" applyProtection="1">
      <alignment horizontal="centerContinuous" vertical="center" wrapText="1"/>
    </xf>
    <xf numFmtId="0" fontId="35" fillId="24" borderId="0" xfId="223" applyFont="1" applyFill="1"/>
    <xf numFmtId="0" fontId="34" fillId="0" borderId="9" xfId="223" applyNumberFormat="1" applyFont="1" applyFill="1" applyBorder="1" applyAlignment="1" applyProtection="1">
      <alignment horizontal="left" vertical="center" wrapText="1"/>
    </xf>
    <xf numFmtId="174" fontId="35" fillId="0" borderId="11" xfId="173" applyNumberFormat="1" applyFont="1" applyFill="1" applyBorder="1" applyAlignment="1" applyProtection="1">
      <alignment horizontal="right" indent="1"/>
    </xf>
    <xf numFmtId="0" fontId="34" fillId="25" borderId="9" xfId="173" applyNumberFormat="1" applyFont="1" applyFill="1" applyBorder="1" applyAlignment="1" applyProtection="1">
      <alignment horizontal="left" vertical="center" wrapText="1"/>
    </xf>
    <xf numFmtId="0" fontId="35" fillId="0" borderId="11" xfId="173" applyNumberFormat="1" applyFont="1" applyFill="1" applyBorder="1" applyAlignment="1" applyProtection="1">
      <alignment horizontal="left" vertical="center" wrapText="1"/>
    </xf>
    <xf numFmtId="0" fontId="42" fillId="0" borderId="0" xfId="173" applyFont="1" applyFill="1" applyAlignment="1">
      <alignment horizontal="left" wrapText="1"/>
    </xf>
    <xf numFmtId="0" fontId="61" fillId="0" borderId="0" xfId="173" applyNumberFormat="1" applyFont="1" applyFill="1" applyBorder="1" applyAlignment="1" applyProtection="1">
      <alignment horizontal="left" vertical="distributed" wrapText="1"/>
    </xf>
    <xf numFmtId="0" fontId="33" fillId="0" borderId="12" xfId="223"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indent="1"/>
    </xf>
    <xf numFmtId="0" fontId="61" fillId="0" borderId="0" xfId="173" applyNumberFormat="1" applyFont="1" applyFill="1" applyBorder="1" applyAlignment="1" applyProtection="1">
      <alignment horizontal="left" vertical="top"/>
    </xf>
    <xf numFmtId="0" fontId="56" fillId="0" borderId="0" xfId="173" applyFont="1"/>
    <xf numFmtId="0" fontId="0" fillId="0" borderId="0" xfId="0" applyAlignment="1">
      <alignment horizontal="left" wrapText="1"/>
    </xf>
    <xf numFmtId="0" fontId="33" fillId="0" borderId="0" xfId="224" applyNumberFormat="1" applyFont="1" applyFill="1" applyBorder="1" applyAlignment="1" applyProtection="1">
      <alignment horizontal="left" wrapText="1"/>
    </xf>
    <xf numFmtId="14" fontId="34" fillId="0" borderId="17" xfId="173" applyNumberFormat="1" applyFont="1" applyFill="1" applyBorder="1" applyAlignment="1" applyProtection="1">
      <alignment horizontal="center" vertical="center" wrapText="1"/>
    </xf>
    <xf numFmtId="14" fontId="34" fillId="0" borderId="18" xfId="173" applyNumberFormat="1" applyFont="1" applyFill="1" applyBorder="1" applyAlignment="1" applyProtection="1">
      <alignment horizontal="center" vertical="center" wrapText="1"/>
    </xf>
    <xf numFmtId="169" fontId="34" fillId="0" borderId="18" xfId="223" applyNumberFormat="1" applyFont="1" applyFill="1" applyBorder="1" applyAlignment="1" applyProtection="1">
      <alignment horizontal="center" vertical="center" wrapText="1"/>
    </xf>
    <xf numFmtId="0" fontId="35" fillId="0" borderId="20" xfId="0" applyNumberFormat="1" applyFont="1" applyFill="1" applyBorder="1" applyAlignment="1" applyProtection="1">
      <alignment horizontal="left" vertical="center" wrapText="1"/>
    </xf>
    <xf numFmtId="172" fontId="66" fillId="0" borderId="21" xfId="147" applyNumberFormat="1" applyFont="1" applyFill="1" applyBorder="1" applyAlignment="1" applyProtection="1"/>
    <xf numFmtId="172" fontId="67" fillId="0" borderId="21" xfId="147" applyNumberFormat="1" applyFont="1" applyFill="1" applyBorder="1" applyAlignment="1" applyProtection="1"/>
    <xf numFmtId="172" fontId="67" fillId="0" borderId="21" xfId="147"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2"/>
    </xf>
    <xf numFmtId="174" fontId="35" fillId="0" borderId="11" xfId="0" applyNumberFormat="1" applyFont="1" applyFill="1" applyBorder="1" applyAlignment="1" applyProtection="1"/>
    <xf numFmtId="0" fontId="35" fillId="0" borderId="0" xfId="0" applyNumberFormat="1" applyFont="1" applyFill="1" applyBorder="1" applyAlignment="1" applyProtection="1">
      <alignment horizontal="left" vertical="center" wrapText="1" indent="1"/>
    </xf>
    <xf numFmtId="0" fontId="42" fillId="24" borderId="0" xfId="173" applyFont="1" applyFill="1"/>
    <xf numFmtId="0" fontId="33" fillId="0" borderId="12" xfId="224" applyNumberFormat="1" applyFont="1" applyFill="1" applyBorder="1" applyAlignment="1" applyProtection="1">
      <alignment horizontal="left" wrapText="1"/>
    </xf>
    <xf numFmtId="14" fontId="34" fillId="0" borderId="25" xfId="173" applyNumberFormat="1" applyFont="1" applyFill="1" applyBorder="1" applyAlignment="1" applyProtection="1">
      <alignment horizontal="center" vertical="center" wrapText="1"/>
    </xf>
    <xf numFmtId="14" fontId="34" fillId="0" borderId="26" xfId="173" applyNumberFormat="1" applyFont="1" applyFill="1" applyBorder="1" applyAlignment="1" applyProtection="1">
      <alignment horizontal="center" vertical="center" wrapText="1"/>
    </xf>
    <xf numFmtId="0" fontId="34" fillId="0" borderId="20" xfId="0" applyNumberFormat="1" applyFont="1" applyFill="1" applyBorder="1" applyAlignment="1" applyProtection="1">
      <alignment horizontal="left" vertical="center" wrapText="1"/>
    </xf>
    <xf numFmtId="172" fontId="66" fillId="0" borderId="21" xfId="141" applyNumberFormat="1" applyFont="1" applyFill="1" applyBorder="1" applyAlignment="1" applyProtection="1"/>
    <xf numFmtId="172" fontId="67" fillId="0" borderId="21" xfId="141" applyNumberFormat="1" applyFont="1" applyFill="1" applyBorder="1" applyAlignment="1" applyProtection="1"/>
    <xf numFmtId="172" fontId="67" fillId="0" borderId="21" xfId="141"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1"/>
    </xf>
    <xf numFmtId="0" fontId="35" fillId="0" borderId="11" xfId="0" applyNumberFormat="1" applyFont="1" applyFill="1" applyBorder="1" applyAlignment="1" applyProtection="1">
      <alignment horizontal="right" wrapText="1" indent="1"/>
    </xf>
    <xf numFmtId="0" fontId="42" fillId="0" borderId="0" xfId="173" applyFont="1" applyFill="1" applyAlignment="1">
      <alignment horizontal="left" vertical="center"/>
    </xf>
    <xf numFmtId="0" fontId="42" fillId="0" borderId="0" xfId="0" applyNumberFormat="1" applyFont="1" applyFill="1" applyBorder="1" applyAlignment="1" applyProtection="1">
      <alignment horizontal="left" vertical="center"/>
    </xf>
    <xf numFmtId="0" fontId="35" fillId="24" borderId="0" xfId="173" applyFont="1" applyFill="1" applyAlignment="1">
      <alignment vertical="center"/>
    </xf>
    <xf numFmtId="0" fontId="35" fillId="0" borderId="0" xfId="173" applyFont="1" applyAlignment="1">
      <alignment vertical="center"/>
    </xf>
    <xf numFmtId="0" fontId="68" fillId="0" borderId="0" xfId="0" applyNumberFormat="1" applyFont="1" applyFill="1" applyBorder="1" applyAlignment="1" applyProtection="1">
      <alignment horizontal="left" vertical="top"/>
    </xf>
    <xf numFmtId="0" fontId="35" fillId="24" borderId="0" xfId="173" applyFont="1" applyFill="1" applyBorder="1"/>
    <xf numFmtId="14" fontId="34" fillId="26" borderId="27" xfId="173" applyNumberFormat="1" applyFont="1" applyFill="1" applyBorder="1" applyAlignment="1" applyProtection="1">
      <alignment horizontal="center" vertical="center" wrapText="1"/>
    </xf>
    <xf numFmtId="14" fontId="34" fillId="26" borderId="28" xfId="173" applyNumberFormat="1" applyFont="1" applyFill="1" applyBorder="1" applyAlignment="1" applyProtection="1">
      <alignment horizontal="center" vertical="center" wrapText="1"/>
    </xf>
    <xf numFmtId="169" fontId="34" fillId="0" borderId="26" xfId="223" applyNumberFormat="1" applyFont="1" applyFill="1" applyBorder="1" applyAlignment="1" applyProtection="1">
      <alignment horizontal="center" vertical="center" wrapText="1"/>
    </xf>
    <xf numFmtId="0" fontId="35" fillId="0" borderId="0" xfId="0" applyNumberFormat="1" applyFont="1" applyFill="1" applyBorder="1" applyAlignment="1" applyProtection="1">
      <alignment horizontal="left" vertical="center" wrapText="1" indent="2"/>
    </xf>
    <xf numFmtId="0" fontId="42" fillId="0" borderId="0" xfId="0" applyNumberFormat="1" applyFont="1" applyFill="1" applyBorder="1" applyAlignment="1" applyProtection="1">
      <alignment vertical="top"/>
    </xf>
    <xf numFmtId="0" fontId="69" fillId="0" borderId="0" xfId="173" applyFont="1"/>
    <xf numFmtId="14" fontId="34" fillId="26" borderId="29" xfId="173" applyNumberFormat="1" applyFont="1" applyFill="1" applyBorder="1" applyAlignment="1" applyProtection="1">
      <alignment horizontal="center" vertical="center" wrapText="1"/>
    </xf>
    <xf numFmtId="0" fontId="69" fillId="0" borderId="0" xfId="173" applyFont="1" applyFill="1"/>
    <xf numFmtId="169" fontId="34" fillId="0" borderId="30" xfId="223" applyNumberFormat="1" applyFont="1" applyFill="1" applyBorder="1" applyAlignment="1" applyProtection="1">
      <alignment horizontal="center" vertical="center" wrapText="1"/>
    </xf>
    <xf numFmtId="0" fontId="34" fillId="0" borderId="20" xfId="0" applyNumberFormat="1" applyFont="1" applyFill="1" applyBorder="1" applyAlignment="1" applyProtection="1">
      <alignment horizontal="left" wrapText="1"/>
    </xf>
    <xf numFmtId="0" fontId="69" fillId="0" borderId="0" xfId="173" applyFont="1" applyFill="1" applyBorder="1"/>
    <xf numFmtId="0" fontId="70" fillId="0" borderId="0" xfId="0" applyNumberFormat="1" applyFont="1" applyFill="1" applyBorder="1" applyAlignment="1" applyProtection="1">
      <alignment horizontal="left" vertical="center"/>
    </xf>
    <xf numFmtId="0" fontId="71" fillId="0" borderId="0" xfId="173" applyFont="1" applyFill="1" applyAlignment="1">
      <alignment vertical="center"/>
    </xf>
    <xf numFmtId="0" fontId="42" fillId="0" borderId="0" xfId="173" applyFont="1" applyFill="1" applyAlignment="1"/>
    <xf numFmtId="0" fontId="73" fillId="0" borderId="0" xfId="0" applyNumberFormat="1" applyFont="1" applyFill="1" applyBorder="1" applyAlignment="1" applyProtection="1">
      <alignment horizontal="left"/>
    </xf>
    <xf numFmtId="0" fontId="74" fillId="0" borderId="0" xfId="173" applyFont="1" applyFill="1"/>
    <xf numFmtId="0" fontId="7" fillId="0" borderId="0" xfId="173" applyFont="1"/>
    <xf numFmtId="0" fontId="35" fillId="0" borderId="31" xfId="0" applyNumberFormat="1" applyFont="1" applyFill="1" applyBorder="1" applyAlignment="1" applyProtection="1">
      <alignment vertical="center" wrapText="1"/>
    </xf>
    <xf numFmtId="0" fontId="35" fillId="0" borderId="0" xfId="0" applyFont="1" applyFill="1"/>
    <xf numFmtId="0" fontId="34" fillId="26" borderId="41" xfId="0" applyNumberFormat="1" applyFont="1" applyFill="1" applyBorder="1" applyAlignment="1" applyProtection="1">
      <alignment horizontal="center" vertical="center" wrapText="1"/>
    </xf>
    <xf numFmtId="0" fontId="35" fillId="0" borderId="42" xfId="0" applyNumberFormat="1" applyFont="1" applyFill="1" applyBorder="1" applyAlignment="1" applyProtection="1">
      <alignment horizontal="center" vertical="center" wrapText="1"/>
    </xf>
    <xf numFmtId="0" fontId="35" fillId="0" borderId="43" xfId="0" applyNumberFormat="1" applyFont="1" applyFill="1" applyBorder="1" applyAlignment="1" applyProtection="1">
      <alignment horizontal="center" vertical="center" wrapText="1"/>
    </xf>
    <xf numFmtId="0" fontId="35" fillId="0" borderId="10" xfId="0" applyNumberFormat="1" applyFont="1" applyFill="1" applyBorder="1" applyAlignment="1" applyProtection="1">
      <alignment horizontal="center" vertical="center" wrapText="1"/>
    </xf>
    <xf numFmtId="0" fontId="34" fillId="0" borderId="44" xfId="0" applyNumberFormat="1" applyFont="1" applyFill="1" applyBorder="1" applyAlignment="1" applyProtection="1">
      <alignment horizontal="left"/>
    </xf>
    <xf numFmtId="169" fontId="35" fillId="0" borderId="16" xfId="0" applyNumberFormat="1" applyFont="1" applyFill="1" applyBorder="1" applyAlignment="1" applyProtection="1"/>
    <xf numFmtId="175" fontId="35" fillId="0" borderId="45" xfId="156" applyNumberFormat="1" applyFont="1" applyFill="1" applyBorder="1" applyAlignment="1" applyProtection="1">
      <alignment horizontal="right" indent="1"/>
    </xf>
    <xf numFmtId="176" fontId="35" fillId="0" borderId="18" xfId="156" applyNumberFormat="1" applyFont="1" applyFill="1" applyBorder="1" applyAlignment="1" applyProtection="1">
      <alignment horizontal="right" indent="1"/>
    </xf>
    <xf numFmtId="177" fontId="35" fillId="0" borderId="18" xfId="156" applyNumberFormat="1" applyFont="1" applyFill="1" applyBorder="1" applyAlignment="1" applyProtection="1">
      <alignment horizontal="right" indent="1"/>
    </xf>
    <xf numFmtId="0" fontId="35" fillId="0" borderId="0" xfId="0" applyFont="1" applyFill="1" applyBorder="1"/>
    <xf numFmtId="169" fontId="35" fillId="0" borderId="44" xfId="0" applyNumberFormat="1" applyFont="1" applyFill="1" applyBorder="1" applyAlignment="1" applyProtection="1"/>
    <xf numFmtId="169" fontId="35" fillId="0" borderId="46" xfId="0" applyNumberFormat="1" applyFont="1" applyFill="1" applyBorder="1" applyAlignment="1" applyProtection="1"/>
    <xf numFmtId="169" fontId="35" fillId="0" borderId="47" xfId="0" applyNumberFormat="1" applyFont="1" applyFill="1" applyBorder="1" applyAlignment="1" applyProtection="1"/>
    <xf numFmtId="4" fontId="35" fillId="0" borderId="48" xfId="149" applyNumberFormat="1" applyFont="1" applyFill="1" applyBorder="1" applyAlignment="1" applyProtection="1"/>
    <xf numFmtId="4" fontId="35" fillId="0" borderId="40" xfId="149" applyNumberFormat="1" applyFont="1" applyFill="1" applyBorder="1" applyAlignment="1" applyProtection="1"/>
    <xf numFmtId="0" fontId="42" fillId="0" borderId="0" xfId="156" applyNumberFormat="1" applyFont="1" applyFill="1" applyBorder="1" applyAlignment="1" applyProtection="1">
      <alignment horizontal="left" vertical="top" wrapText="1"/>
    </xf>
    <xf numFmtId="0" fontId="58" fillId="0" borderId="0" xfId="0" applyNumberFormat="1" applyFont="1" applyFill="1" applyBorder="1" applyAlignment="1" applyProtection="1">
      <alignment horizontal="left"/>
    </xf>
    <xf numFmtId="0" fontId="33" fillId="0" borderId="0" xfId="0" applyNumberFormat="1" applyFont="1" applyFill="1" applyBorder="1" applyAlignment="1" applyProtection="1"/>
    <xf numFmtId="0" fontId="33" fillId="0" borderId="0" xfId="0" applyNumberFormat="1" applyFont="1" applyFill="1" applyBorder="1" applyAlignment="1" applyProtection="1">
      <alignment horizontal="left" wrapText="1"/>
    </xf>
    <xf numFmtId="0" fontId="75" fillId="0" borderId="0" xfId="128" applyFont="1" applyFill="1" applyBorder="1" applyAlignment="1" applyProtection="1">
      <alignment horizontal="right" vertical="top"/>
    </xf>
    <xf numFmtId="0" fontId="56" fillId="0" borderId="0" xfId="0" applyFont="1" applyFill="1"/>
    <xf numFmtId="0" fontId="76" fillId="0" borderId="31" xfId="0" applyNumberFormat="1" applyFont="1" applyFill="1" applyBorder="1" applyAlignment="1" applyProtection="1"/>
    <xf numFmtId="0" fontId="76" fillId="0" borderId="0" xfId="0" applyNumberFormat="1" applyFont="1" applyFill="1" applyBorder="1" applyAlignment="1" applyProtection="1">
      <alignment horizontal="left" wrapText="1"/>
    </xf>
    <xf numFmtId="0" fontId="34" fillId="0" borderId="42" xfId="0" applyNumberFormat="1" applyFont="1" applyFill="1" applyBorder="1" applyAlignment="1" applyProtection="1">
      <alignment horizontal="left"/>
    </xf>
    <xf numFmtId="169" fontId="35" fillId="0" borderId="43" xfId="0" applyNumberFormat="1" applyFont="1" applyFill="1" applyBorder="1" applyAlignment="1" applyProtection="1"/>
    <xf numFmtId="169" fontId="35" fillId="0" borderId="51" xfId="0" applyNumberFormat="1" applyFont="1" applyFill="1" applyBorder="1" applyAlignment="1" applyProtection="1"/>
    <xf numFmtId="178" fontId="35" fillId="0" borderId="30" xfId="0" applyNumberFormat="1" applyFont="1" applyFill="1" applyBorder="1" applyAlignment="1" applyProtection="1"/>
    <xf numFmtId="178" fontId="67" fillId="0" borderId="45" xfId="0" applyNumberFormat="1" applyFont="1" applyFill="1" applyBorder="1" applyAlignment="1" applyProtection="1">
      <alignment horizontal="right" indent="1"/>
    </xf>
    <xf numFmtId="178" fontId="35" fillId="0" borderId="11" xfId="0" applyNumberFormat="1" applyFont="1" applyFill="1" applyBorder="1" applyAlignment="1" applyProtection="1"/>
    <xf numFmtId="178" fontId="35" fillId="0" borderId="47" xfId="0" applyNumberFormat="1" applyFont="1" applyFill="1" applyBorder="1" applyAlignment="1" applyProtection="1"/>
    <xf numFmtId="169" fontId="35" fillId="0" borderId="0" xfId="0" applyNumberFormat="1" applyFont="1" applyFill="1" applyBorder="1" applyAlignment="1" applyProtection="1"/>
    <xf numFmtId="178" fontId="35" fillId="0" borderId="0" xfId="0" applyNumberFormat="1" applyFont="1" applyFill="1" applyBorder="1" applyAlignment="1" applyProtection="1"/>
    <xf numFmtId="0" fontId="42" fillId="0" borderId="0" xfId="0" applyFont="1" applyFill="1"/>
    <xf numFmtId="0" fontId="42" fillId="0" borderId="0" xfId="0" applyNumberFormat="1" applyFont="1" applyFill="1" applyBorder="1" applyAlignment="1" applyProtection="1"/>
    <xf numFmtId="0" fontId="42" fillId="0" borderId="0" xfId="0" applyNumberFormat="1" applyFont="1" applyFill="1" applyBorder="1" applyAlignment="1" applyProtection="1">
      <alignment horizontal="left" vertical="top" wrapText="1"/>
    </xf>
    <xf numFmtId="0" fontId="2" fillId="0" borderId="0" xfId="0" applyFont="1" applyFill="1"/>
    <xf numFmtId="0" fontId="33" fillId="0" borderId="12" xfId="0" applyNumberFormat="1" applyFont="1" applyFill="1" applyBorder="1" applyAlignment="1" applyProtection="1">
      <alignment wrapText="1"/>
    </xf>
    <xf numFmtId="0" fontId="35" fillId="26" borderId="50" xfId="0" applyNumberFormat="1" applyFont="1" applyFill="1" applyBorder="1" applyAlignment="1" applyProtection="1">
      <alignment horizontal="center" vertical="center" wrapText="1"/>
    </xf>
    <xf numFmtId="0" fontId="35" fillId="26" borderId="57" xfId="0" applyNumberFormat="1" applyFont="1" applyFill="1" applyBorder="1" applyAlignment="1" applyProtection="1">
      <alignment horizontal="center" vertical="center" wrapText="1"/>
    </xf>
    <xf numFmtId="0" fontId="35" fillId="26" borderId="58" xfId="0" applyNumberFormat="1" applyFont="1" applyFill="1" applyBorder="1" applyAlignment="1" applyProtection="1">
      <alignment horizontal="center" vertical="center" wrapText="1"/>
    </xf>
    <xf numFmtId="0" fontId="0" fillId="0" borderId="0" xfId="0" applyFont="1" applyFill="1"/>
    <xf numFmtId="0" fontId="34" fillId="0" borderId="25" xfId="0" applyNumberFormat="1" applyFont="1" applyFill="1" applyBorder="1" applyAlignment="1" applyProtection="1">
      <alignment horizontal="center" vertical="center" wrapText="1"/>
    </xf>
    <xf numFmtId="0" fontId="35" fillId="0" borderId="54" xfId="0" applyFont="1" applyFill="1" applyBorder="1"/>
    <xf numFmtId="0" fontId="35" fillId="0" borderId="10" xfId="0" applyFont="1" applyFill="1" applyBorder="1"/>
    <xf numFmtId="169" fontId="35" fillId="0" borderId="16" xfId="0" applyNumberFormat="1" applyFont="1" applyFill="1" applyBorder="1" applyAlignment="1" applyProtection="1">
      <alignment horizontal="left" indent="1"/>
    </xf>
    <xf numFmtId="4" fontId="67" fillId="0" borderId="45" xfId="0" applyNumberFormat="1" applyFont="1" applyFill="1" applyBorder="1" applyAlignment="1" applyProtection="1">
      <alignment horizontal="right" indent="1"/>
    </xf>
    <xf numFmtId="4" fontId="67" fillId="0" borderId="59" xfId="0" applyNumberFormat="1" applyFont="1" applyFill="1" applyBorder="1" applyAlignment="1" applyProtection="1">
      <alignment horizontal="right" indent="1"/>
    </xf>
    <xf numFmtId="169" fontId="35" fillId="0" borderId="44" xfId="0" applyNumberFormat="1" applyFont="1" applyFill="1" applyBorder="1" applyAlignment="1" applyProtection="1">
      <alignment horizontal="right" indent="1"/>
    </xf>
    <xf numFmtId="169" fontId="35" fillId="0" borderId="46" xfId="0" applyNumberFormat="1" applyFont="1" applyFill="1" applyBorder="1" applyAlignment="1" applyProtection="1">
      <alignment horizontal="right" indent="1"/>
    </xf>
    <xf numFmtId="169" fontId="35" fillId="0" borderId="47" xfId="0" applyNumberFormat="1" applyFont="1" applyFill="1" applyBorder="1" applyAlignment="1" applyProtection="1">
      <alignment horizontal="right" indent="1"/>
    </xf>
    <xf numFmtId="4" fontId="35" fillId="0" borderId="14" xfId="0" applyNumberFormat="1" applyFont="1" applyFill="1" applyBorder="1" applyAlignment="1" applyProtection="1">
      <alignment horizontal="right" indent="1"/>
    </xf>
    <xf numFmtId="0" fontId="34" fillId="0" borderId="42" xfId="0" applyNumberFormat="1" applyFont="1" applyFill="1" applyBorder="1" applyAlignment="1" applyProtection="1">
      <alignment horizontal="right" vertical="center" wrapText="1" indent="1"/>
    </xf>
    <xf numFmtId="0" fontId="35" fillId="0" borderId="43" xfId="0" applyFont="1" applyFill="1" applyBorder="1" applyAlignment="1">
      <alignment horizontal="right" indent="1"/>
    </xf>
    <xf numFmtId="0" fontId="35" fillId="0" borderId="10" xfId="0" applyFont="1" applyFill="1" applyBorder="1" applyAlignment="1">
      <alignment horizontal="right" indent="1"/>
    </xf>
    <xf numFmtId="176" fontId="67" fillId="0" borderId="45" xfId="0" applyNumberFormat="1" applyFont="1" applyFill="1" applyBorder="1" applyAlignment="1" applyProtection="1">
      <alignment horizontal="right" indent="1"/>
    </xf>
    <xf numFmtId="176" fontId="67" fillId="0" borderId="59" xfId="0" applyNumberFormat="1" applyFont="1" applyFill="1" applyBorder="1" applyAlignment="1" applyProtection="1">
      <alignment horizontal="right" indent="1"/>
    </xf>
    <xf numFmtId="179" fontId="35" fillId="0" borderId="11" xfId="0" applyNumberFormat="1" applyFont="1" applyFill="1" applyBorder="1" applyAlignment="1" applyProtection="1">
      <alignment horizontal="right"/>
    </xf>
    <xf numFmtId="0" fontId="2" fillId="0" borderId="0" xfId="0" applyFont="1" applyFill="1" applyBorder="1"/>
    <xf numFmtId="179" fontId="35" fillId="0" borderId="0" xfId="0" applyNumberFormat="1" applyFont="1" applyFill="1" applyBorder="1" applyAlignment="1" applyProtection="1">
      <alignment horizontal="right"/>
    </xf>
    <xf numFmtId="0" fontId="78" fillId="0" borderId="0" xfId="0" applyFont="1" applyFill="1"/>
    <xf numFmtId="0" fontId="42" fillId="0" borderId="0" xfId="0" applyNumberFormat="1" applyFont="1" applyFill="1" applyBorder="1" applyAlignment="1" applyProtection="1">
      <alignment vertical="top" wrapText="1"/>
    </xf>
    <xf numFmtId="0" fontId="79" fillId="0" borderId="0" xfId="0" applyNumberFormat="1" applyFont="1" applyFill="1" applyBorder="1" applyAlignment="1" applyProtection="1">
      <alignment vertical="top" wrapText="1"/>
    </xf>
    <xf numFmtId="0" fontId="34" fillId="0" borderId="44" xfId="0" applyNumberFormat="1" applyFont="1" applyFill="1" applyBorder="1" applyAlignment="1" applyProtection="1">
      <alignment horizontal="right" indent="1"/>
    </xf>
    <xf numFmtId="169" fontId="42" fillId="0" borderId="0" xfId="0" applyNumberFormat="1" applyFont="1" applyFill="1" applyBorder="1" applyAlignment="1" applyProtection="1"/>
    <xf numFmtId="0" fontId="33" fillId="0" borderId="0" xfId="0" applyNumberFormat="1" applyFont="1" applyFill="1" applyBorder="1" applyAlignment="1" applyProtection="1">
      <alignment vertical="center" wrapText="1"/>
    </xf>
    <xf numFmtId="0" fontId="34" fillId="0" borderId="42" xfId="0" applyNumberFormat="1" applyFont="1" applyFill="1" applyBorder="1" applyAlignment="1" applyProtection="1">
      <alignment horizontal="center" vertical="center" wrapText="1"/>
    </xf>
    <xf numFmtId="0" fontId="35" fillId="0" borderId="43" xfId="0" applyFont="1" applyFill="1" applyBorder="1"/>
    <xf numFmtId="4" fontId="35" fillId="0" borderId="11" xfId="0" applyNumberFormat="1" applyFont="1" applyFill="1" applyBorder="1" applyAlignment="1" applyProtection="1"/>
    <xf numFmtId="179" fontId="35" fillId="0" borderId="47" xfId="0" applyNumberFormat="1" applyFont="1" applyFill="1" applyBorder="1" applyAlignment="1" applyProtection="1"/>
    <xf numFmtId="179" fontId="35" fillId="0" borderId="11" xfId="0" applyNumberFormat="1" applyFont="1" applyFill="1" applyBorder="1" applyAlignment="1" applyProtection="1"/>
    <xf numFmtId="0" fontId="0" fillId="0" borderId="0" xfId="0" applyFont="1" applyFill="1" applyBorder="1"/>
    <xf numFmtId="0" fontId="69" fillId="0" borderId="0" xfId="0" applyFont="1" applyFill="1"/>
    <xf numFmtId="0" fontId="42" fillId="0" borderId="0" xfId="0" applyFont="1" applyFill="1" applyAlignment="1">
      <alignment vertical="top"/>
    </xf>
    <xf numFmtId="0" fontId="80" fillId="0" borderId="0" xfId="0" applyNumberFormat="1" applyFont="1" applyFill="1" applyBorder="1" applyAlignment="1" applyProtection="1">
      <alignment vertical="center" wrapText="1"/>
    </xf>
    <xf numFmtId="0" fontId="35" fillId="26" borderId="36" xfId="0" applyNumberFormat="1" applyFont="1" applyFill="1" applyBorder="1" applyAlignment="1" applyProtection="1">
      <alignment horizontal="center" vertical="center" wrapText="1"/>
    </xf>
    <xf numFmtId="0" fontId="35" fillId="26" borderId="26" xfId="0" applyNumberFormat="1" applyFont="1" applyFill="1" applyBorder="1" applyAlignment="1" applyProtection="1">
      <alignment horizontal="center" vertical="center" wrapText="1"/>
    </xf>
    <xf numFmtId="0" fontId="35" fillId="26" borderId="18"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64" xfId="0" applyNumberFormat="1" applyFont="1" applyFill="1" applyBorder="1" applyAlignment="1" applyProtection="1">
      <alignment horizontal="center" vertical="center" wrapText="1"/>
    </xf>
    <xf numFmtId="0" fontId="35" fillId="26" borderId="65" xfId="0" applyNumberFormat="1" applyFont="1" applyFill="1" applyBorder="1" applyAlignment="1" applyProtection="1">
      <alignment horizontal="center" vertical="center" wrapText="1"/>
    </xf>
    <xf numFmtId="0" fontId="35" fillId="26" borderId="66"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1" xfId="0" applyNumberFormat="1" applyFont="1" applyFill="1" applyBorder="1" applyAlignment="1" applyProtection="1">
      <alignment horizontal="center" vertical="center" wrapText="1"/>
    </xf>
    <xf numFmtId="0" fontId="35" fillId="26" borderId="67"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178" fontId="35" fillId="0" borderId="18" xfId="0" applyNumberFormat="1" applyFont="1" applyFill="1" applyBorder="1" applyAlignment="1" applyProtection="1"/>
    <xf numFmtId="178" fontId="35" fillId="0" borderId="39" xfId="0" applyNumberFormat="1" applyFont="1" applyFill="1" applyBorder="1" applyAlignment="1" applyProtection="1"/>
    <xf numFmtId="178" fontId="35" fillId="0" borderId="40" xfId="0" applyNumberFormat="1" applyFont="1" applyFill="1" applyBorder="1" applyAlignment="1" applyProtection="1"/>
    <xf numFmtId="178" fontId="35" fillId="0" borderId="69" xfId="0" applyNumberFormat="1" applyFont="1" applyFill="1" applyBorder="1" applyAlignment="1" applyProtection="1"/>
    <xf numFmtId="180" fontId="35" fillId="0" borderId="56" xfId="0" applyNumberFormat="1" applyFont="1" applyFill="1" applyBorder="1" applyAlignment="1" applyProtection="1"/>
    <xf numFmtId="180" fontId="35" fillId="0" borderId="50" xfId="0" applyNumberFormat="1" applyFont="1" applyFill="1" applyBorder="1" applyAlignment="1" applyProtection="1"/>
    <xf numFmtId="180" fontId="35" fillId="0" borderId="39" xfId="0" applyNumberFormat="1" applyFont="1" applyFill="1" applyBorder="1" applyAlignment="1" applyProtection="1"/>
    <xf numFmtId="180" fontId="35" fillId="0" borderId="40" xfId="0" applyNumberFormat="1" applyFont="1" applyFill="1" applyBorder="1" applyAlignment="1" applyProtection="1"/>
    <xf numFmtId="180" fontId="35" fillId="0" borderId="69" xfId="0" applyNumberFormat="1" applyFont="1" applyFill="1" applyBorder="1" applyAlignment="1" applyProtection="1"/>
    <xf numFmtId="0" fontId="61" fillId="0" borderId="0" xfId="0" applyNumberFormat="1" applyFont="1" applyFill="1" applyBorder="1" applyAlignment="1" applyProtection="1"/>
    <xf numFmtId="0" fontId="42" fillId="0" borderId="0" xfId="0" applyFont="1" applyFill="1" applyAlignment="1">
      <alignment horizontal="left"/>
    </xf>
    <xf numFmtId="0" fontId="79" fillId="0" borderId="0" xfId="0" applyFont="1" applyFill="1" applyAlignment="1">
      <alignment horizontal="left"/>
    </xf>
    <xf numFmtId="0" fontId="33" fillId="0" borderId="0" xfId="0" applyFont="1" applyFill="1" applyAlignment="1"/>
    <xf numFmtId="0" fontId="56" fillId="0" borderId="0" xfId="226" applyFont="1" applyFill="1"/>
    <xf numFmtId="0" fontId="35" fillId="0" borderId="0" xfId="226" applyFont="1" applyFill="1" applyAlignment="1"/>
    <xf numFmtId="0" fontId="69" fillId="0" borderId="0" xfId="226" applyFont="1" applyFill="1"/>
    <xf numFmtId="0" fontId="35" fillId="26" borderId="36" xfId="226" applyNumberFormat="1" applyFont="1" applyFill="1" applyBorder="1" applyAlignment="1" applyProtection="1">
      <alignment horizontal="center" vertical="center" wrapText="1"/>
    </xf>
    <xf numFmtId="0" fontId="35" fillId="26" borderId="26" xfId="226" applyNumberFormat="1" applyFont="1" applyFill="1" applyBorder="1" applyAlignment="1" applyProtection="1">
      <alignment horizontal="center" vertical="center" wrapText="1"/>
    </xf>
    <xf numFmtId="0" fontId="35" fillId="26" borderId="18" xfId="226" applyNumberFormat="1" applyFont="1" applyFill="1" applyBorder="1" applyAlignment="1" applyProtection="1">
      <alignment horizontal="center" vertical="center" wrapText="1"/>
    </xf>
    <xf numFmtId="0" fontId="35" fillId="26" borderId="68" xfId="226" applyNumberFormat="1" applyFont="1" applyFill="1" applyBorder="1" applyAlignment="1" applyProtection="1">
      <alignment horizontal="center" vertical="center" wrapText="1"/>
    </xf>
    <xf numFmtId="0" fontId="34" fillId="0" borderId="42" xfId="226" applyNumberFormat="1" applyFont="1" applyFill="1" applyBorder="1" applyAlignment="1" applyProtection="1">
      <alignment horizontal="center" vertical="center" wrapText="1"/>
    </xf>
    <xf numFmtId="0" fontId="34" fillId="0" borderId="43" xfId="226" applyNumberFormat="1" applyFont="1" applyFill="1" applyBorder="1" applyAlignment="1" applyProtection="1">
      <alignment horizontal="center" vertical="center" wrapText="1"/>
    </xf>
    <xf numFmtId="0" fontId="34" fillId="0" borderId="10" xfId="226" applyNumberFormat="1" applyFont="1" applyFill="1" applyBorder="1" applyAlignment="1" applyProtection="1">
      <alignment horizontal="center" vertical="center" wrapText="1"/>
    </xf>
    <xf numFmtId="181" fontId="67" fillId="0" borderId="45" xfId="0" applyNumberFormat="1" applyFont="1" applyFill="1" applyBorder="1" applyAlignment="1" applyProtection="1">
      <alignment horizontal="right" indent="1"/>
    </xf>
    <xf numFmtId="0" fontId="35" fillId="0" borderId="46" xfId="226" applyNumberFormat="1" applyFont="1" applyFill="1" applyBorder="1" applyAlignment="1" applyProtection="1"/>
    <xf numFmtId="169" fontId="35" fillId="0" borderId="47" xfId="226" applyNumberFormat="1" applyFont="1" applyFill="1" applyBorder="1" applyAlignment="1" applyProtection="1"/>
    <xf numFmtId="178" fontId="35" fillId="0" borderId="56" xfId="226" applyNumberFormat="1" applyFont="1" applyFill="1" applyBorder="1" applyAlignment="1" applyProtection="1"/>
    <xf numFmtId="178" fontId="35" fillId="0" borderId="50" xfId="226" applyNumberFormat="1" applyFont="1" applyFill="1" applyBorder="1" applyAlignment="1" applyProtection="1"/>
    <xf numFmtId="0" fontId="35" fillId="0" borderId="0" xfId="226" applyFont="1" applyFill="1"/>
    <xf numFmtId="0" fontId="70" fillId="0" borderId="0" xfId="0" applyNumberFormat="1" applyFont="1" applyFill="1" applyBorder="1" applyAlignment="1" applyProtection="1"/>
    <xf numFmtId="0" fontId="71" fillId="0" borderId="0" xfId="226" applyFont="1" applyFill="1"/>
    <xf numFmtId="0" fontId="70" fillId="0" borderId="0" xfId="0" applyFont="1" applyFill="1"/>
    <xf numFmtId="0" fontId="42" fillId="0" borderId="0" xfId="226" applyNumberFormat="1" applyFont="1" applyFill="1" applyBorder="1" applyAlignment="1" applyProtection="1">
      <alignment horizontal="left" wrapText="1"/>
    </xf>
    <xf numFmtId="0" fontId="82" fillId="0" borderId="0" xfId="0" applyNumberFormat="1" applyFont="1" applyFill="1" applyBorder="1" applyAlignment="1" applyProtection="1">
      <alignment vertical="center" wrapText="1"/>
    </xf>
    <xf numFmtId="0" fontId="69" fillId="0" borderId="0" xfId="0" applyFont="1" applyFill="1" applyBorder="1"/>
    <xf numFmtId="0" fontId="34" fillId="0" borderId="43" xfId="0" applyNumberFormat="1" applyFont="1" applyFill="1" applyBorder="1" applyAlignment="1" applyProtection="1">
      <alignment horizontal="center" vertical="center" wrapText="1"/>
    </xf>
    <xf numFmtId="0" fontId="85" fillId="0" borderId="10"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5" fillId="0" borderId="46" xfId="0" applyNumberFormat="1" applyFont="1" applyFill="1" applyBorder="1" applyAlignment="1" applyProtection="1"/>
    <xf numFmtId="169" fontId="35" fillId="0" borderId="31" xfId="0" applyNumberFormat="1" applyFont="1" applyFill="1" applyBorder="1" applyAlignment="1" applyProtection="1"/>
    <xf numFmtId="180" fontId="84" fillId="0" borderId="50" xfId="0" applyNumberFormat="1" applyFont="1" applyFill="1" applyBorder="1" applyAlignment="1" applyProtection="1"/>
    <xf numFmtId="176" fontId="67" fillId="0" borderId="45" xfId="0" applyNumberFormat="1" applyFont="1" applyFill="1" applyBorder="1" applyAlignment="1" applyProtection="1">
      <alignment horizontal="center"/>
    </xf>
    <xf numFmtId="182" fontId="67" fillId="0" borderId="45" xfId="0" applyNumberFormat="1" applyFont="1" applyFill="1" applyBorder="1" applyAlignment="1" applyProtection="1">
      <alignment horizontal="center"/>
    </xf>
    <xf numFmtId="0" fontId="84" fillId="0" borderId="0" xfId="0" applyFont="1" applyFill="1"/>
    <xf numFmtId="0" fontId="86" fillId="0" borderId="0" xfId="0" applyFont="1" applyFill="1"/>
    <xf numFmtId="0" fontId="33" fillId="0" borderId="12" xfId="0" applyNumberFormat="1" applyFont="1" applyFill="1" applyBorder="1" applyAlignment="1" applyProtection="1">
      <alignment vertical="center" wrapText="1"/>
    </xf>
    <xf numFmtId="0" fontId="35" fillId="0" borderId="44" xfId="0" applyNumberFormat="1" applyFont="1" applyFill="1" applyBorder="1" applyAlignment="1" applyProtection="1"/>
    <xf numFmtId="178" fontId="35" fillId="0" borderId="18" xfId="0" applyNumberFormat="1" applyFont="1" applyFill="1" applyBorder="1" applyAlignment="1" applyProtection="1">
      <alignment horizontal="right" indent="1"/>
    </xf>
    <xf numFmtId="178" fontId="35" fillId="0" borderId="71" xfId="0" applyNumberFormat="1" applyFont="1" applyFill="1" applyBorder="1" applyAlignment="1" applyProtection="1">
      <alignment horizontal="right" indent="1"/>
    </xf>
    <xf numFmtId="180" fontId="35" fillId="0" borderId="72" xfId="0" applyNumberFormat="1" applyFont="1" applyFill="1" applyBorder="1" applyAlignment="1" applyProtection="1"/>
    <xf numFmtId="169" fontId="42" fillId="0" borderId="0" xfId="0" applyNumberFormat="1" applyFont="1" applyFill="1" applyBorder="1" applyAlignment="1" applyProtection="1">
      <alignment horizontal="left"/>
    </xf>
    <xf numFmtId="0" fontId="0" fillId="0" borderId="0" xfId="0" applyBorder="1" applyAlignment="1">
      <alignment wrapText="1"/>
    </xf>
    <xf numFmtId="0" fontId="0" fillId="0" borderId="12" xfId="0" applyBorder="1" applyAlignment="1">
      <alignment wrapText="1"/>
    </xf>
    <xf numFmtId="0" fontId="33" fillId="0" borderId="12" xfId="0" applyNumberFormat="1" applyFont="1" applyFill="1" applyBorder="1" applyAlignment="1" applyProtection="1">
      <alignment vertical="center"/>
    </xf>
    <xf numFmtId="0" fontId="35" fillId="26" borderId="42" xfId="0" applyNumberFormat="1" applyFont="1" applyFill="1" applyBorder="1" applyAlignment="1" applyProtection="1">
      <alignment horizontal="centerContinuous" vertical="center" wrapText="1"/>
    </xf>
    <xf numFmtId="0" fontId="35" fillId="26" borderId="51" xfId="0" applyNumberFormat="1" applyFont="1" applyFill="1" applyBorder="1" applyAlignment="1" applyProtection="1">
      <alignment horizontal="centerContinuous" vertical="center" wrapText="1"/>
    </xf>
    <xf numFmtId="0" fontId="35" fillId="26" borderId="43" xfId="0" applyNumberFormat="1" applyFont="1" applyFill="1" applyBorder="1" applyAlignment="1" applyProtection="1">
      <alignment horizontal="centerContinuous" vertical="center" wrapText="1"/>
    </xf>
    <xf numFmtId="0" fontId="35" fillId="26" borderId="40" xfId="0" applyNumberFormat="1" applyFont="1" applyFill="1" applyBorder="1" applyAlignment="1" applyProtection="1">
      <alignment horizontal="center" vertical="center" wrapText="1"/>
    </xf>
    <xf numFmtId="169" fontId="35" fillId="0" borderId="12" xfId="0" applyNumberFormat="1" applyFont="1" applyFill="1" applyBorder="1" applyAlignment="1" applyProtection="1"/>
    <xf numFmtId="4" fontId="67" fillId="0" borderId="73" xfId="0" applyNumberFormat="1" applyFont="1" applyFill="1" applyBorder="1" applyAlignment="1" applyProtection="1"/>
    <xf numFmtId="4" fontId="67" fillId="0" borderId="74" xfId="0" applyNumberFormat="1" applyFont="1" applyFill="1" applyBorder="1" applyAlignment="1" applyProtection="1"/>
    <xf numFmtId="179" fontId="67" fillId="0" borderId="75" xfId="0" applyNumberFormat="1" applyFont="1" applyFill="1" applyBorder="1" applyAlignment="1" applyProtection="1"/>
    <xf numFmtId="0" fontId="42" fillId="0" borderId="0" xfId="0" applyFont="1" applyFill="1" applyAlignment="1"/>
    <xf numFmtId="0" fontId="35" fillId="0" borderId="0" xfId="0" applyFont="1" applyFill="1" applyAlignment="1">
      <alignment horizontal="left"/>
    </xf>
    <xf numFmtId="178" fontId="35" fillId="0" borderId="71" xfId="0" applyNumberFormat="1" applyFont="1" applyFill="1" applyBorder="1" applyAlignment="1" applyProtection="1"/>
    <xf numFmtId="0" fontId="88" fillId="0" borderId="0" xfId="0" applyNumberFormat="1" applyFont="1" applyFill="1" applyBorder="1" applyAlignment="1" applyProtection="1">
      <alignment vertical="center" wrapText="1"/>
    </xf>
    <xf numFmtId="0" fontId="42" fillId="0" borderId="0" xfId="0" applyNumberFormat="1" applyFont="1" applyFill="1" applyBorder="1" applyAlignment="1" applyProtection="1">
      <alignment wrapText="1"/>
    </xf>
    <xf numFmtId="0" fontId="33" fillId="0" borderId="12" xfId="0" applyNumberFormat="1" applyFont="1" applyFill="1" applyBorder="1" applyAlignment="1" applyProtection="1"/>
    <xf numFmtId="0" fontId="0" fillId="0" borderId="12" xfId="0" applyBorder="1" applyAlignment="1"/>
    <xf numFmtId="0" fontId="33" fillId="0" borderId="0" xfId="0" applyNumberFormat="1" applyFont="1" applyFill="1" applyBorder="1" applyAlignment="1" applyProtection="1">
      <alignment vertical="top"/>
    </xf>
    <xf numFmtId="0" fontId="35" fillId="26" borderId="63" xfId="0" applyNumberFormat="1" applyFont="1" applyFill="1" applyBorder="1" applyAlignment="1" applyProtection="1">
      <alignment horizontal="centerContinuous" vertical="center" wrapText="1"/>
    </xf>
    <xf numFmtId="0" fontId="61" fillId="0" borderId="0" xfId="0" applyFont="1" applyFill="1" applyAlignment="1"/>
    <xf numFmtId="0" fontId="78" fillId="0" borderId="0" xfId="0" applyFont="1" applyFill="1" applyAlignment="1"/>
    <xf numFmtId="0" fontId="33" fillId="0" borderId="0" xfId="227" applyFont="1" applyFill="1" applyBorder="1" applyAlignment="1">
      <alignment horizontal="left"/>
    </xf>
    <xf numFmtId="0" fontId="35" fillId="0" borderId="0" xfId="227" applyFont="1" applyFill="1" applyBorder="1"/>
    <xf numFmtId="0" fontId="57" fillId="0" borderId="0" xfId="227" applyFont="1" applyFill="1" applyBorder="1" applyAlignment="1">
      <alignment horizontal="right"/>
    </xf>
    <xf numFmtId="0" fontId="35" fillId="0" borderId="0" xfId="228" applyFont="1" applyFill="1" applyBorder="1"/>
    <xf numFmtId="0" fontId="33" fillId="0" borderId="12" xfId="227" applyFont="1" applyFill="1" applyBorder="1" applyAlignment="1">
      <alignment horizontal="left" vertical="center" wrapText="1"/>
    </xf>
    <xf numFmtId="0" fontId="57" fillId="0" borderId="12" xfId="227" applyFont="1" applyFill="1" applyBorder="1" applyAlignment="1">
      <alignment horizontal="right"/>
    </xf>
    <xf numFmtId="0" fontId="66" fillId="26" borderId="10" xfId="0" applyFont="1" applyFill="1" applyBorder="1" applyAlignment="1">
      <alignment horizontal="center" vertical="center" wrapText="1"/>
    </xf>
    <xf numFmtId="168" fontId="66" fillId="26" borderId="3" xfId="0" applyNumberFormat="1" applyFont="1" applyFill="1" applyBorder="1" applyAlignment="1">
      <alignment horizontal="center" vertical="center" wrapText="1"/>
    </xf>
    <xf numFmtId="0" fontId="35" fillId="0" borderId="0" xfId="229" applyFont="1" applyFill="1" applyBorder="1"/>
    <xf numFmtId="0" fontId="66" fillId="0" borderId="10" xfId="0" applyFont="1" applyFill="1" applyBorder="1" applyAlignment="1">
      <alignment horizontal="center" vertical="center" wrapText="1"/>
    </xf>
    <xf numFmtId="168" fontId="66" fillId="0" borderId="43" xfId="0" applyNumberFormat="1" applyFont="1" applyFill="1" applyBorder="1" applyAlignment="1">
      <alignment horizontal="center" vertical="center" wrapText="1"/>
    </xf>
    <xf numFmtId="0" fontId="66" fillId="0" borderId="9" xfId="149" applyFont="1" applyFill="1" applyBorder="1" applyAlignment="1">
      <alignment horizontal="left" vertical="center" wrapText="1"/>
    </xf>
    <xf numFmtId="168" fontId="66" fillId="0" borderId="16" xfId="0" applyNumberFormat="1" applyFont="1" applyFill="1" applyBorder="1" applyAlignment="1">
      <alignment horizontal="right" wrapText="1"/>
    </xf>
    <xf numFmtId="0" fontId="66" fillId="0" borderId="9" xfId="152" applyFont="1" applyFill="1" applyBorder="1" applyAlignment="1">
      <alignment horizontal="left" vertical="center" wrapText="1"/>
    </xf>
    <xf numFmtId="183" fontId="34" fillId="0" borderId="16" xfId="152" applyNumberFormat="1" applyFont="1" applyFill="1" applyBorder="1" applyAlignment="1">
      <alignment horizontal="right" indent="1"/>
    </xf>
    <xf numFmtId="0" fontId="67" fillId="0" borderId="9" xfId="152" applyFont="1" applyFill="1" applyBorder="1" applyAlignment="1">
      <alignment horizontal="left" vertical="center" wrapText="1" indent="1"/>
    </xf>
    <xf numFmtId="183" fontId="35" fillId="0" borderId="16" xfId="152" applyNumberFormat="1" applyFont="1" applyFill="1" applyBorder="1" applyAlignment="1">
      <alignment horizontal="right" indent="1"/>
    </xf>
    <xf numFmtId="0" fontId="66" fillId="0" borderId="9" xfId="152" applyFont="1" applyFill="1" applyBorder="1" applyAlignment="1">
      <alignment horizontal="left" wrapText="1"/>
    </xf>
    <xf numFmtId="0" fontId="35" fillId="0" borderId="0" xfId="0" applyFont="1" applyFill="1" applyBorder="1" applyAlignment="1"/>
    <xf numFmtId="0" fontId="35" fillId="0" borderId="9" xfId="0" applyFont="1" applyFill="1" applyBorder="1"/>
    <xf numFmtId="183" fontId="35" fillId="0" borderId="16" xfId="0" applyNumberFormat="1" applyFont="1" applyFill="1" applyBorder="1"/>
    <xf numFmtId="0" fontId="66" fillId="0" borderId="9" xfId="0" applyFont="1" applyFill="1" applyBorder="1" applyAlignment="1">
      <alignment horizontal="left" wrapText="1"/>
    </xf>
    <xf numFmtId="183" fontId="66" fillId="0" borderId="16" xfId="0" applyNumberFormat="1" applyFont="1" applyFill="1" applyBorder="1" applyAlignment="1">
      <alignment horizontal="right" wrapText="1"/>
    </xf>
    <xf numFmtId="183" fontId="66" fillId="0" borderId="16" xfId="152" applyNumberFormat="1" applyFont="1" applyFill="1" applyBorder="1" applyAlignment="1">
      <alignment horizontal="right" indent="1"/>
    </xf>
    <xf numFmtId="183" fontId="67" fillId="0" borderId="16" xfId="152" applyNumberFormat="1" applyFont="1" applyFill="1" applyBorder="1" applyAlignment="1">
      <alignment horizontal="right" indent="1"/>
    </xf>
    <xf numFmtId="0" fontId="66" fillId="0" borderId="9" xfId="152" applyFont="1" applyFill="1" applyBorder="1" applyAlignment="1">
      <alignment wrapText="1"/>
    </xf>
    <xf numFmtId="0" fontId="34" fillId="0" borderId="9" xfId="0" applyFont="1" applyFill="1" applyBorder="1" applyAlignment="1">
      <alignment horizontal="left" vertical="center" wrapText="1"/>
    </xf>
    <xf numFmtId="183" fontId="34" fillId="0" borderId="16" xfId="171" applyNumberFormat="1" applyFont="1" applyFill="1" applyBorder="1" applyAlignment="1">
      <alignment horizontal="right" indent="1"/>
    </xf>
    <xf numFmtId="0" fontId="35" fillId="0" borderId="9" xfId="0" applyFont="1" applyFill="1" applyBorder="1" applyAlignment="1">
      <alignment horizontal="left" vertical="center" wrapText="1" indent="1"/>
    </xf>
    <xf numFmtId="183" fontId="35" fillId="0" borderId="16" xfId="171" applyNumberFormat="1" applyFont="1" applyFill="1" applyBorder="1" applyAlignment="1">
      <alignment horizontal="right" indent="1"/>
    </xf>
    <xf numFmtId="0" fontId="44" fillId="0" borderId="9" xfId="0" applyFont="1" applyFill="1" applyBorder="1" applyAlignment="1">
      <alignment horizontal="left" vertical="center" wrapText="1" indent="2"/>
    </xf>
    <xf numFmtId="183" fontId="44" fillId="0" borderId="16" xfId="171" applyNumberFormat="1" applyFont="1" applyFill="1" applyBorder="1" applyAlignment="1">
      <alignment horizontal="right" indent="1"/>
    </xf>
    <xf numFmtId="0" fontId="44" fillId="0" borderId="0" xfId="0" applyFont="1" applyFill="1" applyBorder="1"/>
    <xf numFmtId="0" fontId="44" fillId="0" borderId="9" xfId="0" applyFont="1" applyFill="1" applyBorder="1" applyAlignment="1">
      <alignment horizontal="left" vertical="center" indent="4"/>
    </xf>
    <xf numFmtId="0" fontId="44" fillId="0" borderId="9" xfId="0" applyFont="1" applyFill="1" applyBorder="1" applyAlignment="1">
      <alignment horizontal="left" wrapText="1" indent="4"/>
    </xf>
    <xf numFmtId="0" fontId="35" fillId="0" borderId="9" xfId="0" applyFont="1" applyFill="1" applyBorder="1" applyAlignment="1">
      <alignment horizontal="left" wrapText="1" indent="1"/>
    </xf>
    <xf numFmtId="0" fontId="34" fillId="0" borderId="9" xfId="0" applyFont="1" applyFill="1" applyBorder="1" applyAlignment="1">
      <alignment horizontal="justify"/>
    </xf>
    <xf numFmtId="183" fontId="34" fillId="0" borderId="16" xfId="171" applyNumberFormat="1" applyFont="1" applyFill="1" applyBorder="1" applyAlignment="1">
      <alignment horizontal="right" vertical="center" indent="1"/>
    </xf>
    <xf numFmtId="0" fontId="34" fillId="0" borderId="11" xfId="0" applyFont="1" applyFill="1" applyBorder="1" applyAlignment="1">
      <alignment horizontal="left" wrapText="1"/>
    </xf>
    <xf numFmtId="183" fontId="34" fillId="0" borderId="47" xfId="171" applyNumberFormat="1" applyFont="1" applyFill="1" applyBorder="1" applyAlignment="1">
      <alignment horizontal="right" vertical="center" indent="1"/>
    </xf>
    <xf numFmtId="168" fontId="35" fillId="0" borderId="0" xfId="0" applyNumberFormat="1" applyFont="1" applyFill="1"/>
    <xf numFmtId="0" fontId="42" fillId="0" borderId="0" xfId="0" applyFont="1" applyFill="1" applyBorder="1" applyAlignment="1">
      <alignment horizontal="left" vertical="justify" wrapText="1"/>
    </xf>
    <xf numFmtId="0" fontId="58" fillId="0" borderId="0" xfId="0" applyFont="1" applyFill="1" applyBorder="1"/>
    <xf numFmtId="168" fontId="42" fillId="0" borderId="0" xfId="0" applyNumberFormat="1" applyFont="1" applyFill="1"/>
    <xf numFmtId="168" fontId="35" fillId="0" borderId="0" xfId="0" applyNumberFormat="1" applyFont="1" applyFill="1" applyBorder="1"/>
    <xf numFmtId="0" fontId="35" fillId="0" borderId="0" xfId="0" applyFont="1" applyFill="1" applyBorder="1" applyAlignment="1">
      <alignment wrapText="1"/>
    </xf>
    <xf numFmtId="184" fontId="34" fillId="0" borderId="0" xfId="227" applyNumberFormat="1" applyFont="1" applyFill="1" applyBorder="1"/>
    <xf numFmtId="0" fontId="35" fillId="0" borderId="0" xfId="230" applyFont="1" applyFill="1" applyBorder="1"/>
    <xf numFmtId="0" fontId="33" fillId="0" borderId="0" xfId="0" applyFont="1" applyFill="1" applyBorder="1" applyAlignment="1">
      <alignment horizontal="left" vertical="top"/>
    </xf>
    <xf numFmtId="0" fontId="35" fillId="0" borderId="51" xfId="0" applyFont="1" applyFill="1" applyBorder="1"/>
    <xf numFmtId="0" fontId="66" fillId="0" borderId="10" xfId="0" applyFont="1" applyFill="1" applyBorder="1" applyAlignment="1">
      <alignment horizontal="justify" vertical="top" wrapText="1"/>
    </xf>
    <xf numFmtId="0" fontId="66" fillId="0" borderId="10" xfId="0" applyFont="1" applyFill="1" applyBorder="1" applyAlignment="1">
      <alignment horizontal="left" vertical="top" wrapText="1" indent="1"/>
    </xf>
    <xf numFmtId="0" fontId="63" fillId="0" borderId="9" xfId="171" applyFont="1" applyFill="1" applyBorder="1" applyAlignment="1">
      <alignment horizontal="justify" vertical="center" wrapText="1"/>
    </xf>
    <xf numFmtId="183" fontId="34" fillId="0" borderId="9" xfId="152" applyNumberFormat="1" applyFont="1" applyFill="1" applyBorder="1" applyAlignment="1">
      <alignment horizontal="right" indent="1"/>
    </xf>
    <xf numFmtId="3" fontId="35" fillId="0" borderId="0" xfId="0" applyNumberFormat="1" applyFont="1" applyFill="1"/>
    <xf numFmtId="0" fontId="64" fillId="0" borderId="9" xfId="171" applyFont="1" applyFill="1" applyBorder="1" applyAlignment="1">
      <alignment horizontal="left" vertical="center" wrapText="1" indent="1"/>
    </xf>
    <xf numFmtId="183" fontId="35" fillId="0" borderId="9" xfId="152" applyNumberFormat="1" applyFont="1" applyFill="1" applyBorder="1" applyAlignment="1">
      <alignment horizontal="right" indent="1"/>
    </xf>
    <xf numFmtId="0" fontId="64" fillId="0" borderId="9" xfId="171" applyFont="1" applyFill="1" applyBorder="1" applyAlignment="1">
      <alignment horizontal="left" vertical="top" wrapText="1" indent="1"/>
    </xf>
    <xf numFmtId="0" fontId="63" fillId="0" borderId="9" xfId="171" applyFont="1" applyFill="1" applyBorder="1" applyAlignment="1">
      <alignment horizontal="left" vertical="top" wrapText="1"/>
    </xf>
    <xf numFmtId="0" fontId="63" fillId="0" borderId="9" xfId="171" applyFont="1" applyFill="1" applyBorder="1" applyAlignment="1">
      <alignment horizontal="justify" vertical="top" wrapText="1"/>
    </xf>
    <xf numFmtId="0" fontId="35" fillId="0" borderId="44" xfId="0" applyFont="1" applyFill="1" applyBorder="1"/>
    <xf numFmtId="3" fontId="35" fillId="0" borderId="0" xfId="0" applyNumberFormat="1" applyFont="1" applyFill="1" applyBorder="1"/>
    <xf numFmtId="0" fontId="63" fillId="0" borderId="9" xfId="171" applyFont="1" applyFill="1" applyBorder="1" applyAlignment="1">
      <alignment horizontal="left" vertical="center" wrapText="1"/>
    </xf>
    <xf numFmtId="0" fontId="35" fillId="0" borderId="0" xfId="0" applyFont="1" applyFill="1" applyAlignment="1"/>
    <xf numFmtId="3" fontId="35" fillId="0" borderId="0" xfId="0" applyNumberFormat="1" applyFont="1" applyFill="1" applyAlignment="1"/>
    <xf numFmtId="0" fontId="63" fillId="0" borderId="9" xfId="171" applyFont="1" applyFill="1" applyBorder="1" applyAlignment="1">
      <alignment horizontal="justify" vertical="center"/>
    </xf>
    <xf numFmtId="3" fontId="35" fillId="0" borderId="0" xfId="0" applyNumberFormat="1" applyFont="1" applyFill="1" applyAlignment="1">
      <alignment horizontal="left"/>
    </xf>
    <xf numFmtId="0" fontId="34" fillId="0" borderId="9" xfId="171" applyFont="1" applyFill="1" applyBorder="1" applyAlignment="1">
      <alignment horizontal="justify" vertical="top" wrapText="1"/>
    </xf>
    <xf numFmtId="183" fontId="67" fillId="0" borderId="9" xfId="152" applyNumberFormat="1" applyFont="1" applyFill="1" applyBorder="1" applyAlignment="1">
      <alignment horizontal="right" indent="1"/>
    </xf>
    <xf numFmtId="0" fontId="63" fillId="0" borderId="9" xfId="171" applyFont="1" applyFill="1" applyBorder="1" applyAlignment="1">
      <alignment vertical="center" wrapText="1"/>
    </xf>
    <xf numFmtId="183" fontId="66" fillId="0" borderId="9" xfId="152" applyNumberFormat="1" applyFont="1" applyFill="1" applyBorder="1" applyAlignment="1">
      <alignment horizontal="right" indent="1"/>
    </xf>
    <xf numFmtId="0" fontId="63" fillId="0" borderId="9" xfId="171" applyFont="1" applyFill="1" applyBorder="1" applyAlignment="1">
      <alignment vertical="center"/>
    </xf>
    <xf numFmtId="0" fontId="64" fillId="0" borderId="11" xfId="171" applyFont="1" applyFill="1" applyBorder="1" applyAlignment="1">
      <alignment horizontal="left" vertical="center" wrapText="1" indent="1"/>
    </xf>
    <xf numFmtId="183" fontId="67" fillId="0" borderId="11" xfId="152" applyNumberFormat="1" applyFont="1" applyFill="1" applyBorder="1" applyAlignment="1">
      <alignment horizontal="right" indent="1"/>
    </xf>
    <xf numFmtId="0" fontId="33" fillId="0" borderId="0" xfId="231" applyFont="1" applyFill="1" applyBorder="1" applyAlignment="1">
      <alignment horizontal="left"/>
    </xf>
    <xf numFmtId="0" fontId="35" fillId="0" borderId="0" xfId="231" applyFont="1" applyFill="1" applyBorder="1"/>
    <xf numFmtId="0" fontId="33" fillId="0" borderId="0" xfId="0" applyFont="1" applyFill="1" applyBorder="1" applyAlignment="1">
      <alignment horizontal="left" vertical="center"/>
    </xf>
    <xf numFmtId="0" fontId="35" fillId="0" borderId="0" xfId="232" applyFont="1" applyFill="1"/>
    <xf numFmtId="0" fontId="35" fillId="0" borderId="0" xfId="232" applyFont="1" applyFill="1" applyBorder="1"/>
    <xf numFmtId="0" fontId="34" fillId="26" borderId="3" xfId="232" applyFont="1" applyFill="1" applyBorder="1" applyAlignment="1">
      <alignment horizontal="center" vertical="center"/>
    </xf>
    <xf numFmtId="0" fontId="35" fillId="0" borderId="10" xfId="232" applyFont="1" applyFill="1" applyBorder="1" applyAlignment="1">
      <alignment horizontal="center" vertical="center"/>
    </xf>
    <xf numFmtId="0" fontId="34" fillId="0" borderId="9" xfId="232" applyFont="1" applyFill="1" applyBorder="1" applyAlignment="1">
      <alignment horizontal="left" indent="4"/>
    </xf>
    <xf numFmtId="1" fontId="35" fillId="0" borderId="9" xfId="232" applyNumberFormat="1" applyFont="1" applyFill="1" applyBorder="1" applyAlignment="1">
      <alignment horizontal="center"/>
    </xf>
    <xf numFmtId="0" fontId="35" fillId="0" borderId="9" xfId="0" applyFont="1" applyFill="1" applyBorder="1" applyAlignment="1">
      <alignment horizontal="left" indent="4"/>
    </xf>
    <xf numFmtId="1" fontId="35" fillId="0" borderId="9" xfId="231" applyNumberFormat="1" applyFont="1" applyFill="1" applyBorder="1" applyAlignment="1">
      <alignment horizontal="center"/>
    </xf>
    <xf numFmtId="0" fontId="35" fillId="0" borderId="0" xfId="232" applyFont="1" applyFill="1" applyBorder="1" applyAlignment="1">
      <alignment wrapText="1"/>
    </xf>
    <xf numFmtId="0" fontId="35" fillId="0" borderId="9" xfId="231" applyFont="1" applyFill="1" applyBorder="1" applyAlignment="1">
      <alignment horizontal="left" indent="4"/>
    </xf>
    <xf numFmtId="1" fontId="35" fillId="0" borderId="11" xfId="231" applyNumberFormat="1" applyFont="1" applyFill="1" applyBorder="1" applyAlignment="1">
      <alignment horizontal="center"/>
    </xf>
    <xf numFmtId="0" fontId="42" fillId="0" borderId="0" xfId="232" applyFont="1" applyFill="1" applyBorder="1"/>
    <xf numFmtId="0" fontId="42" fillId="0" borderId="0" xfId="232" applyFont="1" applyFill="1"/>
    <xf numFmtId="0" fontId="58" fillId="0" borderId="0" xfId="0" applyFont="1" applyAlignment="1">
      <alignment vertical="center"/>
    </xf>
    <xf numFmtId="0" fontId="42" fillId="0" borderId="0" xfId="0" applyFont="1" applyBorder="1"/>
    <xf numFmtId="0" fontId="42" fillId="0" borderId="0" xfId="232" applyFont="1" applyFill="1" applyAlignment="1">
      <alignment horizontal="left" wrapText="1"/>
    </xf>
    <xf numFmtId="0" fontId="42" fillId="0" borderId="0" xfId="0" applyFont="1"/>
    <xf numFmtId="0" fontId="42" fillId="0" borderId="0" xfId="231" applyFont="1" applyFill="1" applyBorder="1"/>
    <xf numFmtId="0" fontId="42" fillId="0" borderId="0" xfId="231" applyFont="1" applyFill="1"/>
    <xf numFmtId="0" fontId="66" fillId="0" borderId="9" xfId="152" applyFont="1" applyFill="1" applyBorder="1" applyAlignment="1">
      <alignment vertical="center" wrapText="1"/>
    </xf>
    <xf numFmtId="0" fontId="44" fillId="0" borderId="9" xfId="0" applyFont="1" applyFill="1" applyBorder="1" applyAlignment="1">
      <alignment horizontal="left" vertical="center" wrapText="1" indent="4"/>
    </xf>
    <xf numFmtId="0" fontId="34" fillId="0" borderId="11" xfId="0" applyFont="1" applyFill="1" applyBorder="1" applyAlignment="1">
      <alignment horizontal="left" vertical="center" wrapText="1"/>
    </xf>
    <xf numFmtId="168" fontId="42" fillId="0" borderId="0" xfId="0" applyNumberFormat="1" applyFont="1"/>
    <xf numFmtId="0" fontId="66" fillId="26" borderId="3" xfId="0" applyFont="1" applyFill="1" applyBorder="1" applyAlignment="1">
      <alignment horizontal="center" vertical="center" wrapText="1"/>
    </xf>
    <xf numFmtId="0" fontId="33" fillId="0" borderId="0" xfId="0" applyFont="1" applyFill="1" applyBorder="1" applyAlignment="1">
      <alignment horizontal="left"/>
    </xf>
    <xf numFmtId="0" fontId="33" fillId="0" borderId="0" xfId="0" applyFont="1" applyFill="1" applyBorder="1" applyAlignment="1">
      <alignment horizontal="left" wrapText="1"/>
    </xf>
    <xf numFmtId="0" fontId="34" fillId="0" borderId="0" xfId="227" applyFont="1" applyFill="1" applyBorder="1" applyAlignment="1">
      <alignment horizontal="right"/>
    </xf>
    <xf numFmtId="0" fontId="33" fillId="0" borderId="12" xfId="0" applyFont="1" applyFill="1" applyBorder="1" applyAlignment="1">
      <alignment wrapText="1"/>
    </xf>
    <xf numFmtId="0" fontId="33" fillId="0" borderId="12" xfId="0" applyFont="1" applyFill="1" applyBorder="1" applyAlignment="1">
      <alignment horizontal="left" wrapText="1"/>
    </xf>
    <xf numFmtId="0" fontId="35" fillId="26" borderId="3" xfId="0" applyFont="1" applyFill="1" applyBorder="1"/>
    <xf numFmtId="0" fontId="34" fillId="26" borderId="3" xfId="0" applyFont="1" applyFill="1" applyBorder="1" applyAlignment="1">
      <alignment horizontal="center" vertical="center" wrapText="1"/>
    </xf>
    <xf numFmtId="0" fontId="34" fillId="0" borderId="3" xfId="0" applyFont="1" applyFill="1" applyBorder="1"/>
    <xf numFmtId="10" fontId="34" fillId="0" borderId="3" xfId="0" applyNumberFormat="1" applyFont="1" applyFill="1" applyBorder="1" applyAlignment="1">
      <alignment horizontal="right" indent="2"/>
    </xf>
    <xf numFmtId="0" fontId="57" fillId="0" borderId="0" xfId="0" applyFont="1" applyFill="1" applyBorder="1"/>
    <xf numFmtId="0" fontId="58" fillId="0" borderId="0" xfId="0" applyFont="1" applyFill="1"/>
    <xf numFmtId="0" fontId="33" fillId="0" borderId="0" xfId="233" applyFont="1" applyFill="1" applyBorder="1" applyAlignment="1">
      <alignment horizontal="left"/>
    </xf>
    <xf numFmtId="0" fontId="69" fillId="0" borderId="0" xfId="0" applyFont="1" applyBorder="1"/>
    <xf numFmtId="2" fontId="33" fillId="0" borderId="0" xfId="234" applyNumberFormat="1" applyFont="1" applyFill="1" applyBorder="1" applyAlignment="1">
      <alignment horizontal="left"/>
    </xf>
    <xf numFmtId="2" fontId="34" fillId="0" borderId="0" xfId="234" applyNumberFormat="1" applyFont="1" applyFill="1" applyBorder="1" applyAlignment="1"/>
    <xf numFmtId="2" fontId="34" fillId="0" borderId="0" xfId="234" applyNumberFormat="1" applyFont="1" applyFill="1" applyBorder="1" applyAlignment="1">
      <alignment horizontal="center"/>
    </xf>
    <xf numFmtId="0" fontId="57" fillId="0" borderId="0" xfId="173" applyFont="1" applyFill="1" applyBorder="1" applyAlignment="1">
      <alignment horizontal="right"/>
    </xf>
    <xf numFmtId="0" fontId="34" fillId="26" borderId="3" xfId="0" applyFont="1" applyFill="1" applyBorder="1"/>
    <xf numFmtId="0" fontId="35" fillId="0" borderId="10" xfId="0" applyFont="1" applyBorder="1"/>
    <xf numFmtId="14" fontId="35" fillId="0" borderId="10" xfId="0" applyNumberFormat="1" applyFont="1" applyBorder="1" applyAlignment="1">
      <alignment horizontal="center"/>
    </xf>
    <xf numFmtId="0" fontId="69" fillId="0" borderId="0" xfId="0" applyFont="1"/>
    <xf numFmtId="0" fontId="34" fillId="0" borderId="9" xfId="0" applyFont="1" applyFill="1" applyBorder="1" applyAlignment="1">
      <alignment horizontal="left" wrapText="1"/>
    </xf>
    <xf numFmtId="172" fontId="34" fillId="0" borderId="9" xfId="0" applyNumberFormat="1" applyFont="1" applyBorder="1" applyAlignment="1">
      <alignment horizontal="right" indent="1"/>
    </xf>
    <xf numFmtId="0" fontId="34" fillId="0" borderId="9" xfId="0" applyFont="1" applyFill="1" applyBorder="1" applyAlignment="1">
      <alignment horizontal="left" indent="1"/>
    </xf>
    <xf numFmtId="0" fontId="35" fillId="0" borderId="9" xfId="0" applyFont="1" applyFill="1" applyBorder="1" applyAlignment="1">
      <alignment horizontal="left" wrapText="1" indent="2"/>
    </xf>
    <xf numFmtId="172" fontId="35" fillId="0" borderId="9" xfId="0" applyNumberFormat="1" applyFont="1" applyBorder="1" applyAlignment="1">
      <alignment horizontal="right" indent="1"/>
    </xf>
    <xf numFmtId="0" fontId="35" fillId="0" borderId="9" xfId="0" applyFont="1" applyFill="1" applyBorder="1" applyAlignment="1">
      <alignment horizontal="left" indent="2"/>
    </xf>
    <xf numFmtId="0" fontId="34" fillId="0" borderId="11" xfId="0" applyFont="1" applyFill="1" applyBorder="1" applyAlignment="1">
      <alignment horizontal="left" indent="1"/>
    </xf>
    <xf numFmtId="185" fontId="34" fillId="0" borderId="11" xfId="0" applyNumberFormat="1" applyFont="1" applyBorder="1" applyAlignment="1">
      <alignment horizontal="right" indent="1"/>
    </xf>
    <xf numFmtId="0" fontId="35" fillId="0" borderId="10" xfId="0" applyFont="1" applyFill="1" applyBorder="1" applyAlignment="1">
      <alignment horizontal="left" indent="1"/>
    </xf>
    <xf numFmtId="14" fontId="35" fillId="0" borderId="10" xfId="0" applyNumberFormat="1" applyFont="1" applyBorder="1" applyAlignment="1">
      <alignment horizontal="right" indent="1"/>
    </xf>
    <xf numFmtId="0" fontId="34" fillId="0" borderId="9" xfId="0" applyFont="1" applyFill="1" applyBorder="1" applyAlignment="1"/>
    <xf numFmtId="0" fontId="35" fillId="0" borderId="9" xfId="0" applyFont="1" applyFill="1" applyBorder="1" applyAlignment="1">
      <alignment horizontal="left" indent="1"/>
    </xf>
    <xf numFmtId="0" fontId="34" fillId="0" borderId="9" xfId="0" applyFont="1" applyFill="1" applyBorder="1" applyAlignment="1">
      <alignment horizontal="left"/>
    </xf>
    <xf numFmtId="0" fontId="35" fillId="0" borderId="9" xfId="0" applyFont="1" applyFill="1" applyBorder="1" applyAlignment="1">
      <alignment horizontal="left" vertical="center" wrapText="1" indent="3"/>
    </xf>
    <xf numFmtId="0" fontId="35" fillId="0" borderId="9" xfId="0" applyFont="1" applyFill="1" applyBorder="1" applyAlignment="1">
      <alignment horizontal="left" vertical="center" wrapText="1" indent="2"/>
    </xf>
    <xf numFmtId="0" fontId="88" fillId="0" borderId="0" xfId="0" applyFont="1" applyBorder="1"/>
    <xf numFmtId="0" fontId="61" fillId="0" borderId="11" xfId="0" applyNumberFormat="1" applyFont="1" applyFill="1" applyBorder="1" applyAlignment="1" applyProtection="1">
      <alignment horizontal="left" wrapText="1"/>
    </xf>
    <xf numFmtId="185" fontId="34" fillId="0" borderId="11" xfId="0" applyNumberFormat="1" applyFont="1" applyBorder="1" applyAlignment="1">
      <alignment horizontal="center"/>
    </xf>
    <xf numFmtId="3" fontId="35" fillId="0" borderId="0" xfId="0" applyNumberFormat="1" applyFont="1" applyBorder="1"/>
    <xf numFmtId="0" fontId="35" fillId="0" borderId="0" xfId="0" applyFont="1" applyBorder="1"/>
    <xf numFmtId="0" fontId="79" fillId="0" borderId="0" xfId="0" applyFont="1" applyBorder="1"/>
    <xf numFmtId="0" fontId="0" fillId="0" borderId="0" xfId="0" applyAlignment="1"/>
    <xf numFmtId="0" fontId="61" fillId="0" borderId="0" xfId="0" applyNumberFormat="1" applyFont="1" applyFill="1" applyBorder="1" applyAlignment="1" applyProtection="1">
      <alignment vertical="justify" wrapText="1"/>
    </xf>
    <xf numFmtId="0" fontId="58" fillId="0" borderId="0" xfId="0" applyFont="1" applyFill="1" applyBorder="1" applyAlignment="1">
      <alignment horizontal="left"/>
    </xf>
    <xf numFmtId="2" fontId="34" fillId="0" borderId="12" xfId="234" applyNumberFormat="1" applyFont="1" applyFill="1" applyBorder="1" applyAlignment="1">
      <alignment horizontal="center"/>
    </xf>
    <xf numFmtId="0" fontId="34" fillId="26" borderId="10" xfId="0" applyFont="1" applyFill="1" applyBorder="1" applyAlignment="1">
      <alignment vertical="center"/>
    </xf>
    <xf numFmtId="0" fontId="34" fillId="26" borderId="11" xfId="0" applyFont="1" applyFill="1" applyBorder="1" applyAlignment="1">
      <alignment vertical="center"/>
    </xf>
    <xf numFmtId="14" fontId="34" fillId="26" borderId="3" xfId="0" applyNumberFormat="1" applyFont="1" applyFill="1" applyBorder="1" applyAlignment="1">
      <alignment horizontal="center" vertical="center" wrapText="1"/>
    </xf>
    <xf numFmtId="14" fontId="35" fillId="0" borderId="11" xfId="0" applyNumberFormat="1" applyFont="1" applyBorder="1" applyAlignment="1">
      <alignment horizontal="right" indent="1"/>
    </xf>
    <xf numFmtId="0" fontId="34" fillId="0" borderId="10" xfId="0" applyFont="1" applyFill="1" applyBorder="1" applyAlignment="1">
      <alignment horizontal="left" indent="1"/>
    </xf>
    <xf numFmtId="0" fontId="35" fillId="0" borderId="11" xfId="0" applyFont="1" applyFill="1" applyBorder="1" applyAlignment="1">
      <alignment horizontal="left" indent="1"/>
    </xf>
    <xf numFmtId="0" fontId="34" fillId="0" borderId="9" xfId="0" applyFont="1" applyBorder="1" applyAlignment="1">
      <alignment horizontal="left" indent="1"/>
    </xf>
    <xf numFmtId="185" fontId="35" fillId="0" borderId="11" xfId="0" applyNumberFormat="1" applyFont="1" applyBorder="1" applyAlignment="1">
      <alignment horizontal="center"/>
    </xf>
    <xf numFmtId="185" fontId="35" fillId="0" borderId="11" xfId="0" applyNumberFormat="1" applyFont="1" applyFill="1" applyBorder="1" applyAlignment="1">
      <alignment horizontal="center"/>
    </xf>
    <xf numFmtId="3" fontId="42" fillId="0" borderId="0" xfId="0" applyNumberFormat="1" applyFont="1" applyBorder="1"/>
    <xf numFmtId="0" fontId="79" fillId="0" borderId="0" xfId="0" applyFont="1" applyFill="1" applyBorder="1" applyAlignment="1">
      <alignment vertical="center"/>
    </xf>
    <xf numFmtId="0" fontId="61" fillId="0" borderId="0" xfId="0" applyNumberFormat="1" applyFont="1" applyFill="1" applyBorder="1" applyAlignment="1" applyProtection="1">
      <alignment horizontal="left"/>
    </xf>
    <xf numFmtId="0" fontId="61" fillId="0" borderId="0" xfId="0" applyNumberFormat="1" applyFont="1" applyFill="1" applyBorder="1" applyAlignment="1" applyProtection="1">
      <alignment horizontal="left" wrapText="1"/>
    </xf>
    <xf numFmtId="0" fontId="79" fillId="0" borderId="0" xfId="0" applyFont="1" applyFill="1" applyBorder="1"/>
    <xf numFmtId="0" fontId="42" fillId="0" borderId="0" xfId="0" applyFont="1" applyFill="1" applyBorder="1"/>
    <xf numFmtId="172" fontId="34" fillId="0" borderId="9" xfId="0" applyNumberFormat="1" applyFont="1" applyFill="1" applyBorder="1" applyAlignment="1">
      <alignment horizontal="right" indent="1"/>
    </xf>
    <xf numFmtId="172" fontId="35" fillId="0" borderId="9" xfId="0" applyNumberFormat="1" applyFont="1" applyFill="1" applyBorder="1" applyAlignment="1">
      <alignment horizontal="right" indent="1"/>
    </xf>
    <xf numFmtId="185" fontId="34" fillId="0" borderId="11" xfId="0" applyNumberFormat="1" applyFont="1" applyFill="1" applyBorder="1" applyAlignment="1">
      <alignment horizontal="right" indent="1"/>
    </xf>
    <xf numFmtId="0" fontId="35" fillId="0" borderId="9" xfId="235" applyFont="1" applyFill="1" applyBorder="1" applyAlignment="1">
      <alignment horizontal="left" indent="2"/>
    </xf>
    <xf numFmtId="0" fontId="35" fillId="0" borderId="3" xfId="235" applyFont="1" applyFill="1" applyBorder="1" applyAlignment="1">
      <alignment horizontal="left" vertical="center"/>
    </xf>
    <xf numFmtId="3" fontId="35" fillId="0" borderId="76" xfId="0" applyNumberFormat="1" applyFont="1" applyFill="1" applyBorder="1" applyAlignment="1" applyProtection="1">
      <alignment horizontal="right" indent="1"/>
      <protection locked="0"/>
    </xf>
    <xf numFmtId="2" fontId="33" fillId="0" borderId="0" xfId="236" applyNumberFormat="1" applyFont="1" applyFill="1" applyBorder="1" applyAlignment="1">
      <alignment horizontal="left"/>
    </xf>
    <xf numFmtId="2" fontId="33" fillId="0" borderId="0" xfId="236" applyNumberFormat="1" applyFont="1" applyFill="1" applyBorder="1" applyAlignment="1">
      <alignment horizontal="left" wrapText="1"/>
    </xf>
    <xf numFmtId="0" fontId="56" fillId="0" borderId="0" xfId="236" applyFont="1" applyFill="1" applyAlignment="1">
      <alignment horizontal="left"/>
    </xf>
    <xf numFmtId="2" fontId="34" fillId="0" borderId="0" xfId="236" applyNumberFormat="1" applyFont="1" applyFill="1" applyBorder="1" applyAlignment="1"/>
    <xf numFmtId="2" fontId="34" fillId="0" borderId="0" xfId="236" applyNumberFormat="1" applyFont="1" applyFill="1" applyBorder="1" applyAlignment="1">
      <alignment horizontal="left" wrapText="1"/>
    </xf>
    <xf numFmtId="2" fontId="34" fillId="0" borderId="0" xfId="236" applyNumberFormat="1" applyFont="1" applyFill="1" applyBorder="1" applyAlignment="1">
      <alignment horizontal="center"/>
    </xf>
    <xf numFmtId="0" fontId="57" fillId="0" borderId="0" xfId="237" applyFont="1" applyFill="1" applyBorder="1" applyAlignment="1">
      <alignment horizontal="right"/>
    </xf>
    <xf numFmtId="0" fontId="35" fillId="0" borderId="0" xfId="236" applyFont="1"/>
    <xf numFmtId="0" fontId="34" fillId="26" borderId="3" xfId="236" applyFont="1" applyFill="1" applyBorder="1"/>
    <xf numFmtId="0" fontId="35" fillId="0" borderId="0" xfId="236" applyFont="1" applyFill="1"/>
    <xf numFmtId="0" fontId="35" fillId="0" borderId="9" xfId="236" applyFont="1" applyFill="1" applyBorder="1" applyAlignment="1">
      <alignment horizontal="left" indent="1"/>
    </xf>
    <xf numFmtId="0" fontId="35" fillId="0" borderId="44" xfId="236" applyFont="1" applyFill="1" applyBorder="1" applyAlignment="1">
      <alignment horizontal="left" indent="1"/>
    </xf>
    <xf numFmtId="185" fontId="35" fillId="0" borderId="10" xfId="236" applyNumberFormat="1" applyFont="1" applyFill="1" applyBorder="1"/>
    <xf numFmtId="0" fontId="34" fillId="0" borderId="9" xfId="236" applyFont="1" applyFill="1" applyBorder="1" applyAlignment="1">
      <alignment horizontal="left"/>
    </xf>
    <xf numFmtId="172" fontId="34" fillId="0" borderId="44" xfId="0" applyNumberFormat="1" applyFont="1" applyFill="1" applyBorder="1" applyAlignment="1">
      <alignment horizontal="right" indent="1"/>
    </xf>
    <xf numFmtId="0" fontId="35" fillId="0" borderId="9" xfId="236" applyFont="1" applyFill="1" applyBorder="1" applyAlignment="1">
      <alignment horizontal="left" indent="2"/>
    </xf>
    <xf numFmtId="172" fontId="35" fillId="0" borderId="44" xfId="0" applyNumberFormat="1" applyFont="1" applyFill="1" applyBorder="1" applyAlignment="1">
      <alignment horizontal="right" indent="1"/>
    </xf>
    <xf numFmtId="0" fontId="35" fillId="0" borderId="9" xfId="236" applyFont="1" applyFill="1" applyBorder="1" applyAlignment="1">
      <alignment horizontal="left" vertical="center" wrapText="1" indent="3"/>
    </xf>
    <xf numFmtId="0" fontId="35" fillId="0" borderId="9" xfId="236" applyFont="1" applyFill="1" applyBorder="1" applyAlignment="1">
      <alignment horizontal="left" vertical="center" wrapText="1" indent="2"/>
    </xf>
    <xf numFmtId="0" fontId="35" fillId="0" borderId="44" xfId="236" applyFont="1" applyFill="1" applyBorder="1" applyAlignment="1">
      <alignment horizontal="right" vertical="center" wrapText="1" indent="1"/>
    </xf>
    <xf numFmtId="185" fontId="35" fillId="0" borderId="9" xfId="0" applyNumberFormat="1" applyFont="1" applyFill="1" applyBorder="1" applyAlignment="1">
      <alignment horizontal="right" indent="1"/>
    </xf>
    <xf numFmtId="0" fontId="34" fillId="0" borderId="9" xfId="236" applyFont="1" applyFill="1" applyBorder="1" applyAlignment="1"/>
    <xf numFmtId="0" fontId="35" fillId="0" borderId="9" xfId="236" applyFont="1" applyFill="1" applyBorder="1" applyAlignment="1">
      <alignment horizontal="left" indent="3"/>
    </xf>
    <xf numFmtId="0" fontId="35" fillId="0" borderId="11" xfId="236" applyFont="1" applyFill="1" applyBorder="1" applyAlignment="1">
      <alignment horizontal="left" indent="1"/>
    </xf>
    <xf numFmtId="185" fontId="35" fillId="0" borderId="11" xfId="0" applyNumberFormat="1" applyFont="1" applyFill="1" applyBorder="1" applyAlignment="1">
      <alignment horizontal="right" indent="1"/>
    </xf>
    <xf numFmtId="0" fontId="34" fillId="0" borderId="0" xfId="235" applyFont="1" applyFill="1" applyBorder="1" applyAlignment="1">
      <alignment horizontal="left"/>
    </xf>
    <xf numFmtId="3" fontId="34" fillId="0" borderId="0" xfId="236" applyNumberFormat="1" applyFont="1" applyFill="1" applyBorder="1" applyAlignment="1" applyProtection="1">
      <protection locked="0"/>
    </xf>
    <xf numFmtId="0" fontId="35" fillId="0" borderId="0" xfId="0" applyFont="1" applyAlignment="1">
      <alignment vertical="justify" wrapText="1"/>
    </xf>
    <xf numFmtId="0" fontId="61" fillId="0" borderId="0" xfId="0" applyNumberFormat="1" applyFont="1" applyFill="1" applyBorder="1" applyAlignment="1" applyProtection="1">
      <alignment horizontal="left" vertical="center"/>
    </xf>
    <xf numFmtId="0" fontId="42" fillId="0" borderId="0" xfId="236" applyFont="1" applyFill="1"/>
    <xf numFmtId="0" fontId="61" fillId="0" borderId="0" xfId="236" applyFont="1" applyFill="1" applyBorder="1" applyAlignment="1">
      <alignment horizontal="justify"/>
    </xf>
    <xf numFmtId="0" fontId="58" fillId="0" borderId="0" xfId="236" applyFont="1" applyFill="1" applyBorder="1" applyAlignment="1">
      <alignment horizontal="left" vertical="top"/>
    </xf>
    <xf numFmtId="0" fontId="58" fillId="0" borderId="0" xfId="236" applyFont="1" applyFill="1" applyBorder="1" applyAlignment="1">
      <alignment horizontal="left"/>
    </xf>
    <xf numFmtId="0" fontId="42" fillId="0" borderId="0" xfId="236" applyFont="1" applyFill="1" applyBorder="1" applyAlignment="1">
      <alignment horizontal="left" vertical="top" indent="3"/>
    </xf>
    <xf numFmtId="0" fontId="42" fillId="0" borderId="0" xfId="236" applyFont="1" applyFill="1" applyBorder="1" applyAlignment="1">
      <alignment horizontal="left"/>
    </xf>
    <xf numFmtId="0" fontId="42" fillId="0" borderId="0" xfId="236" applyFont="1" applyFill="1" applyBorder="1" applyAlignment="1">
      <alignment horizontal="left" vertical="top"/>
    </xf>
    <xf numFmtId="0" fontId="34" fillId="0" borderId="44" xfId="236" applyFont="1" applyFill="1" applyBorder="1"/>
    <xf numFmtId="0" fontId="35" fillId="0" borderId="10" xfId="236" applyFont="1" applyFill="1" applyBorder="1" applyAlignment="1">
      <alignment horizontal="left" indent="1"/>
    </xf>
    <xf numFmtId="0" fontId="34" fillId="0" borderId="44" xfId="236" applyFont="1" applyFill="1" applyBorder="1" applyAlignment="1">
      <alignment horizontal="left"/>
    </xf>
    <xf numFmtId="0" fontId="35" fillId="0" borderId="44" xfId="236" applyFont="1" applyFill="1" applyBorder="1" applyAlignment="1">
      <alignment horizontal="left" indent="2"/>
    </xf>
    <xf numFmtId="172" fontId="35" fillId="0" borderId="9" xfId="0" applyNumberFormat="1" applyFont="1" applyFill="1" applyBorder="1" applyAlignment="1" applyProtection="1">
      <alignment horizontal="right" indent="1"/>
      <protection locked="0"/>
    </xf>
    <xf numFmtId="185" fontId="35" fillId="0" borderId="9" xfId="236" applyNumberFormat="1" applyFont="1" applyFill="1" applyBorder="1" applyAlignment="1" applyProtection="1">
      <alignment horizontal="right" indent="1"/>
      <protection locked="0"/>
    </xf>
    <xf numFmtId="0" fontId="35" fillId="0" borderId="44" xfId="235" applyFont="1" applyFill="1" applyBorder="1" applyAlignment="1">
      <alignment horizontal="left" indent="2"/>
    </xf>
    <xf numFmtId="185" fontId="35" fillId="0" borderId="11" xfId="236" applyNumberFormat="1" applyFont="1" applyFill="1" applyBorder="1" applyAlignment="1">
      <alignment horizontal="right" indent="1"/>
    </xf>
    <xf numFmtId="185" fontId="35" fillId="0" borderId="60" xfId="236" applyNumberFormat="1" applyFont="1" applyFill="1" applyBorder="1" applyAlignment="1">
      <alignment horizontal="right" vertical="center" indent="1"/>
    </xf>
    <xf numFmtId="185" fontId="35" fillId="0" borderId="3" xfId="236" applyNumberFormat="1" applyFont="1" applyFill="1" applyBorder="1" applyAlignment="1">
      <alignment horizontal="right" vertical="center" indent="1"/>
    </xf>
    <xf numFmtId="0" fontId="35" fillId="0" borderId="0" xfId="236" applyFont="1" applyFill="1" applyAlignment="1">
      <alignment vertical="center"/>
    </xf>
    <xf numFmtId="0" fontId="61" fillId="0" borderId="0" xfId="0" applyNumberFormat="1" applyFont="1" applyFill="1" applyBorder="1" applyAlignment="1" applyProtection="1">
      <alignment horizontal="justify" vertical="center"/>
    </xf>
    <xf numFmtId="0" fontId="42" fillId="0" borderId="0" xfId="236" applyFont="1" applyFill="1" applyBorder="1" applyAlignment="1">
      <alignment horizontal="left" indent="3"/>
    </xf>
    <xf numFmtId="0" fontId="33" fillId="0" borderId="0" xfId="234" applyFont="1" applyFill="1" applyBorder="1" applyAlignment="1">
      <alignment horizontal="left"/>
    </xf>
    <xf numFmtId="0" fontId="56" fillId="0" borderId="0" xfId="234" applyFont="1" applyFill="1" applyBorder="1" applyAlignment="1">
      <alignment horizontal="right"/>
    </xf>
    <xf numFmtId="0" fontId="56" fillId="0" borderId="0" xfId="234" applyFont="1" applyFill="1"/>
    <xf numFmtId="0" fontId="41" fillId="0" borderId="12" xfId="234" applyFont="1" applyFill="1" applyBorder="1"/>
    <xf numFmtId="0" fontId="57" fillId="0" borderId="0" xfId="234" applyFont="1" applyFill="1" applyBorder="1" applyAlignment="1">
      <alignment horizontal="right"/>
    </xf>
    <xf numFmtId="0" fontId="57" fillId="0" borderId="12" xfId="234" applyFont="1" applyFill="1" applyBorder="1" applyAlignment="1">
      <alignment horizontal="right"/>
    </xf>
    <xf numFmtId="0" fontId="35" fillId="0" borderId="0" xfId="234" applyFont="1" applyFill="1"/>
    <xf numFmtId="14" fontId="66" fillId="26" borderId="3" xfId="0" applyNumberFormat="1" applyFont="1" applyFill="1" applyBorder="1" applyAlignment="1">
      <alignment horizontal="center" vertical="center" wrapText="1"/>
    </xf>
    <xf numFmtId="0" fontId="34" fillId="0" borderId="10" xfId="234" applyFont="1" applyFill="1" applyBorder="1" applyAlignment="1"/>
    <xf numFmtId="0" fontId="34" fillId="0" borderId="10" xfId="234" applyFont="1" applyFill="1" applyBorder="1" applyAlignment="1">
      <alignment vertical="center"/>
    </xf>
    <xf numFmtId="0" fontId="35" fillId="0" borderId="10" xfId="234" applyFont="1" applyFill="1" applyBorder="1"/>
    <xf numFmtId="0" fontId="55" fillId="0" borderId="9" xfId="234" applyFont="1" applyFill="1" applyBorder="1" applyAlignment="1">
      <alignment horizontal="center"/>
    </xf>
    <xf numFmtId="0" fontId="34" fillId="0" borderId="9" xfId="234" applyFont="1" applyFill="1" applyBorder="1" applyAlignment="1">
      <alignment vertical="center"/>
    </xf>
    <xf numFmtId="0" fontId="35" fillId="0" borderId="9" xfId="234" applyFont="1" applyFill="1" applyBorder="1"/>
    <xf numFmtId="0" fontId="55" fillId="0" borderId="9" xfId="234" applyFont="1" applyFill="1" applyBorder="1" applyAlignment="1" applyProtection="1"/>
    <xf numFmtId="186" fontId="55" fillId="0" borderId="9" xfId="234" applyNumberFormat="1" applyFont="1" applyFill="1" applyBorder="1" applyAlignment="1" applyProtection="1">
      <alignment horizontal="right" indent="1"/>
    </xf>
    <xf numFmtId="0" fontId="35" fillId="0" borderId="0" xfId="234" applyFont="1" applyFill="1" applyAlignment="1">
      <alignment horizontal="right" indent="1"/>
    </xf>
    <xf numFmtId="0" fontId="35" fillId="0" borderId="9" xfId="234" applyFont="1" applyFill="1" applyBorder="1" applyAlignment="1" applyProtection="1">
      <alignment horizontal="left" indent="2"/>
    </xf>
    <xf numFmtId="186" fontId="35" fillId="0" borderId="9" xfId="234" applyNumberFormat="1" applyFont="1" applyFill="1" applyBorder="1" applyAlignment="1">
      <alignment horizontal="right" indent="1"/>
    </xf>
    <xf numFmtId="186" fontId="55" fillId="0" borderId="9" xfId="234" applyNumberFormat="1" applyFont="1" applyFill="1" applyBorder="1" applyAlignment="1">
      <alignment horizontal="right" indent="1"/>
    </xf>
    <xf numFmtId="0" fontId="35" fillId="0" borderId="9" xfId="234" applyFont="1" applyFill="1" applyBorder="1" applyAlignment="1">
      <alignment horizontal="right" indent="1"/>
    </xf>
    <xf numFmtId="0" fontId="34" fillId="0" borderId="9" xfId="234" applyFont="1" applyFill="1" applyBorder="1" applyAlignment="1">
      <alignment horizontal="right" vertical="center" indent="1"/>
    </xf>
    <xf numFmtId="0" fontId="55" fillId="0" borderId="9" xfId="234" applyFont="1" applyFill="1" applyBorder="1" applyAlignment="1">
      <alignment horizontal="left" vertical="center"/>
    </xf>
    <xf numFmtId="187" fontId="55" fillId="0" borderId="9" xfId="234" applyNumberFormat="1" applyFont="1" applyFill="1" applyBorder="1" applyAlignment="1">
      <alignment horizontal="right" vertical="center" indent="1"/>
    </xf>
    <xf numFmtId="0" fontId="35" fillId="0" borderId="9" xfId="234" applyFont="1" applyFill="1" applyBorder="1" applyAlignment="1">
      <alignment horizontal="left" indent="2"/>
    </xf>
    <xf numFmtId="187" fontId="35" fillId="0" borderId="9" xfId="234" applyNumberFormat="1" applyFont="1" applyFill="1" applyBorder="1" applyAlignment="1">
      <alignment horizontal="right" indent="1"/>
    </xf>
    <xf numFmtId="0" fontId="35" fillId="0" borderId="9" xfId="234" applyFont="1" applyFill="1" applyBorder="1" applyAlignment="1">
      <alignment horizontal="justify"/>
    </xf>
    <xf numFmtId="187" fontId="55" fillId="0" borderId="9" xfId="234" applyNumberFormat="1" applyFont="1" applyFill="1" applyBorder="1" applyAlignment="1">
      <alignment horizontal="right" indent="1"/>
    </xf>
    <xf numFmtId="0" fontId="35" fillId="0" borderId="9" xfId="234" applyFont="1" applyFill="1" applyBorder="1" applyAlignment="1">
      <alignment horizontal="left" wrapText="1" indent="2"/>
    </xf>
    <xf numFmtId="0" fontId="35" fillId="0" borderId="11" xfId="234" applyFont="1" applyFill="1" applyBorder="1" applyAlignment="1">
      <alignment horizontal="left" indent="2"/>
    </xf>
    <xf numFmtId="0" fontId="35" fillId="0" borderId="11" xfId="234" applyFont="1" applyFill="1" applyBorder="1" applyAlignment="1">
      <alignment horizontal="right" wrapText="1"/>
    </xf>
    <xf numFmtId="0" fontId="35" fillId="0" borderId="11" xfId="234" applyFont="1" applyFill="1" applyBorder="1"/>
    <xf numFmtId="0" fontId="35" fillId="0" borderId="0" xfId="234" applyFont="1" applyFill="1" applyBorder="1" applyAlignment="1">
      <alignment horizontal="left" indent="2"/>
    </xf>
    <xf numFmtId="0" fontId="35" fillId="0" borderId="0" xfId="234" applyFont="1" applyFill="1" applyBorder="1" applyAlignment="1">
      <alignment horizontal="right" wrapText="1"/>
    </xf>
    <xf numFmtId="2" fontId="42" fillId="0" borderId="0" xfId="0" applyNumberFormat="1" applyFont="1" applyFill="1" applyBorder="1" applyAlignment="1">
      <alignment horizontal="left"/>
    </xf>
    <xf numFmtId="0" fontId="56" fillId="0" borderId="0" xfId="234" applyFont="1" applyFill="1" applyBorder="1"/>
    <xf numFmtId="0" fontId="33" fillId="0" borderId="12" xfId="234" applyFont="1" applyFill="1" applyBorder="1" applyAlignment="1">
      <alignment horizontal="center" vertical="center"/>
    </xf>
    <xf numFmtId="0" fontId="35" fillId="0" borderId="12" xfId="234" applyFont="1" applyFill="1" applyBorder="1"/>
    <xf numFmtId="0" fontId="34" fillId="0" borderId="12" xfId="234" applyFont="1" applyFill="1" applyBorder="1"/>
    <xf numFmtId="0" fontId="53" fillId="0" borderId="12" xfId="234" applyFont="1" applyFill="1" applyBorder="1" applyAlignment="1">
      <alignment horizontal="right"/>
    </xf>
    <xf numFmtId="0" fontId="34" fillId="0" borderId="42" xfId="234" applyFont="1" applyFill="1" applyBorder="1" applyAlignment="1">
      <alignment horizontal="center" vertical="center"/>
    </xf>
    <xf numFmtId="0" fontId="34" fillId="0" borderId="42" xfId="234" applyFont="1" applyFill="1" applyBorder="1" applyAlignment="1">
      <alignment horizontal="center" vertical="center" wrapText="1"/>
    </xf>
    <xf numFmtId="0" fontId="34" fillId="0" borderId="51" xfId="234" applyFont="1" applyFill="1" applyBorder="1" applyAlignment="1">
      <alignment horizontal="center" vertical="center" wrapText="1"/>
    </xf>
    <xf numFmtId="0" fontId="34" fillId="0" borderId="43" xfId="234" applyFont="1" applyFill="1" applyBorder="1" applyAlignment="1">
      <alignment horizontal="center" vertical="center" wrapText="1"/>
    </xf>
    <xf numFmtId="0" fontId="34" fillId="0" borderId="9" xfId="234" applyFont="1" applyFill="1" applyBorder="1" applyAlignment="1" applyProtection="1">
      <alignment horizontal="left" vertical="center"/>
    </xf>
    <xf numFmtId="188" fontId="34" fillId="0" borderId="44" xfId="234" applyNumberFormat="1" applyFont="1" applyFill="1" applyBorder="1" applyAlignment="1">
      <alignment horizontal="right" vertical="center" indent="1"/>
    </xf>
    <xf numFmtId="188" fontId="34" fillId="0" borderId="0" xfId="234" applyNumberFormat="1" applyFont="1" applyFill="1" applyBorder="1" applyAlignment="1">
      <alignment horizontal="right" vertical="center" indent="1"/>
    </xf>
    <xf numFmtId="188" fontId="34" fillId="0" borderId="16" xfId="234" applyNumberFormat="1" applyFont="1" applyFill="1" applyBorder="1" applyAlignment="1">
      <alignment horizontal="right" vertical="center" indent="1"/>
    </xf>
    <xf numFmtId="0" fontId="35" fillId="0" borderId="9" xfId="234" applyFont="1" applyFill="1" applyBorder="1" applyAlignment="1">
      <alignment horizontal="left" vertical="center" wrapText="1" indent="2"/>
    </xf>
    <xf numFmtId="188" fontId="35" fillId="0" borderId="44" xfId="234" applyNumberFormat="1" applyFont="1" applyFill="1" applyBorder="1" applyAlignment="1">
      <alignment horizontal="right" vertical="center" indent="1"/>
    </xf>
    <xf numFmtId="188" fontId="35" fillId="0" borderId="0" xfId="234" applyNumberFormat="1" applyFont="1" applyFill="1" applyBorder="1" applyAlignment="1">
      <alignment horizontal="right" vertical="center" indent="1"/>
    </xf>
    <xf numFmtId="189" fontId="35" fillId="0" borderId="16" xfId="234" applyNumberFormat="1" applyFont="1" applyFill="1" applyBorder="1" applyAlignment="1">
      <alignment horizontal="right" vertical="center" indent="1"/>
    </xf>
    <xf numFmtId="0" fontId="44" fillId="0" borderId="0" xfId="234" applyFont="1" applyFill="1"/>
    <xf numFmtId="188" fontId="35" fillId="0" borderId="16" xfId="234" applyNumberFormat="1" applyFont="1" applyFill="1" applyBorder="1" applyAlignment="1">
      <alignment horizontal="right" vertical="center" indent="1"/>
    </xf>
    <xf numFmtId="0" fontId="35" fillId="0" borderId="9" xfId="234" applyFont="1" applyFill="1" applyBorder="1" applyAlignment="1">
      <alignment horizontal="center" vertical="center"/>
    </xf>
    <xf numFmtId="0" fontId="34" fillId="0" borderId="9" xfId="234" quotePrefix="1" applyFont="1" applyFill="1" applyBorder="1" applyAlignment="1" applyProtection="1">
      <alignment horizontal="left" vertical="center"/>
    </xf>
    <xf numFmtId="188" fontId="34" fillId="0" borderId="44" xfId="234" applyNumberFormat="1" applyFont="1" applyFill="1" applyBorder="1" applyAlignment="1" applyProtection="1">
      <alignment horizontal="right" vertical="center" indent="1"/>
    </xf>
    <xf numFmtId="188" fontId="34" fillId="0" borderId="0" xfId="234" applyNumberFormat="1" applyFont="1" applyFill="1" applyBorder="1" applyAlignment="1" applyProtection="1">
      <alignment horizontal="right" vertical="center" indent="1"/>
    </xf>
    <xf numFmtId="189" fontId="34" fillId="0" borderId="16" xfId="234" applyNumberFormat="1" applyFont="1" applyFill="1" applyBorder="1" applyAlignment="1">
      <alignment horizontal="right" vertical="center" indent="1"/>
    </xf>
    <xf numFmtId="188" fontId="35" fillId="0" borderId="44" xfId="234" applyNumberFormat="1" applyFont="1" applyFill="1" applyBorder="1" applyAlignment="1">
      <alignment horizontal="right" indent="1"/>
    </xf>
    <xf numFmtId="188" fontId="35" fillId="0" borderId="0" xfId="234" applyNumberFormat="1" applyFont="1" applyFill="1" applyBorder="1" applyAlignment="1">
      <alignment horizontal="right" indent="1"/>
    </xf>
    <xf numFmtId="0" fontId="35" fillId="0" borderId="9" xfId="234" applyFont="1" applyFill="1" applyBorder="1" applyAlignment="1">
      <alignment horizontal="left" vertical="center" indent="2"/>
    </xf>
    <xf numFmtId="0" fontId="44" fillId="0" borderId="9" xfId="234" applyFont="1" applyFill="1" applyBorder="1" applyAlignment="1">
      <alignment horizontal="left" vertical="center" indent="2"/>
    </xf>
    <xf numFmtId="188" fontId="35" fillId="0" borderId="16" xfId="234" applyNumberFormat="1" applyFont="1" applyFill="1" applyBorder="1" applyAlignment="1">
      <alignment horizontal="right" indent="1"/>
    </xf>
    <xf numFmtId="188" fontId="34" fillId="0" borderId="16" xfId="234" applyNumberFormat="1" applyFont="1" applyFill="1" applyBorder="1" applyAlignment="1" applyProtection="1">
      <alignment horizontal="right" vertical="center" indent="1"/>
    </xf>
    <xf numFmtId="0" fontId="35" fillId="0" borderId="9" xfId="234" applyFont="1" applyFill="1" applyBorder="1" applyAlignment="1">
      <alignment horizontal="left" indent="1"/>
    </xf>
    <xf numFmtId="186" fontId="35" fillId="0" borderId="46" xfId="234" applyNumberFormat="1" applyFont="1" applyFill="1" applyBorder="1" applyAlignment="1">
      <alignment horizontal="right"/>
    </xf>
    <xf numFmtId="186" fontId="35" fillId="0" borderId="12" xfId="234" applyNumberFormat="1" applyFont="1" applyFill="1" applyBorder="1" applyAlignment="1">
      <alignment horizontal="right"/>
    </xf>
    <xf numFmtId="186" fontId="35" fillId="0" borderId="47" xfId="234" applyNumberFormat="1" applyFont="1" applyFill="1" applyBorder="1" applyAlignment="1">
      <alignment horizontal="right"/>
    </xf>
    <xf numFmtId="0" fontId="35" fillId="0" borderId="51" xfId="234" applyFont="1" applyFill="1" applyBorder="1"/>
    <xf numFmtId="0" fontId="54" fillId="0" borderId="51" xfId="234" applyFont="1" applyFill="1" applyBorder="1" applyAlignment="1">
      <alignment horizontal="right"/>
    </xf>
    <xf numFmtId="0" fontId="42" fillId="0" borderId="51" xfId="234" applyFont="1" applyFill="1" applyBorder="1" applyAlignment="1">
      <alignment horizontal="right"/>
    </xf>
    <xf numFmtId="0" fontId="54" fillId="0" borderId="0" xfId="234" applyFont="1" applyFill="1" applyAlignment="1">
      <alignment horizontal="right"/>
    </xf>
    <xf numFmtId="0" fontId="42" fillId="0" borderId="0" xfId="234" applyFont="1" applyFill="1" applyAlignment="1">
      <alignment horizontal="right"/>
    </xf>
    <xf numFmtId="0" fontId="42" fillId="0" borderId="0" xfId="0" applyFont="1" applyFill="1" applyBorder="1" applyAlignment="1">
      <alignment vertical="top"/>
    </xf>
    <xf numFmtId="0" fontId="42" fillId="0" borderId="0" xfId="234" applyFont="1" applyFill="1" applyAlignment="1">
      <alignment vertical="top"/>
    </xf>
    <xf numFmtId="0" fontId="42" fillId="0" borderId="0" xfId="234" applyFont="1" applyFill="1"/>
    <xf numFmtId="0" fontId="42" fillId="0" borderId="0" xfId="234" applyFont="1" applyFill="1" applyBorder="1" applyAlignment="1">
      <alignment horizontal="right" vertical="top"/>
    </xf>
    <xf numFmtId="0" fontId="42" fillId="0" borderId="0" xfId="234" applyFont="1" applyFill="1" applyAlignment="1">
      <alignment horizontal="right" vertical="top"/>
    </xf>
    <xf numFmtId="0" fontId="42" fillId="0" borderId="0" xfId="0" applyFont="1" applyFill="1" applyBorder="1" applyAlignment="1">
      <alignment vertical="top" wrapText="1"/>
    </xf>
    <xf numFmtId="0" fontId="92" fillId="0" borderId="0" xfId="128" applyFont="1" applyFill="1" applyBorder="1" applyAlignment="1" applyProtection="1">
      <alignment horizontal="right" vertical="top"/>
    </xf>
    <xf numFmtId="0" fontId="42" fillId="0" borderId="12" xfId="173" applyFont="1" applyFill="1" applyBorder="1" applyAlignment="1">
      <alignment horizontal="left" vertical="center"/>
    </xf>
    <xf numFmtId="0" fontId="35" fillId="0" borderId="0" xfId="238" applyFont="1"/>
    <xf numFmtId="186" fontId="34" fillId="26" borderId="3" xfId="234" applyNumberFormat="1" applyFont="1" applyFill="1" applyBorder="1" applyAlignment="1">
      <alignment horizontal="center" vertical="center" wrapText="1"/>
    </xf>
    <xf numFmtId="186" fontId="34" fillId="26" borderId="13" xfId="234" applyNumberFormat="1" applyFont="1" applyFill="1" applyBorder="1" applyAlignment="1">
      <alignment horizontal="center" vertical="center" wrapText="1"/>
    </xf>
    <xf numFmtId="0" fontId="35" fillId="0" borderId="10" xfId="238" applyFont="1" applyFill="1" applyBorder="1"/>
    <xf numFmtId="186" fontId="34" fillId="0" borderId="10" xfId="234" applyNumberFormat="1" applyFont="1" applyFill="1" applyBorder="1" applyAlignment="1">
      <alignment horizontal="center" vertical="center" wrapText="1"/>
    </xf>
    <xf numFmtId="0" fontId="35" fillId="0" borderId="0" xfId="238" applyFont="1" applyFill="1"/>
    <xf numFmtId="0" fontId="55" fillId="0" borderId="9" xfId="234" applyFont="1" applyFill="1" applyBorder="1" applyAlignment="1" applyProtection="1">
      <alignment horizontal="left" vertical="center" wrapText="1"/>
    </xf>
    <xf numFmtId="172" fontId="55" fillId="0" borderId="9" xfId="0" applyNumberFormat="1" applyFont="1" applyFill="1" applyBorder="1" applyAlignment="1">
      <alignment horizontal="right" vertical="center" indent="1"/>
    </xf>
    <xf numFmtId="189" fontId="55" fillId="0" borderId="9" xfId="0" applyNumberFormat="1" applyFont="1" applyFill="1" applyBorder="1" applyAlignment="1">
      <alignment horizontal="right" vertical="center" indent="1"/>
    </xf>
    <xf numFmtId="1" fontId="35" fillId="0" borderId="0" xfId="238" applyNumberFormat="1" applyFont="1" applyFill="1"/>
    <xf numFmtId="0" fontId="35" fillId="0" borderId="9" xfId="234" applyFont="1" applyFill="1" applyBorder="1" applyAlignment="1" applyProtection="1">
      <alignment horizontal="left" indent="1"/>
    </xf>
    <xf numFmtId="172" fontId="35" fillId="0" borderId="9" xfId="0" applyNumberFormat="1" applyFont="1" applyBorder="1" applyAlignment="1">
      <alignment horizontal="right" vertical="center" indent="1"/>
    </xf>
    <xf numFmtId="189" fontId="35" fillId="0" borderId="9" xfId="0" applyNumberFormat="1" applyFont="1" applyBorder="1" applyAlignment="1">
      <alignment horizontal="right" vertical="center" indent="1"/>
    </xf>
    <xf numFmtId="0" fontId="35" fillId="0" borderId="11" xfId="234" applyFont="1" applyFill="1" applyBorder="1" applyAlignment="1" applyProtection="1">
      <alignment horizontal="left" indent="2"/>
    </xf>
    <xf numFmtId="3" fontId="35" fillId="0" borderId="46" xfId="234" applyNumberFormat="1" applyFont="1" applyFill="1" applyBorder="1" applyAlignment="1">
      <alignment horizontal="center"/>
    </xf>
    <xf numFmtId="186" fontId="35" fillId="0" borderId="11" xfId="234" applyNumberFormat="1" applyFont="1" applyFill="1" applyBorder="1" applyAlignment="1">
      <alignment horizontal="center"/>
    </xf>
    <xf numFmtId="3" fontId="35" fillId="0" borderId="11" xfId="234" applyNumberFormat="1" applyFont="1" applyFill="1" applyBorder="1" applyAlignment="1">
      <alignment horizontal="center"/>
    </xf>
    <xf numFmtId="0" fontId="42" fillId="0" borderId="0" xfId="238" applyFont="1" applyFill="1" applyBorder="1" applyAlignment="1">
      <alignment horizontal="left" vertical="center"/>
    </xf>
    <xf numFmtId="0" fontId="42" fillId="0" borderId="0" xfId="238" applyFont="1" applyFill="1"/>
    <xf numFmtId="0" fontId="42" fillId="0" borderId="0" xfId="238" applyFont="1" applyFill="1" applyAlignment="1">
      <alignment horizontal="left" vertical="center"/>
    </xf>
    <xf numFmtId="0" fontId="42" fillId="0" borderId="0" xfId="238" applyFont="1" applyFill="1" applyAlignment="1">
      <alignment horizontal="left" wrapText="1"/>
    </xf>
    <xf numFmtId="0" fontId="58" fillId="0" borderId="0" xfId="238" applyFont="1" applyFill="1" applyAlignment="1">
      <alignment horizontal="left" vertical="center"/>
    </xf>
    <xf numFmtId="0" fontId="33" fillId="0" borderId="0" xfId="173" applyFont="1" applyFill="1" applyBorder="1" applyAlignment="1">
      <alignment readingOrder="1"/>
    </xf>
    <xf numFmtId="0" fontId="42" fillId="0" borderId="0" xfId="173" applyFont="1" applyFill="1" applyBorder="1" applyAlignment="1">
      <alignment horizontal="left" vertical="center"/>
    </xf>
    <xf numFmtId="0" fontId="34" fillId="26" borderId="3" xfId="234" applyFont="1" applyFill="1" applyBorder="1" applyAlignment="1">
      <alignment horizontal="center" vertical="center" wrapText="1"/>
    </xf>
    <xf numFmtId="0" fontId="34" fillId="0" borderId="9" xfId="234" applyFont="1" applyFill="1" applyBorder="1" applyAlignment="1">
      <alignment horizontal="center" vertical="center" wrapText="1"/>
    </xf>
    <xf numFmtId="169" fontId="34" fillId="0" borderId="9" xfId="223" applyNumberFormat="1" applyFont="1" applyFill="1" applyBorder="1" applyAlignment="1" applyProtection="1">
      <alignment horizontal="center" vertical="center" wrapText="1"/>
    </xf>
    <xf numFmtId="49" fontId="55" fillId="0" borderId="9" xfId="234" applyNumberFormat="1" applyFont="1" applyFill="1" applyBorder="1" applyAlignment="1" applyProtection="1"/>
    <xf numFmtId="189" fontId="55" fillId="0" borderId="44" xfId="0" applyNumberFormat="1" applyFont="1" applyFill="1" applyBorder="1" applyAlignment="1">
      <alignment horizontal="right" vertical="center" indent="1"/>
    </xf>
    <xf numFmtId="186" fontId="35" fillId="0" borderId="0" xfId="238" applyNumberFormat="1" applyFont="1" applyFill="1"/>
    <xf numFmtId="190" fontId="35" fillId="0" borderId="0" xfId="238" applyNumberFormat="1" applyFont="1" applyFill="1"/>
    <xf numFmtId="49" fontId="35" fillId="0" borderId="9" xfId="234" applyNumberFormat="1" applyFont="1" applyFill="1" applyBorder="1" applyAlignment="1" applyProtection="1">
      <alignment horizontal="left" indent="2"/>
    </xf>
    <xf numFmtId="189" fontId="35" fillId="0" borderId="44" xfId="0" applyNumberFormat="1" applyFont="1" applyFill="1" applyBorder="1" applyAlignment="1">
      <alignment horizontal="right" vertical="center" indent="1"/>
    </xf>
    <xf numFmtId="189" fontId="35" fillId="0" borderId="9" xfId="0" applyNumberFormat="1" applyFont="1" applyFill="1" applyBorder="1" applyAlignment="1">
      <alignment horizontal="right" vertical="center" indent="1"/>
    </xf>
    <xf numFmtId="49" fontId="44" fillId="0" borderId="9" xfId="234" applyNumberFormat="1" applyFont="1" applyFill="1" applyBorder="1" applyAlignment="1" applyProtection="1">
      <alignment horizontal="left" wrapText="1" indent="3"/>
    </xf>
    <xf numFmtId="189" fontId="44" fillId="0" borderId="44" xfId="0" applyNumberFormat="1" applyFont="1" applyFill="1" applyBorder="1" applyAlignment="1">
      <alignment horizontal="right" vertical="center" indent="1"/>
    </xf>
    <xf numFmtId="189" fontId="44" fillId="0" borderId="9" xfId="0" applyNumberFormat="1" applyFont="1" applyFill="1" applyBorder="1" applyAlignment="1">
      <alignment horizontal="right" vertical="center" indent="1"/>
    </xf>
    <xf numFmtId="49" fontId="35" fillId="0" borderId="9" xfId="234" quotePrefix="1" applyNumberFormat="1" applyFont="1" applyFill="1" applyBorder="1"/>
    <xf numFmtId="172" fontId="55" fillId="0" borderId="44" xfId="0" applyNumberFormat="1" applyFont="1" applyFill="1" applyBorder="1" applyAlignment="1">
      <alignment horizontal="right" vertical="center" indent="1"/>
    </xf>
    <xf numFmtId="49" fontId="35" fillId="0" borderId="9" xfId="234" applyNumberFormat="1" applyFont="1" applyFill="1" applyBorder="1"/>
    <xf numFmtId="172" fontId="34" fillId="0" borderId="9" xfId="234" applyNumberFormat="1" applyFont="1" applyFill="1" applyBorder="1" applyAlignment="1">
      <alignment horizontal="right" vertical="center" wrapText="1" indent="1"/>
    </xf>
    <xf numFmtId="172" fontId="34" fillId="0" borderId="9" xfId="234" applyNumberFormat="1" applyFont="1" applyBorder="1" applyAlignment="1">
      <alignment horizontal="right" vertical="center" wrapText="1" indent="1"/>
    </xf>
    <xf numFmtId="49" fontId="55" fillId="0" borderId="9" xfId="234" applyNumberFormat="1" applyFont="1" applyFill="1" applyBorder="1" applyAlignment="1"/>
    <xf numFmtId="189" fontId="55" fillId="0" borderId="44" xfId="0" applyNumberFormat="1" applyFont="1" applyBorder="1" applyAlignment="1">
      <alignment horizontal="right" vertical="center" indent="1"/>
    </xf>
    <xf numFmtId="189" fontId="55" fillId="0" borderId="9" xfId="0" applyNumberFormat="1" applyFont="1" applyBorder="1" applyAlignment="1">
      <alignment horizontal="right" vertical="center" indent="1"/>
    </xf>
    <xf numFmtId="49" fontId="35" fillId="0" borderId="9" xfId="234" applyNumberFormat="1" applyFont="1" applyFill="1" applyBorder="1" applyAlignment="1">
      <alignment horizontal="left" indent="2"/>
    </xf>
    <xf numFmtId="189" fontId="35" fillId="0" borderId="44" xfId="0" applyNumberFormat="1" applyFont="1" applyBorder="1" applyAlignment="1">
      <alignment horizontal="right" vertical="center" indent="1"/>
    </xf>
    <xf numFmtId="172" fontId="55" fillId="0" borderId="44" xfId="0" applyNumberFormat="1" applyFont="1" applyBorder="1" applyAlignment="1">
      <alignment horizontal="right" vertical="center" indent="1"/>
    </xf>
    <xf numFmtId="172" fontId="55" fillId="0" borderId="9" xfId="0" applyNumberFormat="1" applyFont="1" applyBorder="1" applyAlignment="1">
      <alignment horizontal="right" vertical="center" indent="1"/>
    </xf>
    <xf numFmtId="49" fontId="55" fillId="0" borderId="9" xfId="234" applyNumberFormat="1" applyFont="1" applyFill="1" applyBorder="1" applyAlignment="1">
      <alignment horizontal="left" indent="1"/>
    </xf>
    <xf numFmtId="49" fontId="35" fillId="0" borderId="9" xfId="0" applyNumberFormat="1" applyFont="1" applyFill="1" applyBorder="1" applyAlignment="1">
      <alignment horizontal="left" indent="2"/>
    </xf>
    <xf numFmtId="0" fontId="55" fillId="0" borderId="0" xfId="238" applyFont="1" applyFill="1"/>
    <xf numFmtId="186" fontId="35" fillId="0" borderId="11" xfId="234" applyNumberFormat="1" applyFont="1" applyFill="1" applyBorder="1"/>
    <xf numFmtId="0" fontId="35" fillId="0" borderId="11" xfId="238" applyFont="1" applyFill="1" applyBorder="1"/>
    <xf numFmtId="186" fontId="35" fillId="0" borderId="0" xfId="234" applyNumberFormat="1" applyFont="1" applyFill="1" applyBorder="1"/>
    <xf numFmtId="0" fontId="61" fillId="0" borderId="0" xfId="234" applyFont="1" applyFill="1" applyAlignment="1">
      <alignment vertical="top"/>
    </xf>
    <xf numFmtId="0" fontId="58" fillId="0" borderId="0" xfId="234" applyFont="1" applyFill="1" applyAlignment="1">
      <alignment vertical="top"/>
    </xf>
    <xf numFmtId="0" fontId="35" fillId="0" borderId="0" xfId="238" applyFont="1" applyAlignment="1">
      <alignment vertical="top"/>
    </xf>
    <xf numFmtId="0" fontId="34" fillId="26" borderId="10" xfId="234" applyFont="1" applyFill="1" applyBorder="1" applyAlignment="1">
      <alignment horizontal="center" vertical="center" wrapText="1"/>
    </xf>
    <xf numFmtId="0" fontId="34" fillId="0" borderId="10" xfId="234" applyFont="1" applyFill="1" applyBorder="1" applyAlignment="1">
      <alignment horizontal="center" vertical="center" wrapText="1"/>
    </xf>
    <xf numFmtId="186" fontId="55" fillId="0" borderId="9" xfId="239" applyNumberFormat="1" applyFont="1" applyFill="1" applyBorder="1" applyAlignment="1" applyProtection="1">
      <alignment horizontal="left"/>
    </xf>
    <xf numFmtId="190" fontId="35" fillId="0" borderId="0" xfId="234" applyNumberFormat="1" applyFont="1" applyFill="1"/>
    <xf numFmtId="0" fontId="34" fillId="0" borderId="9" xfId="240" applyFont="1" applyFill="1" applyBorder="1" applyAlignment="1">
      <alignment horizontal="left" indent="1"/>
    </xf>
    <xf numFmtId="189" fontId="34" fillId="0" borderId="9" xfId="0" applyNumberFormat="1" applyFont="1" applyBorder="1" applyAlignment="1">
      <alignment horizontal="right" indent="1"/>
    </xf>
    <xf numFmtId="0" fontId="35" fillId="0" borderId="9" xfId="240" applyFont="1" applyFill="1" applyBorder="1"/>
    <xf numFmtId="186" fontId="35" fillId="0" borderId="9" xfId="0" applyNumberFormat="1" applyFont="1" applyBorder="1" applyAlignment="1">
      <alignment horizontal="right" indent="1"/>
    </xf>
    <xf numFmtId="0" fontId="34" fillId="0" borderId="0" xfId="234" applyFont="1" applyFill="1"/>
    <xf numFmtId="0" fontId="34" fillId="0" borderId="9" xfId="240" applyFont="1" applyFill="1" applyBorder="1" applyAlignment="1">
      <alignment horizontal="left" vertical="center" indent="3"/>
    </xf>
    <xf numFmtId="0" fontId="35" fillId="0" borderId="9" xfId="240" applyFont="1" applyFill="1" applyBorder="1" applyAlignment="1">
      <alignment horizontal="left" vertical="center" indent="4"/>
    </xf>
    <xf numFmtId="189" fontId="35" fillId="0" borderId="9" xfId="0" applyNumberFormat="1" applyFont="1" applyBorder="1" applyAlignment="1">
      <alignment horizontal="right" indent="1"/>
    </xf>
    <xf numFmtId="0" fontId="35" fillId="0" borderId="9" xfId="240" applyFont="1" applyFill="1" applyBorder="1" applyAlignment="1">
      <alignment horizontal="left" vertical="center" indent="6"/>
    </xf>
    <xf numFmtId="0" fontId="35" fillId="0" borderId="0" xfId="234" applyFont="1"/>
    <xf numFmtId="186" fontId="35" fillId="0" borderId="9" xfId="239" applyNumberFormat="1" applyFont="1" applyFill="1" applyBorder="1" applyAlignment="1">
      <alignment horizontal="left" vertical="center" indent="3"/>
    </xf>
    <xf numFmtId="0" fontId="34" fillId="0" borderId="0" xfId="234" applyFont="1"/>
    <xf numFmtId="186" fontId="34" fillId="0" borderId="9" xfId="239" applyNumberFormat="1" applyFont="1" applyFill="1" applyBorder="1" applyAlignment="1">
      <alignment horizontal="left" vertical="center"/>
    </xf>
    <xf numFmtId="0" fontId="44" fillId="0" borderId="9" xfId="240" applyFont="1" applyFill="1" applyBorder="1" applyAlignment="1">
      <alignment horizontal="left" wrapText="1" indent="2"/>
    </xf>
    <xf numFmtId="189" fontId="44" fillId="0" borderId="9" xfId="0" applyNumberFormat="1" applyFont="1" applyFill="1" applyBorder="1" applyAlignment="1">
      <alignment horizontal="right" indent="1"/>
    </xf>
    <xf numFmtId="0" fontId="44" fillId="0" borderId="0" xfId="234" applyFont="1"/>
    <xf numFmtId="189" fontId="44" fillId="0" borderId="9" xfId="0" applyNumberFormat="1" applyFont="1" applyBorder="1" applyAlignment="1">
      <alignment horizontal="right" indent="1"/>
    </xf>
    <xf numFmtId="189" fontId="35" fillId="0" borderId="9" xfId="0" applyNumberFormat="1" applyFont="1" applyFill="1" applyBorder="1" applyAlignment="1">
      <alignment horizontal="right" indent="1"/>
    </xf>
    <xf numFmtId="189" fontId="34" fillId="0" borderId="9" xfId="0" applyNumberFormat="1" applyFont="1" applyFill="1" applyBorder="1" applyAlignment="1">
      <alignment horizontal="right" indent="1"/>
    </xf>
    <xf numFmtId="0" fontId="34" fillId="0" borderId="9" xfId="240" applyFont="1" applyFill="1" applyBorder="1" applyAlignment="1">
      <alignment horizontal="left" wrapText="1" indent="1"/>
    </xf>
    <xf numFmtId="0" fontId="34" fillId="0" borderId="11" xfId="240" applyFont="1" applyBorder="1" applyAlignment="1">
      <alignment horizontal="left" vertical="center" indent="3"/>
    </xf>
    <xf numFmtId="186" fontId="35" fillId="0" borderId="11" xfId="239" applyNumberFormat="1" applyFont="1" applyBorder="1" applyAlignment="1"/>
    <xf numFmtId="0" fontId="35" fillId="0" borderId="0" xfId="234" applyFont="1" applyAlignment="1"/>
    <xf numFmtId="2" fontId="35" fillId="0" borderId="0" xfId="234" applyNumberFormat="1" applyFont="1" applyBorder="1" applyAlignment="1">
      <alignment horizontal="right"/>
    </xf>
    <xf numFmtId="0" fontId="61" fillId="0" borderId="0" xfId="234" applyFont="1" applyFill="1" applyAlignment="1">
      <alignment horizontal="left"/>
    </xf>
    <xf numFmtId="0" fontId="42" fillId="0" borderId="0" xfId="234" applyFont="1" applyFill="1" applyAlignment="1">
      <alignment horizontal="left"/>
    </xf>
    <xf numFmtId="0" fontId="56" fillId="0" borderId="0" xfId="233" applyFont="1" applyFill="1" applyBorder="1" applyAlignment="1">
      <alignment horizontal="left"/>
    </xf>
    <xf numFmtId="0" fontId="35" fillId="0" borderId="0" xfId="233" applyFont="1" applyFill="1" applyBorder="1"/>
    <xf numFmtId="0" fontId="33" fillId="0" borderId="0" xfId="0" applyFont="1" applyFill="1" applyBorder="1" applyAlignment="1"/>
    <xf numFmtId="0" fontId="35" fillId="0" borderId="12" xfId="0" applyFont="1" applyFill="1" applyBorder="1"/>
    <xf numFmtId="0" fontId="34" fillId="0" borderId="9" xfId="0" applyFont="1" applyFill="1" applyBorder="1" applyAlignment="1">
      <alignment horizontal="center" vertical="justify"/>
    </xf>
    <xf numFmtId="3" fontId="34" fillId="0" borderId="9" xfId="0" applyNumberFormat="1" applyFont="1" applyFill="1" applyBorder="1" applyAlignment="1">
      <alignment horizontal="right" indent="1"/>
    </xf>
    <xf numFmtId="0" fontId="35" fillId="0" borderId="9" xfId="0" applyFont="1" applyFill="1" applyBorder="1" applyAlignment="1">
      <alignment horizontal="center"/>
    </xf>
    <xf numFmtId="191" fontId="35" fillId="0" borderId="9" xfId="0" applyNumberFormat="1" applyFont="1" applyFill="1" applyBorder="1" applyAlignment="1">
      <alignment horizontal="right" indent="1"/>
    </xf>
    <xf numFmtId="191" fontId="34" fillId="0" borderId="9" xfId="0" applyNumberFormat="1" applyFont="1" applyFill="1" applyBorder="1" applyAlignment="1">
      <alignment horizontal="right" indent="1"/>
    </xf>
    <xf numFmtId="0" fontId="34" fillId="0" borderId="11" xfId="0" applyFont="1" applyFill="1" applyBorder="1" applyAlignment="1">
      <alignment horizontal="center" vertical="justify"/>
    </xf>
    <xf numFmtId="3" fontId="34" fillId="0" borderId="11" xfId="0" applyNumberFormat="1" applyFont="1" applyFill="1" applyBorder="1" applyAlignment="1">
      <alignment horizontal="right" indent="1"/>
    </xf>
    <xf numFmtId="0" fontId="33" fillId="0" borderId="0" xfId="150" applyFont="1" applyFill="1" applyBorder="1" applyAlignment="1">
      <alignment horizontal="left"/>
    </xf>
    <xf numFmtId="0" fontId="56" fillId="0" borderId="0" xfId="150" applyFont="1" applyFill="1"/>
    <xf numFmtId="0" fontId="57" fillId="0" borderId="0" xfId="0" applyFont="1" applyFill="1" applyAlignment="1">
      <alignment horizontal="right"/>
    </xf>
    <xf numFmtId="0" fontId="35" fillId="0" borderId="0" xfId="150" applyFont="1" applyFill="1"/>
    <xf numFmtId="168" fontId="67" fillId="25" borderId="3" xfId="0" applyNumberFormat="1" applyFont="1" applyFill="1" applyBorder="1" applyAlignment="1">
      <alignment horizontal="left" vertical="center" wrapText="1"/>
    </xf>
    <xf numFmtId="3" fontId="67" fillId="25" borderId="3" xfId="0" applyNumberFormat="1" applyFont="1" applyFill="1" applyBorder="1" applyAlignment="1">
      <alignment horizontal="right" vertical="center" indent="2"/>
    </xf>
    <xf numFmtId="0" fontId="35" fillId="25" borderId="3" xfId="150" applyFont="1" applyFill="1" applyBorder="1" applyAlignment="1">
      <alignment horizontal="left" vertical="center" wrapText="1"/>
    </xf>
    <xf numFmtId="0" fontId="35" fillId="0" borderId="0" xfId="150" applyFont="1" applyFill="1" applyAlignment="1">
      <alignment vertical="center"/>
    </xf>
    <xf numFmtId="0" fontId="35" fillId="0" borderId="0" xfId="0" applyFont="1" applyFill="1" applyAlignment="1">
      <alignment vertical="center"/>
    </xf>
    <xf numFmtId="0" fontId="35" fillId="0" borderId="0" xfId="150" applyFont="1" applyFill="1" applyBorder="1" applyAlignment="1">
      <alignment vertical="top" wrapText="1"/>
    </xf>
    <xf numFmtId="0" fontId="42" fillId="0" borderId="0" xfId="150" applyFont="1" applyFill="1" applyBorder="1"/>
    <xf numFmtId="0" fontId="42" fillId="0" borderId="0" xfId="150" applyFont="1" applyFill="1"/>
    <xf numFmtId="0" fontId="33" fillId="0" borderId="0" xfId="241" applyFont="1" applyFill="1" applyBorder="1" applyAlignment="1">
      <alignment horizontal="left"/>
    </xf>
    <xf numFmtId="0" fontId="56" fillId="0" borderId="0" xfId="241" applyFont="1" applyFill="1" applyBorder="1" applyAlignment="1">
      <alignment horizontal="centerContinuous" vertical="justify"/>
    </xf>
    <xf numFmtId="0" fontId="56" fillId="0" borderId="0" xfId="241" applyFont="1" applyFill="1"/>
    <xf numFmtId="0" fontId="56" fillId="0" borderId="12" xfId="241" applyFont="1" applyFill="1" applyBorder="1"/>
    <xf numFmtId="0" fontId="35" fillId="0" borderId="12" xfId="241" applyFont="1" applyFill="1" applyBorder="1"/>
    <xf numFmtId="0" fontId="57" fillId="0" borderId="12" xfId="241" applyFont="1" applyFill="1" applyBorder="1" applyAlignment="1">
      <alignment horizontal="right"/>
    </xf>
    <xf numFmtId="0" fontId="35" fillId="0" borderId="0" xfId="241" applyFont="1" applyFill="1"/>
    <xf numFmtId="0" fontId="35" fillId="26" borderId="42" xfId="241" applyFont="1" applyFill="1" applyBorder="1"/>
    <xf numFmtId="0" fontId="34" fillId="26" borderId="3" xfId="241" applyFont="1" applyFill="1" applyBorder="1" applyAlignment="1">
      <alignment horizontal="center" vertical="center"/>
    </xf>
    <xf numFmtId="0" fontId="34" fillId="26" borderId="13" xfId="241" applyFont="1" applyFill="1" applyBorder="1" applyAlignment="1">
      <alignment horizontal="center" vertical="center"/>
    </xf>
    <xf numFmtId="0" fontId="35" fillId="0" borderId="10" xfId="241" applyFont="1" applyFill="1" applyBorder="1"/>
    <xf numFmtId="0" fontId="34" fillId="0" borderId="44" xfId="241" applyFont="1" applyFill="1" applyBorder="1" applyAlignment="1">
      <alignment horizontal="center"/>
    </xf>
    <xf numFmtId="186" fontId="34" fillId="0" borderId="9" xfId="241" applyNumberFormat="1" applyFont="1" applyFill="1" applyBorder="1" applyAlignment="1">
      <alignment horizontal="right" indent="1"/>
    </xf>
    <xf numFmtId="187" fontId="35" fillId="0" borderId="0" xfId="241" applyNumberFormat="1" applyFont="1" applyFill="1"/>
    <xf numFmtId="0" fontId="35" fillId="0" borderId="44" xfId="241" applyFont="1" applyFill="1" applyBorder="1"/>
    <xf numFmtId="186" fontId="35" fillId="0" borderId="9" xfId="241" applyNumberFormat="1" applyFont="1" applyFill="1" applyBorder="1" applyAlignment="1">
      <alignment horizontal="right" indent="1"/>
    </xf>
    <xf numFmtId="0" fontId="35" fillId="0" borderId="44" xfId="0" applyFont="1" applyFill="1" applyBorder="1" applyAlignment="1">
      <alignment horizontal="left" indent="1"/>
    </xf>
    <xf numFmtId="0" fontId="35" fillId="0" borderId="44" xfId="0" applyFont="1" applyFill="1" applyBorder="1" applyAlignment="1">
      <alignment horizontal="left" wrapText="1" indent="1"/>
    </xf>
    <xf numFmtId="0" fontId="35" fillId="0" borderId="44" xfId="241" applyFont="1" applyFill="1" applyBorder="1" applyAlignment="1">
      <alignment horizontal="left" indent="1"/>
    </xf>
    <xf numFmtId="0" fontId="35" fillId="0" borderId="46" xfId="241" applyFont="1" applyFill="1" applyBorder="1"/>
    <xf numFmtId="187" fontId="35" fillId="0" borderId="11" xfId="241" applyNumberFormat="1" applyFont="1" applyFill="1" applyBorder="1" applyAlignment="1">
      <alignment horizontal="right" indent="1"/>
    </xf>
    <xf numFmtId="187" fontId="35" fillId="0" borderId="0" xfId="241" applyNumberFormat="1" applyFont="1" applyFill="1" applyBorder="1" applyAlignment="1">
      <alignment horizontal="right" indent="1"/>
    </xf>
    <xf numFmtId="187" fontId="35" fillId="0" borderId="16" xfId="241" applyNumberFormat="1" applyFont="1" applyFill="1" applyBorder="1" applyAlignment="1">
      <alignment horizontal="right" indent="1"/>
    </xf>
    <xf numFmtId="0" fontId="35" fillId="0" borderId="10" xfId="241" applyFont="1" applyFill="1" applyBorder="1" applyAlignment="1">
      <alignment horizontal="right" indent="1"/>
    </xf>
    <xf numFmtId="186" fontId="35" fillId="0" borderId="16" xfId="241" applyNumberFormat="1" applyFont="1" applyFill="1" applyBorder="1" applyAlignment="1">
      <alignment horizontal="right" indent="1"/>
    </xf>
    <xf numFmtId="186" fontId="35" fillId="0" borderId="0" xfId="241" applyNumberFormat="1" applyFont="1" applyFill="1"/>
    <xf numFmtId="0" fontId="35" fillId="0" borderId="11" xfId="241" applyFont="1" applyFill="1" applyBorder="1"/>
    <xf numFmtId="187" fontId="35" fillId="0" borderId="11" xfId="241" applyNumberFormat="1" applyFont="1" applyFill="1" applyBorder="1"/>
    <xf numFmtId="0" fontId="35" fillId="0" borderId="51" xfId="241" applyFont="1" applyFill="1" applyBorder="1"/>
    <xf numFmtId="187" fontId="35" fillId="0" borderId="51" xfId="241" applyNumberFormat="1" applyFont="1" applyFill="1" applyBorder="1"/>
    <xf numFmtId="0" fontId="42" fillId="0" borderId="0" xfId="241" applyFont="1" applyFill="1" applyBorder="1"/>
    <xf numFmtId="0" fontId="91" fillId="0" borderId="0" xfId="0" applyFont="1" applyFill="1" applyBorder="1"/>
    <xf numFmtId="0" fontId="35" fillId="26" borderId="3" xfId="241" applyFont="1" applyFill="1" applyBorder="1"/>
    <xf numFmtId="0" fontId="35" fillId="0" borderId="9" xfId="241" applyFont="1" applyFill="1" applyBorder="1" applyAlignment="1">
      <alignment horizontal="left" indent="1"/>
    </xf>
    <xf numFmtId="0" fontId="42" fillId="0" borderId="11" xfId="241" applyFont="1" applyFill="1" applyBorder="1"/>
    <xf numFmtId="186" fontId="42" fillId="0" borderId="11" xfId="241" applyNumberFormat="1" applyFont="1" applyFill="1" applyBorder="1" applyAlignment="1">
      <alignment horizontal="right" indent="1"/>
    </xf>
    <xf numFmtId="0" fontId="42" fillId="0" borderId="0" xfId="241" applyFont="1" applyFill="1"/>
    <xf numFmtId="187" fontId="42" fillId="0" borderId="3" xfId="241" applyNumberFormat="1" applyFont="1" applyFill="1" applyBorder="1" applyAlignment="1">
      <alignment horizontal="right"/>
    </xf>
    <xf numFmtId="186" fontId="42" fillId="0" borderId="13" xfId="241" applyNumberFormat="1" applyFont="1" applyFill="1" applyBorder="1" applyAlignment="1">
      <alignment horizontal="right" indent="1"/>
    </xf>
    <xf numFmtId="0" fontId="42" fillId="0" borderId="10" xfId="0" applyFont="1" applyFill="1" applyBorder="1"/>
    <xf numFmtId="186" fontId="42" fillId="0" borderId="10" xfId="241" applyNumberFormat="1" applyFont="1" applyFill="1" applyBorder="1" applyAlignment="1">
      <alignment horizontal="right" indent="1"/>
    </xf>
    <xf numFmtId="186" fontId="42" fillId="0" borderId="10" xfId="0" applyNumberFormat="1" applyFont="1" applyFill="1" applyBorder="1" applyAlignment="1">
      <alignment horizontal="right" indent="1"/>
    </xf>
    <xf numFmtId="0" fontId="57" fillId="0" borderId="44" xfId="241" applyFont="1" applyFill="1" applyBorder="1" applyAlignment="1">
      <alignment horizontal="center"/>
    </xf>
    <xf numFmtId="186" fontId="57" fillId="0" borderId="9" xfId="241" applyNumberFormat="1" applyFont="1" applyFill="1" applyBorder="1" applyAlignment="1">
      <alignment horizontal="right" indent="1"/>
    </xf>
    <xf numFmtId="186" fontId="57" fillId="0" borderId="16" xfId="241" applyNumberFormat="1" applyFont="1" applyFill="1" applyBorder="1" applyAlignment="1">
      <alignment horizontal="right" indent="1"/>
    </xf>
    <xf numFmtId="0" fontId="42" fillId="0" borderId="9" xfId="241" applyFont="1" applyFill="1" applyBorder="1" applyAlignment="1">
      <alignment horizontal="left" indent="1"/>
    </xf>
    <xf numFmtId="186" fontId="42" fillId="0" borderId="16" xfId="241" applyNumberFormat="1" applyFont="1" applyFill="1" applyBorder="1" applyAlignment="1">
      <alignment horizontal="right" indent="1"/>
    </xf>
    <xf numFmtId="187" fontId="35" fillId="0" borderId="11" xfId="241" applyNumberFormat="1" applyFont="1" applyFill="1" applyBorder="1" applyAlignment="1"/>
    <xf numFmtId="0" fontId="42" fillId="0" borderId="0" xfId="241" applyFont="1" applyFill="1" applyBorder="1" applyAlignment="1">
      <alignment horizontal="left"/>
    </xf>
    <xf numFmtId="0" fontId="52" fillId="0" borderId="0" xfId="241" applyFont="1" applyFill="1" applyBorder="1"/>
    <xf numFmtId="0" fontId="56" fillId="0" borderId="0" xfId="241" applyFont="1" applyFill="1" applyBorder="1" applyAlignment="1">
      <alignment horizontal="centerContinuous"/>
    </xf>
    <xf numFmtId="0" fontId="59" fillId="0" borderId="0" xfId="128" applyFont="1" applyFill="1" applyBorder="1" applyAlignment="1" applyProtection="1">
      <alignment horizontal="right"/>
    </xf>
    <xf numFmtId="0" fontId="35" fillId="0" borderId="0" xfId="241" applyFont="1" applyFill="1" applyAlignment="1"/>
    <xf numFmtId="0" fontId="33" fillId="0" borderId="12" xfId="0" applyFont="1" applyFill="1" applyBorder="1" applyAlignment="1">
      <alignment horizontal="left" vertical="top" indent="2"/>
    </xf>
    <xf numFmtId="0" fontId="56" fillId="0" borderId="12" xfId="241" applyFont="1" applyFill="1" applyBorder="1" applyAlignment="1">
      <alignment horizontal="centerContinuous" vertical="justify"/>
    </xf>
    <xf numFmtId="0" fontId="57" fillId="0" borderId="0" xfId="241" applyFont="1" applyFill="1" applyBorder="1" applyAlignment="1">
      <alignment horizontal="right"/>
    </xf>
    <xf numFmtId="186" fontId="34" fillId="0" borderId="16" xfId="241" applyNumberFormat="1" applyFont="1" applyFill="1" applyBorder="1" applyAlignment="1">
      <alignment horizontal="right" indent="1"/>
    </xf>
    <xf numFmtId="186" fontId="35" fillId="0" borderId="11" xfId="241" applyNumberFormat="1" applyFont="1" applyFill="1" applyBorder="1" applyAlignment="1">
      <alignment horizontal="right" indent="1"/>
    </xf>
    <xf numFmtId="0" fontId="35" fillId="0" borderId="60" xfId="241" applyFont="1" applyFill="1" applyBorder="1"/>
    <xf numFmtId="186" fontId="35" fillId="0" borderId="29" xfId="241" applyNumberFormat="1" applyFont="1" applyFill="1" applyBorder="1" applyAlignment="1">
      <alignment horizontal="right" indent="1"/>
    </xf>
    <xf numFmtId="186" fontId="35" fillId="0" borderId="13" xfId="241" applyNumberFormat="1" applyFont="1" applyFill="1" applyBorder="1" applyAlignment="1">
      <alignment horizontal="right" indent="1"/>
    </xf>
    <xf numFmtId="186" fontId="35" fillId="0" borderId="10" xfId="241" applyNumberFormat="1" applyFont="1" applyFill="1" applyBorder="1" applyAlignment="1">
      <alignment horizontal="right" indent="1"/>
    </xf>
    <xf numFmtId="186" fontId="35" fillId="0" borderId="10" xfId="0" applyNumberFormat="1" applyFont="1" applyFill="1" applyBorder="1" applyAlignment="1">
      <alignment horizontal="right" indent="1"/>
    </xf>
    <xf numFmtId="186" fontId="35" fillId="0" borderId="11" xfId="241" applyNumberFormat="1" applyFont="1" applyFill="1" applyBorder="1"/>
    <xf numFmtId="0" fontId="33" fillId="0" borderId="0" xfId="0" applyFont="1" applyFill="1" applyAlignment="1">
      <alignment horizontal="left"/>
    </xf>
    <xf numFmtId="0" fontId="33" fillId="0" borderId="0" xfId="0" applyFont="1" applyFill="1" applyAlignment="1">
      <alignment vertical="center" wrapText="1"/>
    </xf>
    <xf numFmtId="0" fontId="56" fillId="0" borderId="12" xfId="241" applyFont="1" applyFill="1" applyBorder="1" applyAlignment="1"/>
    <xf numFmtId="0" fontId="35" fillId="26" borderId="3" xfId="241" applyFont="1" applyFill="1" applyBorder="1" applyAlignment="1"/>
    <xf numFmtId="0" fontId="34" fillId="0" borderId="44" xfId="241" applyFont="1" applyFill="1" applyBorder="1" applyAlignment="1">
      <alignment horizontal="center" vertical="center"/>
    </xf>
    <xf numFmtId="186" fontId="34" fillId="0" borderId="3" xfId="241" applyNumberFormat="1" applyFont="1" applyFill="1" applyBorder="1" applyAlignment="1">
      <alignment horizontal="right" vertical="center" indent="1"/>
    </xf>
    <xf numFmtId="186" fontId="35" fillId="0" borderId="0" xfId="241" applyNumberFormat="1" applyFont="1" applyFill="1" applyAlignment="1">
      <alignment vertical="center"/>
    </xf>
    <xf numFmtId="0" fontId="35" fillId="0" borderId="0" xfId="241" applyFont="1" applyFill="1" applyAlignment="1">
      <alignment vertical="center"/>
    </xf>
    <xf numFmtId="187" fontId="35" fillId="0" borderId="60" xfId="241" applyNumberFormat="1" applyFont="1" applyFill="1" applyBorder="1" applyAlignment="1">
      <alignment horizontal="right" vertical="center"/>
    </xf>
    <xf numFmtId="186" fontId="34" fillId="0" borderId="29" xfId="241" applyNumberFormat="1" applyFont="1" applyFill="1" applyBorder="1" applyAlignment="1">
      <alignment horizontal="right" indent="1"/>
    </xf>
    <xf numFmtId="186" fontId="34" fillId="0" borderId="13" xfId="241" applyNumberFormat="1" applyFont="1" applyFill="1" applyBorder="1" applyAlignment="1">
      <alignment horizontal="right" indent="1"/>
    </xf>
    <xf numFmtId="0" fontId="34" fillId="0" borderId="9" xfId="241" applyFont="1" applyFill="1" applyBorder="1" applyAlignment="1">
      <alignment horizontal="center"/>
    </xf>
    <xf numFmtId="186" fontId="34" fillId="0" borderId="10" xfId="241" applyNumberFormat="1" applyFont="1" applyFill="1" applyBorder="1" applyAlignment="1">
      <alignment horizontal="right" indent="1"/>
    </xf>
    <xf numFmtId="0" fontId="34" fillId="0" borderId="11" xfId="241" applyFont="1" applyFill="1" applyBorder="1" applyAlignment="1">
      <alignment horizontal="center"/>
    </xf>
    <xf numFmtId="0" fontId="42" fillId="0" borderId="51" xfId="241" applyFont="1" applyFill="1" applyBorder="1" applyAlignment="1"/>
    <xf numFmtId="0" fontId="42" fillId="0" borderId="51" xfId="241" applyFont="1" applyFill="1" applyBorder="1" applyAlignment="1">
      <alignment wrapText="1"/>
    </xf>
    <xf numFmtId="0" fontId="42" fillId="0" borderId="0" xfId="241" applyFont="1" applyFill="1" applyBorder="1" applyAlignment="1"/>
    <xf numFmtId="187" fontId="42" fillId="0" borderId="0" xfId="241" applyNumberFormat="1" applyFont="1" applyFill="1" applyBorder="1"/>
    <xf numFmtId="187" fontId="35" fillId="0" borderId="0" xfId="241" applyNumberFormat="1" applyFont="1" applyFill="1" applyBorder="1"/>
    <xf numFmtId="0" fontId="33" fillId="0" borderId="0" xfId="241" applyFont="1" applyFill="1" applyBorder="1" applyAlignment="1"/>
    <xf numFmtId="0" fontId="33" fillId="0" borderId="0" xfId="241" applyFont="1" applyFill="1" applyBorder="1" applyAlignment="1">
      <alignment vertical="center"/>
    </xf>
    <xf numFmtId="0" fontId="33" fillId="0" borderId="0" xfId="0" applyFont="1" applyFill="1" applyAlignment="1">
      <alignment horizontal="left" vertical="top" indent="2"/>
    </xf>
    <xf numFmtId="0" fontId="33" fillId="0" borderId="0" xfId="241" applyFont="1" applyFill="1" applyBorder="1" applyAlignment="1">
      <alignment horizontal="left" vertical="center"/>
    </xf>
    <xf numFmtId="0" fontId="33" fillId="0" borderId="12" xfId="241" applyFont="1" applyFill="1" applyBorder="1" applyAlignment="1">
      <alignment horizontal="left" vertical="center"/>
    </xf>
    <xf numFmtId="0" fontId="35" fillId="0" borderId="9" xfId="241" applyFont="1" applyFill="1" applyBorder="1" applyAlignment="1">
      <alignment vertical="center"/>
    </xf>
    <xf numFmtId="0" fontId="35" fillId="0" borderId="60" xfId="241" applyFont="1" applyFill="1" applyBorder="1" applyAlignment="1">
      <alignment vertical="center"/>
    </xf>
    <xf numFmtId="0" fontId="57" fillId="0" borderId="51" xfId="241" applyFont="1" applyFill="1" applyBorder="1" applyAlignment="1">
      <alignment horizontal="center"/>
    </xf>
    <xf numFmtId="192" fontId="33" fillId="25" borderId="0" xfId="242" applyNumberFormat="1" applyFont="1" applyFill="1" applyBorder="1" applyAlignment="1" applyProtection="1">
      <alignment horizontal="left"/>
    </xf>
    <xf numFmtId="0" fontId="35" fillId="25" borderId="0" xfId="243" applyFont="1" applyFill="1" applyBorder="1" applyAlignment="1">
      <alignment horizontal="left" vertical="center"/>
    </xf>
    <xf numFmtId="0" fontId="59" fillId="25" borderId="0" xfId="128" applyFont="1" applyFill="1" applyBorder="1" applyAlignment="1" applyProtection="1">
      <alignment horizontal="right" vertical="top"/>
    </xf>
    <xf numFmtId="0" fontId="96" fillId="0" borderId="0" xfId="242" applyFont="1"/>
    <xf numFmtId="0" fontId="35" fillId="25" borderId="0" xfId="243" applyFont="1" applyFill="1" applyBorder="1" applyAlignment="1">
      <alignment horizontal="centerContinuous"/>
    </xf>
    <xf numFmtId="0" fontId="35" fillId="25" borderId="12" xfId="241" applyFont="1" applyFill="1" applyBorder="1"/>
    <xf numFmtId="0" fontId="57" fillId="25" borderId="12" xfId="241" applyFont="1" applyFill="1" applyBorder="1" applyAlignment="1">
      <alignment horizontal="right"/>
    </xf>
    <xf numFmtId="0" fontId="35" fillId="26" borderId="10" xfId="243" applyFont="1" applyFill="1" applyBorder="1" applyAlignment="1" applyProtection="1">
      <alignment horizontal="center" vertical="center"/>
    </xf>
    <xf numFmtId="0" fontId="69" fillId="0" borderId="0" xfId="243" applyFont="1" applyAlignment="1">
      <alignment vertical="center"/>
    </xf>
    <xf numFmtId="187" fontId="35" fillId="26" borderId="11" xfId="243" applyNumberFormat="1" applyFont="1" applyFill="1" applyBorder="1" applyAlignment="1">
      <alignment horizontal="center" vertical="center" wrapText="1"/>
    </xf>
    <xf numFmtId="0" fontId="34" fillId="26" borderId="3" xfId="244" applyFont="1" applyFill="1" applyBorder="1" applyAlignment="1">
      <alignment horizontal="center" vertical="center" wrapText="1"/>
    </xf>
    <xf numFmtId="0" fontId="34" fillId="26" borderId="3" xfId="243" applyFont="1" applyFill="1" applyBorder="1" applyAlignment="1">
      <alignment horizontal="center" vertical="center" wrapText="1"/>
    </xf>
    <xf numFmtId="0" fontId="34" fillId="26" borderId="60" xfId="243" applyFont="1" applyFill="1" applyBorder="1" applyAlignment="1">
      <alignment horizontal="center" vertical="center" wrapText="1"/>
    </xf>
    <xf numFmtId="0" fontId="69" fillId="0" borderId="0" xfId="243" applyFont="1" applyAlignment="1">
      <alignment horizontal="center" vertical="center" wrapText="1"/>
    </xf>
    <xf numFmtId="0" fontId="35" fillId="0" borderId="10" xfId="245" applyFont="1" applyFill="1" applyBorder="1" applyAlignment="1"/>
    <xf numFmtId="0" fontId="34" fillId="0" borderId="43" xfId="243" applyFont="1" applyBorder="1"/>
    <xf numFmtId="0" fontId="34" fillId="0" borderId="10" xfId="243" applyFont="1" applyBorder="1"/>
    <xf numFmtId="0" fontId="34" fillId="0" borderId="42" xfId="243" applyFont="1" applyBorder="1"/>
    <xf numFmtId="0" fontId="35" fillId="0" borderId="16" xfId="243" applyFont="1" applyBorder="1"/>
    <xf numFmtId="0" fontId="69" fillId="0" borderId="0" xfId="243" applyFont="1"/>
    <xf numFmtId="0" fontId="34" fillId="0" borderId="9" xfId="245" applyFont="1" applyFill="1" applyBorder="1" applyAlignment="1"/>
    <xf numFmtId="188" fontId="34" fillId="0" borderId="9" xfId="246" applyNumberFormat="1" applyFont="1" applyFill="1" applyBorder="1" applyAlignment="1">
      <alignment horizontal="right" indent="1"/>
    </xf>
    <xf numFmtId="0" fontId="88" fillId="0" borderId="0" xfId="161" applyFont="1" applyFill="1" applyBorder="1"/>
    <xf numFmtId="187" fontId="35" fillId="0" borderId="9" xfId="149" applyNumberFormat="1" applyFont="1" applyFill="1" applyBorder="1" applyAlignment="1">
      <alignment horizontal="center"/>
    </xf>
    <xf numFmtId="188" fontId="35" fillId="0" borderId="9" xfId="246" applyNumberFormat="1" applyFont="1" applyFill="1" applyBorder="1" applyAlignment="1">
      <alignment horizontal="right" indent="1"/>
    </xf>
    <xf numFmtId="188" fontId="35" fillId="0" borderId="44" xfId="246" applyNumberFormat="1" applyFont="1" applyFill="1" applyBorder="1" applyAlignment="1">
      <alignment horizontal="right" indent="1"/>
    </xf>
    <xf numFmtId="0" fontId="69" fillId="0" borderId="0" xfId="161" applyFont="1" applyFill="1" applyBorder="1"/>
    <xf numFmtId="0" fontId="35" fillId="0" borderId="9" xfId="245" applyFont="1" applyFill="1" applyBorder="1" applyAlignment="1">
      <alignment horizontal="left" indent="2"/>
    </xf>
    <xf numFmtId="0" fontId="35" fillId="0" borderId="9" xfId="245" applyFont="1" applyFill="1" applyBorder="1" applyAlignment="1"/>
    <xf numFmtId="0" fontId="34" fillId="0" borderId="9" xfId="245" applyFont="1" applyFill="1" applyBorder="1" applyAlignment="1">
      <alignment horizontal="left" indent="3"/>
    </xf>
    <xf numFmtId="0" fontId="35" fillId="0" borderId="9" xfId="245" applyFont="1" applyFill="1" applyBorder="1" applyAlignment="1">
      <alignment horizontal="left" indent="5"/>
    </xf>
    <xf numFmtId="0" fontId="69" fillId="0" borderId="0" xfId="161" applyFont="1" applyFill="1"/>
    <xf numFmtId="0" fontId="88" fillId="0" borderId="0" xfId="161" applyFont="1" applyFill="1"/>
    <xf numFmtId="0" fontId="35" fillId="0" borderId="9" xfId="245" applyFont="1" applyFill="1" applyBorder="1" applyAlignment="1">
      <alignment horizontal="left" indent="4"/>
    </xf>
    <xf numFmtId="0" fontId="35" fillId="0" borderId="9" xfId="245" applyFont="1" applyFill="1" applyBorder="1" applyAlignment="1">
      <alignment horizontal="left" indent="6"/>
    </xf>
    <xf numFmtId="0" fontId="35" fillId="0" borderId="9" xfId="245" applyFont="1" applyFill="1" applyBorder="1" applyAlignment="1">
      <alignment horizontal="left" indent="7"/>
    </xf>
    <xf numFmtId="189" fontId="35" fillId="0" borderId="9" xfId="246" applyNumberFormat="1" applyFont="1" applyFill="1" applyBorder="1" applyAlignment="1">
      <alignment horizontal="right" indent="1"/>
    </xf>
    <xf numFmtId="0" fontId="34" fillId="0" borderId="9" xfId="245" applyFont="1" applyFill="1" applyBorder="1" applyAlignment="1">
      <alignment horizontal="left" indent="4"/>
    </xf>
    <xf numFmtId="0" fontId="69" fillId="0" borderId="0" xfId="247" applyFont="1" applyFill="1"/>
    <xf numFmtId="0" fontId="69" fillId="0" borderId="0" xfId="161" applyFont="1" applyFill="1" applyAlignment="1">
      <alignment horizontal="left"/>
    </xf>
    <xf numFmtId="0" fontId="35" fillId="0" borderId="9" xfId="156" applyFont="1" applyFill="1" applyBorder="1"/>
    <xf numFmtId="0" fontId="88" fillId="0" borderId="0" xfId="161" applyFont="1" applyFill="1" applyAlignment="1">
      <alignment horizontal="left"/>
    </xf>
    <xf numFmtId="0" fontId="35" fillId="0" borderId="11" xfId="167" applyFont="1" applyFill="1" applyBorder="1" applyAlignment="1">
      <alignment horizontal="left" vertical="top" wrapText="1" indent="2"/>
    </xf>
    <xf numFmtId="0" fontId="34" fillId="0" borderId="10" xfId="167" applyFont="1" applyFill="1" applyBorder="1" applyAlignment="1">
      <alignment horizontal="left" vertical="top" wrapText="1" indent="2"/>
    </xf>
    <xf numFmtId="188" fontId="35" fillId="0" borderId="10" xfId="246" applyNumberFormat="1" applyFont="1" applyFill="1" applyBorder="1" applyAlignment="1">
      <alignment horizontal="right" indent="1"/>
    </xf>
    <xf numFmtId="0" fontId="35" fillId="0" borderId="11" xfId="245" applyFont="1" applyFill="1" applyBorder="1" applyAlignment="1">
      <alignment horizontal="left" indent="4"/>
    </xf>
    <xf numFmtId="188" fontId="35" fillId="0" borderId="11" xfId="246" applyNumberFormat="1" applyFont="1" applyFill="1" applyBorder="1" applyAlignment="1">
      <alignment horizontal="right" indent="1"/>
    </xf>
    <xf numFmtId="192" fontId="61" fillId="0" borderId="0" xfId="161" applyNumberFormat="1" applyFont="1" applyFill="1" applyAlignment="1" applyProtection="1">
      <alignment horizontal="left"/>
    </xf>
    <xf numFmtId="0" fontId="42" fillId="0" borderId="0" xfId="161" applyFont="1" applyFill="1" applyAlignment="1"/>
    <xf numFmtId="0" fontId="35" fillId="0" borderId="0" xfId="161" applyFont="1" applyFill="1"/>
    <xf numFmtId="0" fontId="79" fillId="0" borderId="0" xfId="161" applyFont="1" applyFill="1" applyAlignment="1">
      <alignment horizontal="left"/>
    </xf>
    <xf numFmtId="192" fontId="42" fillId="0" borderId="0" xfId="248" applyFont="1" applyFill="1" applyAlignment="1">
      <alignment horizontal="left" vertical="center"/>
    </xf>
    <xf numFmtId="0" fontId="42" fillId="0" borderId="0" xfId="162" applyFont="1" applyAlignment="1">
      <alignment vertical="center"/>
    </xf>
    <xf numFmtId="0" fontId="35" fillId="0" borderId="0" xfId="161" applyFont="1" applyAlignment="1">
      <alignment vertical="center"/>
    </xf>
    <xf numFmtId="0" fontId="52" fillId="0" borderId="0" xfId="161" applyFont="1" applyAlignment="1">
      <alignment vertical="center"/>
    </xf>
    <xf numFmtId="0" fontId="99" fillId="0" borderId="0" xfId="161" applyFont="1"/>
    <xf numFmtId="192" fontId="42" fillId="0" borderId="0" xfId="248" applyFont="1" applyFill="1" applyAlignment="1">
      <alignment vertical="center"/>
    </xf>
    <xf numFmtId="192" fontId="61" fillId="0" borderId="0" xfId="248" applyFont="1" applyFill="1" applyAlignment="1">
      <alignment vertical="center"/>
    </xf>
    <xf numFmtId="192" fontId="61" fillId="0" borderId="0" xfId="248" applyFont="1" applyFill="1" applyAlignment="1">
      <alignment horizontal="left" vertical="center"/>
    </xf>
    <xf numFmtId="0" fontId="58" fillId="0" borderId="0" xfId="249" applyFont="1" applyFill="1" applyBorder="1" applyAlignment="1">
      <alignment vertical="center"/>
    </xf>
    <xf numFmtId="0" fontId="69" fillId="0" borderId="0" xfId="161" applyFont="1"/>
    <xf numFmtId="192" fontId="101" fillId="0" borderId="0" xfId="248" applyFont="1" applyFill="1" applyAlignment="1">
      <alignment horizontal="left" indent="1"/>
    </xf>
    <xf numFmtId="192" fontId="102" fillId="0" borderId="0" xfId="248" applyFont="1" applyFill="1" applyAlignment="1">
      <alignment horizontal="left" indent="1"/>
    </xf>
    <xf numFmtId="0" fontId="33" fillId="25" borderId="0" xfId="250" applyFont="1" applyFill="1" applyBorder="1" applyAlignment="1">
      <alignment horizontal="left"/>
    </xf>
    <xf numFmtId="187" fontId="35" fillId="25" borderId="0" xfId="250" applyNumberFormat="1" applyFont="1" applyFill="1" applyBorder="1" applyAlignment="1">
      <alignment horizontal="right"/>
    </xf>
    <xf numFmtId="187" fontId="35" fillId="25" borderId="0" xfId="250" applyNumberFormat="1" applyFont="1" applyFill="1" applyBorder="1"/>
    <xf numFmtId="0" fontId="103" fillId="24" borderId="0" xfId="149" applyFont="1" applyFill="1"/>
    <xf numFmtId="187" fontId="42" fillId="25" borderId="0" xfId="250" applyNumberFormat="1" applyFont="1" applyFill="1" applyBorder="1"/>
    <xf numFmtId="187" fontId="42" fillId="25" borderId="0" xfId="250" applyNumberFormat="1" applyFont="1" applyFill="1" applyBorder="1" applyAlignment="1">
      <alignment horizontal="right"/>
    </xf>
    <xf numFmtId="0" fontId="57" fillId="25" borderId="12" xfId="249" applyFont="1" applyFill="1" applyBorder="1" applyAlignment="1">
      <alignment horizontal="right"/>
    </xf>
    <xf numFmtId="0" fontId="35" fillId="26" borderId="42" xfId="149" applyFont="1" applyFill="1" applyBorder="1" applyAlignment="1">
      <alignment horizontal="center" vertical="center"/>
    </xf>
    <xf numFmtId="0" fontId="69" fillId="0" borderId="0" xfId="149" applyFont="1" applyFill="1" applyAlignment="1">
      <alignment vertical="center"/>
    </xf>
    <xf numFmtId="0" fontId="35" fillId="26" borderId="44" xfId="149" applyFont="1" applyFill="1" applyBorder="1" applyAlignment="1">
      <alignment horizontal="center" vertical="center"/>
    </xf>
    <xf numFmtId="0" fontId="35" fillId="0" borderId="10" xfId="149" applyFont="1" applyFill="1" applyBorder="1" applyAlignment="1">
      <alignment horizontal="center"/>
    </xf>
    <xf numFmtId="0" fontId="34" fillId="0" borderId="16" xfId="251" applyFont="1" applyFill="1" applyBorder="1" applyAlignment="1">
      <alignment horizontal="center"/>
    </xf>
    <xf numFmtId="0" fontId="34" fillId="0" borderId="9" xfId="251" applyFont="1" applyFill="1" applyBorder="1" applyAlignment="1">
      <alignment horizontal="center"/>
    </xf>
    <xf numFmtId="0" fontId="69" fillId="0" borderId="0" xfId="149" applyFont="1" applyFill="1" applyBorder="1"/>
    <xf numFmtId="0" fontId="34" fillId="0" borderId="9" xfId="149" applyFont="1" applyFill="1" applyBorder="1"/>
    <xf numFmtId="188" fontId="34" fillId="0" borderId="16" xfId="252" applyNumberFormat="1" applyFont="1" applyFill="1" applyBorder="1" applyAlignment="1" applyProtection="1">
      <alignment horizontal="right" indent="1"/>
    </xf>
    <xf numFmtId="0" fontId="69" fillId="0" borderId="0" xfId="149" applyFont="1" applyFill="1"/>
    <xf numFmtId="0" fontId="35" fillId="0" borderId="9" xfId="149" applyFont="1" applyFill="1" applyBorder="1"/>
    <xf numFmtId="188" fontId="35" fillId="0" borderId="9" xfId="149" applyNumberFormat="1" applyFont="1" applyFill="1" applyBorder="1" applyAlignment="1">
      <alignment horizontal="right" indent="1"/>
    </xf>
    <xf numFmtId="0" fontId="34" fillId="0" borderId="9" xfId="149" applyFont="1" applyFill="1" applyBorder="1" applyAlignment="1">
      <alignment horizontal="left" indent="1"/>
    </xf>
    <xf numFmtId="0" fontId="35" fillId="0" borderId="9" xfId="149" applyFont="1" applyFill="1" applyBorder="1" applyAlignment="1">
      <alignment horizontal="left" indent="2"/>
    </xf>
    <xf numFmtId="188" fontId="35" fillId="0" borderId="16" xfId="252" applyNumberFormat="1" applyFont="1" applyFill="1" applyBorder="1" applyAlignment="1" applyProtection="1">
      <alignment horizontal="right" indent="1"/>
    </xf>
    <xf numFmtId="0" fontId="35" fillId="0" borderId="11" xfId="149" applyFont="1" applyFill="1" applyBorder="1"/>
    <xf numFmtId="187" fontId="35" fillId="0" borderId="47" xfId="149" applyNumberFormat="1" applyFont="1" applyFill="1" applyBorder="1" applyAlignment="1">
      <alignment horizontal="center"/>
    </xf>
    <xf numFmtId="187" fontId="35" fillId="0" borderId="11" xfId="149" applyNumberFormat="1" applyFont="1" applyFill="1" applyBorder="1" applyAlignment="1">
      <alignment horizontal="center"/>
    </xf>
    <xf numFmtId="0" fontId="56" fillId="0" borderId="0" xfId="149" applyFont="1" applyFill="1" applyBorder="1"/>
    <xf numFmtId="187" fontId="56" fillId="0" borderId="0" xfId="149" applyNumberFormat="1" applyFont="1" applyFill="1" applyBorder="1" applyAlignment="1">
      <alignment horizontal="center"/>
    </xf>
    <xf numFmtId="0" fontId="56" fillId="0" borderId="0" xfId="149" applyFont="1" applyFill="1"/>
    <xf numFmtId="0" fontId="103" fillId="0" borderId="0" xfId="149" applyFont="1" applyFill="1"/>
    <xf numFmtId="0" fontId="56" fillId="0" borderId="0" xfId="149" applyFont="1" applyFill="1" applyAlignment="1">
      <alignment vertical="center"/>
    </xf>
    <xf numFmtId="192" fontId="42" fillId="0" borderId="0" xfId="248" applyFont="1" applyFill="1" applyAlignment="1">
      <alignment horizontal="left" indent="1"/>
    </xf>
    <xf numFmtId="0" fontId="58" fillId="0" borderId="0" xfId="249" applyFont="1" applyFill="1" applyBorder="1" applyAlignment="1">
      <alignment horizontal="left" vertical="center"/>
    </xf>
    <xf numFmtId="0" fontId="35" fillId="25" borderId="0" xfId="0" applyFont="1" applyFill="1" applyBorder="1" applyAlignment="1">
      <alignment horizontal="centerContinuous" vertical="justify"/>
    </xf>
    <xf numFmtId="0" fontId="69" fillId="24" borderId="0" xfId="0" applyFont="1" applyFill="1"/>
    <xf numFmtId="0" fontId="34" fillId="25" borderId="12" xfId="0" applyFont="1" applyFill="1" applyBorder="1" applyAlignment="1">
      <alignment horizontal="centerContinuous" vertical="justify"/>
    </xf>
    <xf numFmtId="0" fontId="35" fillId="25" borderId="12" xfId="0" applyFont="1" applyFill="1" applyBorder="1" applyAlignment="1">
      <alignment horizontal="centerContinuous" vertical="justify"/>
    </xf>
    <xf numFmtId="0" fontId="34" fillId="26" borderId="43" xfId="0" applyFont="1" applyFill="1" applyBorder="1" applyAlignment="1">
      <alignment horizontal="center" vertical="center"/>
    </xf>
    <xf numFmtId="0" fontId="34" fillId="26" borderId="10" xfId="0" applyFont="1" applyFill="1" applyBorder="1" applyAlignment="1">
      <alignment horizontal="center" vertical="center"/>
    </xf>
    <xf numFmtId="188" fontId="55" fillId="0" borderId="77" xfId="0" applyNumberFormat="1" applyFont="1" applyFill="1" applyBorder="1" applyAlignment="1">
      <alignment horizontal="right" indent="1"/>
    </xf>
    <xf numFmtId="193" fontId="55" fillId="0" borderId="78" xfId="182" applyNumberFormat="1" applyFont="1" applyFill="1" applyBorder="1" applyAlignment="1">
      <alignment horizontal="right" indent="1"/>
    </xf>
    <xf numFmtId="188" fontId="55" fillId="0" borderId="79" xfId="0" applyNumberFormat="1" applyFont="1" applyFill="1" applyBorder="1" applyAlignment="1">
      <alignment horizontal="right" indent="1"/>
    </xf>
    <xf numFmtId="193" fontId="55" fillId="0" borderId="80" xfId="182" applyNumberFormat="1" applyFont="1" applyFill="1" applyBorder="1" applyAlignment="1">
      <alignment horizontal="right" indent="1"/>
    </xf>
    <xf numFmtId="188" fontId="55" fillId="0" borderId="80" xfId="0" applyNumberFormat="1" applyFont="1" applyFill="1" applyBorder="1" applyAlignment="1">
      <alignment horizontal="right" indent="1"/>
    </xf>
    <xf numFmtId="0" fontId="107" fillId="24" borderId="0" xfId="0" applyFont="1" applyFill="1"/>
    <xf numFmtId="0" fontId="35" fillId="0" borderId="44" xfId="0" applyFont="1" applyFill="1" applyBorder="1" applyAlignment="1">
      <alignment wrapText="1"/>
    </xf>
    <xf numFmtId="0" fontId="35" fillId="0" borderId="16" xfId="0" applyFont="1" applyFill="1" applyBorder="1" applyAlignment="1"/>
    <xf numFmtId="188" fontId="35" fillId="0" borderId="81" xfId="0" applyNumberFormat="1" applyFont="1" applyFill="1" applyBorder="1" applyAlignment="1">
      <alignment horizontal="right" indent="1"/>
    </xf>
    <xf numFmtId="193" fontId="35" fillId="0" borderId="82" xfId="182" applyNumberFormat="1" applyFont="1" applyFill="1" applyBorder="1" applyAlignment="1">
      <alignment horizontal="right" indent="1"/>
    </xf>
    <xf numFmtId="188" fontId="35" fillId="0" borderId="82" xfId="0" applyNumberFormat="1" applyFont="1" applyFill="1" applyBorder="1" applyAlignment="1">
      <alignment horizontal="right" indent="1"/>
    </xf>
    <xf numFmtId="193" fontId="35" fillId="0" borderId="16" xfId="182" applyNumberFormat="1" applyFont="1" applyFill="1" applyBorder="1" applyAlignment="1">
      <alignment horizontal="right" indent="1"/>
    </xf>
    <xf numFmtId="0" fontId="35" fillId="0" borderId="16" xfId="0" applyFont="1" applyFill="1" applyBorder="1" applyAlignment="1">
      <alignment wrapText="1"/>
    </xf>
    <xf numFmtId="188" fontId="35" fillId="0" borderId="83" xfId="0" applyNumberFormat="1" applyFont="1" applyFill="1" applyBorder="1" applyAlignment="1">
      <alignment horizontal="right" indent="1"/>
    </xf>
    <xf numFmtId="193" fontId="35" fillId="0" borderId="84" xfId="182" applyNumberFormat="1" applyFont="1" applyFill="1" applyBorder="1" applyAlignment="1">
      <alignment horizontal="right" indent="1"/>
    </xf>
    <xf numFmtId="188" fontId="35" fillId="0" borderId="84" xfId="0" applyNumberFormat="1" applyFont="1" applyFill="1" applyBorder="1" applyAlignment="1">
      <alignment horizontal="right" indent="1"/>
    </xf>
    <xf numFmtId="193" fontId="55" fillId="0" borderId="84" xfId="182" applyNumberFormat="1" applyFont="1" applyFill="1" applyBorder="1" applyAlignment="1">
      <alignment horizontal="right" indent="1"/>
    </xf>
    <xf numFmtId="188" fontId="55" fillId="0" borderId="84" xfId="0" applyNumberFormat="1" applyFont="1" applyFill="1" applyBorder="1" applyAlignment="1">
      <alignment horizontal="right" indent="1"/>
    </xf>
    <xf numFmtId="193" fontId="55" fillId="0" borderId="16" xfId="182" applyNumberFormat="1" applyFont="1" applyFill="1" applyBorder="1" applyAlignment="1">
      <alignment horizontal="right" indent="1"/>
    </xf>
    <xf numFmtId="188" fontId="55" fillId="0" borderId="85" xfId="0" applyNumberFormat="1" applyFont="1" applyFill="1" applyBorder="1" applyAlignment="1">
      <alignment horizontal="right" indent="1"/>
    </xf>
    <xf numFmtId="188" fontId="55" fillId="0" borderId="78" xfId="0" applyNumberFormat="1" applyFont="1" applyFill="1" applyBorder="1" applyAlignment="1">
      <alignment horizontal="right" indent="1"/>
    </xf>
    <xf numFmtId="193" fontId="55" fillId="0" borderId="79" xfId="182" applyNumberFormat="1" applyFont="1" applyFill="1" applyBorder="1" applyAlignment="1">
      <alignment horizontal="right" indent="1"/>
    </xf>
    <xf numFmtId="0" fontId="35" fillId="0" borderId="42" xfId="0" applyFont="1" applyFill="1" applyBorder="1" applyAlignment="1">
      <alignment wrapText="1"/>
    </xf>
    <xf numFmtId="0" fontId="35" fillId="0" borderId="43" xfId="0" applyFont="1" applyFill="1" applyBorder="1" applyAlignment="1">
      <alignment wrapText="1"/>
    </xf>
    <xf numFmtId="0" fontId="107" fillId="0" borderId="0" xfId="0" applyFont="1" applyFill="1"/>
    <xf numFmtId="0" fontId="35" fillId="0" borderId="47" xfId="0" applyFont="1" applyFill="1" applyBorder="1" applyAlignment="1">
      <alignment wrapText="1"/>
    </xf>
    <xf numFmtId="188" fontId="34" fillId="0" borderId="87" xfId="0" applyNumberFormat="1" applyFont="1" applyFill="1" applyBorder="1" applyAlignment="1">
      <alignment horizontal="right" indent="1"/>
    </xf>
    <xf numFmtId="193" fontId="34" fillId="0" borderId="88" xfId="182" applyNumberFormat="1" applyFont="1" applyFill="1" applyBorder="1" applyAlignment="1">
      <alignment horizontal="right" indent="1"/>
    </xf>
    <xf numFmtId="188" fontId="34" fillId="0" borderId="88" xfId="0" applyNumberFormat="1" applyFont="1" applyFill="1" applyBorder="1" applyAlignment="1">
      <alignment horizontal="right" indent="1"/>
    </xf>
    <xf numFmtId="193" fontId="34" fillId="0" borderId="89" xfId="182" applyNumberFormat="1" applyFont="1" applyFill="1" applyBorder="1" applyAlignment="1">
      <alignment horizontal="right" indent="1"/>
    </xf>
    <xf numFmtId="194" fontId="35" fillId="0" borderId="0" xfId="0" applyNumberFormat="1" applyFont="1" applyFill="1"/>
    <xf numFmtId="0" fontId="61" fillId="0" borderId="0" xfId="0" applyFont="1" applyFill="1" applyAlignment="1">
      <alignment horizontal="left" vertical="center"/>
    </xf>
    <xf numFmtId="0" fontId="61" fillId="0" borderId="0" xfId="0" applyFont="1" applyFill="1" applyAlignment="1">
      <alignment horizontal="left" vertical="justify"/>
    </xf>
    <xf numFmtId="0" fontId="79" fillId="0" borderId="0" xfId="0" applyFont="1" applyFill="1" applyAlignment="1">
      <alignment vertical="distributed"/>
    </xf>
    <xf numFmtId="0" fontId="61" fillId="0" borderId="0" xfId="0" applyFont="1" applyFill="1" applyBorder="1" applyAlignment="1">
      <alignment horizontal="left" vertical="center"/>
    </xf>
    <xf numFmtId="195" fontId="79" fillId="0" borderId="0" xfId="0" applyNumberFormat="1" applyFont="1" applyFill="1"/>
    <xf numFmtId="0" fontId="79" fillId="0" borderId="0" xfId="0" applyFont="1" applyFill="1"/>
    <xf numFmtId="0" fontId="34" fillId="26" borderId="3" xfId="0" applyFont="1" applyFill="1" applyBorder="1" applyAlignment="1">
      <alignment horizontal="center" vertical="center"/>
    </xf>
    <xf numFmtId="188" fontId="55" fillId="0" borderId="3" xfId="253" applyNumberFormat="1" applyFont="1" applyFill="1" applyBorder="1" applyAlignment="1">
      <alignment horizontal="right" indent="1"/>
    </xf>
    <xf numFmtId="193" fontId="55" fillId="0" borderId="3" xfId="182" applyNumberFormat="1" applyFont="1" applyFill="1" applyBorder="1" applyAlignment="1">
      <alignment horizontal="right" indent="1"/>
    </xf>
    <xf numFmtId="0" fontId="107" fillId="0" borderId="0" xfId="253" applyFont="1" applyFill="1" applyBorder="1"/>
    <xf numFmtId="0" fontId="35" fillId="0" borderId="44" xfId="253" applyFont="1" applyFill="1" applyBorder="1"/>
    <xf numFmtId="0" fontId="35" fillId="0" borderId="0" xfId="253" applyFont="1" applyFill="1" applyBorder="1"/>
    <xf numFmtId="188" fontId="35" fillId="0" borderId="9" xfId="253" applyNumberFormat="1" applyFont="1" applyFill="1" applyBorder="1" applyAlignment="1">
      <alignment horizontal="right" indent="1"/>
    </xf>
    <xf numFmtId="193" fontId="35" fillId="0" borderId="9" xfId="182" applyNumberFormat="1" applyFont="1" applyFill="1" applyBorder="1" applyAlignment="1">
      <alignment horizontal="right" indent="1"/>
    </xf>
    <xf numFmtId="0" fontId="69" fillId="0" borderId="0" xfId="253" applyFont="1" applyFill="1" applyBorder="1"/>
    <xf numFmtId="0" fontId="35" fillId="0" borderId="0" xfId="253" applyFont="1" applyFill="1" applyBorder="1" applyAlignment="1">
      <alignment horizontal="left" vertical="center" wrapText="1"/>
    </xf>
    <xf numFmtId="188" fontId="55" fillId="0" borderId="9" xfId="253" applyNumberFormat="1" applyFont="1" applyFill="1" applyBorder="1" applyAlignment="1">
      <alignment horizontal="right" indent="1"/>
    </xf>
    <xf numFmtId="193" fontId="55" fillId="0" borderId="9" xfId="182" applyNumberFormat="1" applyFont="1" applyFill="1" applyBorder="1" applyAlignment="1">
      <alignment horizontal="right" indent="1"/>
    </xf>
    <xf numFmtId="0" fontId="35" fillId="0" borderId="42" xfId="253" applyFont="1" applyFill="1" applyBorder="1"/>
    <xf numFmtId="0" fontId="35" fillId="0" borderId="51" xfId="253" applyFont="1" applyFill="1" applyBorder="1"/>
    <xf numFmtId="0" fontId="35" fillId="0" borderId="46" xfId="253" applyFont="1" applyFill="1" applyBorder="1"/>
    <xf numFmtId="0" fontId="35" fillId="0" borderId="12" xfId="253" applyFont="1" applyFill="1" applyBorder="1"/>
    <xf numFmtId="188" fontId="34" fillId="0" borderId="3" xfId="253" applyNumberFormat="1" applyFont="1" applyFill="1" applyBorder="1" applyAlignment="1">
      <alignment horizontal="right" indent="1"/>
    </xf>
    <xf numFmtId="193" fontId="34" fillId="0" borderId="3" xfId="182" applyNumberFormat="1" applyFont="1" applyFill="1" applyBorder="1" applyAlignment="1">
      <alignment horizontal="right" indent="1"/>
    </xf>
    <xf numFmtId="0" fontId="35" fillId="0" borderId="60" xfId="0" applyFont="1" applyFill="1" applyBorder="1"/>
    <xf numFmtId="0" fontId="35" fillId="0" borderId="29" xfId="0" applyFont="1" applyFill="1" applyBorder="1"/>
    <xf numFmtId="188" fontId="35" fillId="0" borderId="3" xfId="253" applyNumberFormat="1" applyFont="1" applyFill="1" applyBorder="1" applyAlignment="1">
      <alignment horizontal="right" indent="1"/>
    </xf>
    <xf numFmtId="186" fontId="35" fillId="0" borderId="3" xfId="253" applyNumberFormat="1" applyFont="1" applyFill="1" applyBorder="1" applyAlignment="1">
      <alignment horizontal="right" indent="1"/>
    </xf>
    <xf numFmtId="187" fontId="35" fillId="0" borderId="3" xfId="253" applyNumberFormat="1" applyFont="1" applyFill="1" applyBorder="1" applyAlignment="1">
      <alignment horizontal="right" indent="1"/>
    </xf>
    <xf numFmtId="193" fontId="35" fillId="0" borderId="3" xfId="182" applyNumberFormat="1" applyFont="1" applyFill="1" applyBorder="1" applyAlignment="1">
      <alignment horizontal="right" indent="1"/>
    </xf>
    <xf numFmtId="186" fontId="34" fillId="0" borderId="3" xfId="253" applyNumberFormat="1" applyFont="1" applyFill="1" applyBorder="1" applyAlignment="1">
      <alignment horizontal="right" indent="1"/>
    </xf>
    <xf numFmtId="0" fontId="42" fillId="0" borderId="0" xfId="253" applyFont="1" applyFill="1"/>
    <xf numFmtId="0" fontId="35" fillId="0" borderId="0" xfId="253" applyFont="1" applyFill="1"/>
    <xf numFmtId="187" fontId="34" fillId="0" borderId="0" xfId="0" applyNumberFormat="1" applyFont="1" applyFill="1" applyBorder="1"/>
    <xf numFmtId="0" fontId="42" fillId="0" borderId="0" xfId="247" applyFont="1" applyFill="1"/>
    <xf numFmtId="0" fontId="69" fillId="0" borderId="0" xfId="253" applyFont="1" applyFill="1"/>
    <xf numFmtId="0" fontId="35" fillId="25" borderId="0" xfId="0" applyFont="1" applyFill="1" applyBorder="1" applyAlignment="1">
      <alignment horizontal="center" vertical="justify"/>
    </xf>
    <xf numFmtId="0" fontId="35" fillId="25" borderId="12" xfId="0" applyFont="1" applyFill="1" applyBorder="1"/>
    <xf numFmtId="0" fontId="35" fillId="25" borderId="12" xfId="0" applyFont="1" applyFill="1" applyBorder="1" applyAlignment="1">
      <alignment horizontal="center" vertical="justify"/>
    </xf>
    <xf numFmtId="0" fontId="55" fillId="0" borderId="42" xfId="0" applyFont="1" applyBorder="1" applyAlignment="1">
      <alignment vertical="center"/>
    </xf>
    <xf numFmtId="0" fontId="55" fillId="0" borderId="51" xfId="0" applyFont="1" applyBorder="1"/>
    <xf numFmtId="188" fontId="55" fillId="0" borderId="3" xfId="0" applyNumberFormat="1" applyFont="1" applyFill="1" applyBorder="1" applyAlignment="1">
      <alignment horizontal="right" indent="1"/>
    </xf>
    <xf numFmtId="0" fontId="35" fillId="0" borderId="42" xfId="0" applyFont="1" applyBorder="1"/>
    <xf numFmtId="0" fontId="35" fillId="0" borderId="51" xfId="0" applyFont="1" applyBorder="1"/>
    <xf numFmtId="188" fontId="35" fillId="0" borderId="9" xfId="0" applyNumberFormat="1" applyFont="1" applyFill="1" applyBorder="1" applyAlignment="1">
      <alignment horizontal="right" indent="1"/>
    </xf>
    <xf numFmtId="0" fontId="35" fillId="0" borderId="44" xfId="0" applyFont="1" applyBorder="1"/>
    <xf numFmtId="0" fontId="35" fillId="0" borderId="46" xfId="0" applyFont="1" applyBorder="1"/>
    <xf numFmtId="0" fontId="35" fillId="0" borderId="12" xfId="0" applyFont="1" applyBorder="1"/>
    <xf numFmtId="0" fontId="55" fillId="0" borderId="9" xfId="0" applyFont="1" applyBorder="1" applyAlignment="1">
      <alignment vertical="center"/>
    </xf>
    <xf numFmtId="0" fontId="55" fillId="0" borderId="0" xfId="0" applyFont="1" applyBorder="1"/>
    <xf numFmtId="188" fontId="55" fillId="0" borderId="9" xfId="0" applyNumberFormat="1" applyFont="1" applyFill="1" applyBorder="1" applyAlignment="1">
      <alignment horizontal="right" indent="1"/>
    </xf>
    <xf numFmtId="0" fontId="55" fillId="0" borderId="60" xfId="0" applyFont="1" applyBorder="1" applyAlignment="1">
      <alignment vertical="center"/>
    </xf>
    <xf numFmtId="0" fontId="55" fillId="0" borderId="29" xfId="0" applyFont="1" applyBorder="1"/>
    <xf numFmtId="0" fontId="108" fillId="0" borderId="0" xfId="0" applyFont="1" applyFill="1"/>
    <xf numFmtId="0" fontId="35" fillId="0" borderId="0" xfId="0" applyFont="1" applyFill="1" applyBorder="1" applyAlignment="1">
      <alignment horizontal="left" indent="1"/>
    </xf>
    <xf numFmtId="0" fontId="35" fillId="0" borderId="46" xfId="0" applyFont="1" applyFill="1" applyBorder="1"/>
    <xf numFmtId="0" fontId="55" fillId="0" borderId="3" xfId="0" applyFont="1" applyBorder="1" applyAlignment="1">
      <alignment vertical="center"/>
    </xf>
    <xf numFmtId="0" fontId="44" fillId="0" borderId="29" xfId="0" applyFont="1" applyBorder="1"/>
    <xf numFmtId="0" fontId="35" fillId="0" borderId="60" xfId="0" applyFont="1" applyBorder="1"/>
    <xf numFmtId="0" fontId="35" fillId="0" borderId="29" xfId="0" applyFont="1" applyBorder="1"/>
    <xf numFmtId="0" fontId="34" fillId="0" borderId="46" xfId="0" applyFont="1" applyBorder="1" applyAlignment="1">
      <alignment vertical="center"/>
    </xf>
    <xf numFmtId="0" fontId="34" fillId="0" borderId="12" xfId="0" applyFont="1" applyBorder="1"/>
    <xf numFmtId="188" fontId="34" fillId="0" borderId="3" xfId="0" applyNumberFormat="1" applyFont="1" applyFill="1" applyBorder="1" applyAlignment="1">
      <alignment horizontal="right" indent="1"/>
    </xf>
    <xf numFmtId="196" fontId="35" fillId="0" borderId="0" xfId="0" applyNumberFormat="1" applyFont="1" applyFill="1"/>
    <xf numFmtId="0" fontId="35" fillId="25" borderId="0" xfId="0" applyFont="1" applyFill="1" applyBorder="1"/>
    <xf numFmtId="0" fontId="69" fillId="0" borderId="0" xfId="0" applyFont="1" applyAlignment="1">
      <alignment vertical="center"/>
    </xf>
    <xf numFmtId="0" fontId="69" fillId="24" borderId="0" xfId="0" applyFont="1" applyFill="1" applyAlignment="1">
      <alignment vertical="center"/>
    </xf>
    <xf numFmtId="0" fontId="55" fillId="0" borderId="46" xfId="0" applyFont="1" applyBorder="1"/>
    <xf numFmtId="0" fontId="55" fillId="0" borderId="12" xfId="0" applyFont="1" applyBorder="1"/>
    <xf numFmtId="193" fontId="55" fillId="0" borderId="13" xfId="182" applyNumberFormat="1" applyFont="1" applyFill="1" applyBorder="1" applyAlignment="1">
      <alignment horizontal="right" indent="1"/>
    </xf>
    <xf numFmtId="0" fontId="107" fillId="0" borderId="0" xfId="0" applyFont="1"/>
    <xf numFmtId="0" fontId="69" fillId="24" borderId="0" xfId="0" applyFont="1" applyFill="1" applyBorder="1"/>
    <xf numFmtId="0" fontId="55" fillId="0" borderId="60" xfId="0" applyFont="1" applyBorder="1"/>
    <xf numFmtId="0" fontId="34" fillId="0" borderId="60" xfId="0" applyFont="1" applyBorder="1"/>
    <xf numFmtId="0" fontId="88" fillId="0" borderId="0" xfId="0" applyFont="1"/>
    <xf numFmtId="0" fontId="88" fillId="24" borderId="0" xfId="0" applyFont="1" applyFill="1"/>
    <xf numFmtId="0" fontId="55" fillId="0" borderId="42" xfId="0" applyFont="1" applyBorder="1"/>
    <xf numFmtId="0" fontId="107" fillId="0" borderId="0" xfId="0" applyFont="1" applyBorder="1"/>
    <xf numFmtId="0" fontId="107" fillId="24" borderId="0" xfId="0" applyFont="1" applyFill="1" applyBorder="1"/>
    <xf numFmtId="0" fontId="35" fillId="0" borderId="0" xfId="0" applyFont="1" applyBorder="1" applyAlignment="1">
      <alignment horizontal="left" indent="1"/>
    </xf>
    <xf numFmtId="0" fontId="55" fillId="0" borderId="44" xfId="0" applyFont="1" applyBorder="1"/>
    <xf numFmtId="0" fontId="34" fillId="0" borderId="46" xfId="0" applyFont="1" applyBorder="1"/>
    <xf numFmtId="0" fontId="34" fillId="0" borderId="0" xfId="0" applyFont="1" applyBorder="1"/>
    <xf numFmtId="0" fontId="108" fillId="0" borderId="0" xfId="0" applyFont="1"/>
    <xf numFmtId="0" fontId="108" fillId="24" borderId="0" xfId="0" applyFont="1" applyFill="1"/>
    <xf numFmtId="196" fontId="35" fillId="0" borderId="0" xfId="0" applyNumberFormat="1" applyFont="1"/>
    <xf numFmtId="187" fontId="34" fillId="0" borderId="0" xfId="0" applyNumberFormat="1" applyFont="1" applyFill="1" applyBorder="1" applyAlignment="1"/>
    <xf numFmtId="0" fontId="33" fillId="25" borderId="0" xfId="0" applyFont="1" applyFill="1" applyBorder="1" applyAlignment="1"/>
    <xf numFmtId="0" fontId="35" fillId="25" borderId="0" xfId="0" applyFont="1" applyFill="1" applyBorder="1" applyAlignment="1">
      <alignment horizontal="center"/>
    </xf>
    <xf numFmtId="0" fontId="34" fillId="26" borderId="42" xfId="0" applyFont="1" applyFill="1" applyBorder="1"/>
    <xf numFmtId="0" fontId="34" fillId="26" borderId="43" xfId="0" applyFont="1" applyFill="1" applyBorder="1"/>
    <xf numFmtId="0" fontId="34" fillId="26" borderId="44" xfId="0" applyFont="1" applyFill="1" applyBorder="1"/>
    <xf numFmtId="0" fontId="34" fillId="26" borderId="16" xfId="0" applyFont="1" applyFill="1" applyBorder="1"/>
    <xf numFmtId="0" fontId="88" fillId="0" borderId="0" xfId="0" applyFont="1" applyFill="1" applyAlignment="1">
      <alignment horizontal="left"/>
    </xf>
    <xf numFmtId="0" fontId="55" fillId="0" borderId="60" xfId="0" applyFont="1" applyFill="1" applyBorder="1"/>
    <xf numFmtId="0" fontId="55" fillId="0" borderId="29" xfId="0" applyFont="1" applyFill="1" applyBorder="1"/>
    <xf numFmtId="0" fontId="107" fillId="0" borderId="0" xfId="0" applyFont="1" applyFill="1" applyAlignment="1">
      <alignment horizontal="right" indent="1"/>
    </xf>
    <xf numFmtId="197" fontId="107" fillId="0" borderId="0" xfId="0" applyNumberFormat="1" applyFont="1" applyFill="1" applyAlignment="1">
      <alignment horizontal="left" indent="1"/>
    </xf>
    <xf numFmtId="198" fontId="107" fillId="0" borderId="0" xfId="0" applyNumberFormat="1" applyFont="1" applyFill="1"/>
    <xf numFmtId="0" fontId="69" fillId="0" borderId="0" xfId="0" applyFont="1" applyFill="1" applyAlignment="1">
      <alignment horizontal="right" indent="1"/>
    </xf>
    <xf numFmtId="197" fontId="88" fillId="0" borderId="0" xfId="0" applyNumberFormat="1" applyFont="1" applyFill="1" applyAlignment="1">
      <alignment horizontal="left" indent="1"/>
    </xf>
    <xf numFmtId="198" fontId="69" fillId="0" borderId="0" xfId="0" applyNumberFormat="1" applyFont="1" applyFill="1"/>
    <xf numFmtId="0" fontId="35" fillId="0" borderId="44" xfId="0" applyFont="1" applyFill="1" applyBorder="1" applyAlignment="1">
      <alignment horizontal="left" indent="2"/>
    </xf>
    <xf numFmtId="188" fontId="55" fillId="0" borderId="11" xfId="0" applyNumberFormat="1" applyFont="1" applyFill="1" applyBorder="1" applyAlignment="1">
      <alignment horizontal="right" indent="1"/>
    </xf>
    <xf numFmtId="193" fontId="55" fillId="0" borderId="11" xfId="182" applyNumberFormat="1" applyFont="1" applyFill="1" applyBorder="1" applyAlignment="1">
      <alignment horizontal="right" indent="1"/>
    </xf>
    <xf numFmtId="0" fontId="35" fillId="0" borderId="42" xfId="0" applyFont="1" applyFill="1" applyBorder="1" applyAlignment="1">
      <alignment horizontal="left" indent="2"/>
    </xf>
    <xf numFmtId="193" fontId="35" fillId="0" borderId="10" xfId="182" applyNumberFormat="1" applyFont="1" applyFill="1" applyBorder="1" applyAlignment="1">
      <alignment horizontal="right" indent="1"/>
    </xf>
    <xf numFmtId="188" fontId="35" fillId="0" borderId="10" xfId="0" applyNumberFormat="1" applyFont="1" applyFill="1" applyBorder="1" applyAlignment="1">
      <alignment horizontal="right" indent="1"/>
    </xf>
    <xf numFmtId="0" fontId="35" fillId="0" borderId="12" xfId="0" applyFont="1" applyFill="1" applyBorder="1" applyAlignment="1"/>
    <xf numFmtId="193" fontId="55" fillId="0" borderId="10" xfId="182" applyNumberFormat="1" applyFont="1" applyFill="1" applyBorder="1" applyAlignment="1">
      <alignment horizontal="right" indent="1"/>
    </xf>
    <xf numFmtId="188" fontId="55" fillId="0" borderId="43" xfId="0" applyNumberFormat="1" applyFont="1" applyFill="1" applyBorder="1" applyAlignment="1">
      <alignment horizontal="right" indent="1"/>
    </xf>
    <xf numFmtId="188" fontId="55" fillId="0" borderId="10" xfId="0" applyNumberFormat="1" applyFont="1" applyFill="1" applyBorder="1" applyAlignment="1">
      <alignment horizontal="right" indent="1"/>
    </xf>
    <xf numFmtId="0" fontId="35" fillId="0" borderId="51" xfId="0" applyFont="1" applyBorder="1" applyAlignment="1"/>
    <xf numFmtId="193" fontId="35" fillId="0" borderId="43" xfId="182" applyNumberFormat="1" applyFont="1" applyFill="1" applyBorder="1" applyAlignment="1">
      <alignment horizontal="right" indent="1"/>
    </xf>
    <xf numFmtId="188" fontId="35" fillId="0" borderId="11" xfId="0" applyNumberFormat="1" applyFont="1" applyFill="1" applyBorder="1" applyAlignment="1">
      <alignment horizontal="right" indent="1"/>
    </xf>
    <xf numFmtId="193" fontId="35" fillId="0" borderId="11" xfId="182" applyNumberFormat="1" applyFont="1" applyFill="1" applyBorder="1" applyAlignment="1">
      <alignment horizontal="right" indent="1"/>
    </xf>
    <xf numFmtId="193" fontId="35" fillId="0" borderId="47" xfId="182" applyNumberFormat="1" applyFont="1" applyFill="1" applyBorder="1" applyAlignment="1">
      <alignment horizontal="right" indent="1"/>
    </xf>
    <xf numFmtId="0" fontId="96" fillId="24" borderId="0" xfId="0" applyFont="1" applyFill="1"/>
    <xf numFmtId="0" fontId="79" fillId="24" borderId="0" xfId="0" applyFont="1" applyFill="1"/>
    <xf numFmtId="0" fontId="61" fillId="0" borderId="0" xfId="0" applyFont="1" applyFill="1" applyAlignment="1">
      <alignment horizontal="left"/>
    </xf>
    <xf numFmtId="0" fontId="58" fillId="0" borderId="0" xfId="0" applyFont="1" applyFill="1" applyAlignment="1">
      <alignment vertical="center"/>
    </xf>
    <xf numFmtId="0" fontId="96" fillId="0" borderId="0" xfId="0" applyFont="1" applyFill="1"/>
    <xf numFmtId="199" fontId="88" fillId="0" borderId="0" xfId="0" applyNumberFormat="1" applyFont="1" applyFill="1" applyAlignment="1">
      <alignment horizontal="left" indent="1"/>
    </xf>
    <xf numFmtId="199" fontId="69" fillId="0" borderId="0" xfId="0" applyNumberFormat="1" applyFont="1" applyFill="1"/>
    <xf numFmtId="0" fontId="35" fillId="0" borderId="51" xfId="0" applyFont="1" applyFill="1" applyBorder="1" applyAlignment="1"/>
    <xf numFmtId="0" fontId="35" fillId="0" borderId="44" xfId="0" applyFont="1" applyFill="1" applyBorder="1" applyAlignment="1">
      <alignment horizontal="left"/>
    </xf>
    <xf numFmtId="0" fontId="35" fillId="0" borderId="0" xfId="0" applyFont="1" applyFill="1" applyBorder="1" applyAlignment="1">
      <alignment horizontal="left"/>
    </xf>
    <xf numFmtId="199" fontId="69" fillId="0" borderId="0" xfId="0" applyNumberFormat="1" applyFont="1" applyFill="1" applyAlignment="1">
      <alignment horizontal="left" indent="1"/>
    </xf>
    <xf numFmtId="0" fontId="35" fillId="0" borderId="42" xfId="0" applyFont="1" applyFill="1" applyBorder="1" applyAlignment="1">
      <alignment horizontal="left"/>
    </xf>
    <xf numFmtId="0" fontId="35" fillId="0" borderId="51" xfId="0" applyFont="1" applyFill="1" applyBorder="1" applyAlignment="1">
      <alignment horizontal="left"/>
    </xf>
    <xf numFmtId="0" fontId="34" fillId="0" borderId="46" xfId="0" applyFont="1" applyFill="1" applyBorder="1"/>
    <xf numFmtId="0" fontId="34" fillId="0" borderId="12" xfId="0" applyFont="1" applyFill="1" applyBorder="1"/>
    <xf numFmtId="193" fontId="34" fillId="0" borderId="13" xfId="182" applyNumberFormat="1" applyFont="1" applyFill="1" applyBorder="1" applyAlignment="1">
      <alignment horizontal="right" indent="1"/>
    </xf>
    <xf numFmtId="0" fontId="34" fillId="0" borderId="0" xfId="0" applyFont="1" applyFill="1" applyBorder="1"/>
    <xf numFmtId="193" fontId="34" fillId="0" borderId="0" xfId="182" applyNumberFormat="1" applyFont="1" applyFill="1" applyBorder="1"/>
    <xf numFmtId="0" fontId="61" fillId="0" borderId="0" xfId="0" applyFont="1" applyFill="1" applyAlignment="1">
      <alignment vertical="center"/>
    </xf>
    <xf numFmtId="0" fontId="33" fillId="25" borderId="0" xfId="254" applyFont="1" applyFill="1" applyBorder="1"/>
    <xf numFmtId="0" fontId="56" fillId="25" borderId="0" xfId="255" applyFont="1" applyFill="1" applyBorder="1" applyAlignment="1">
      <alignment horizontal="centerContinuous"/>
    </xf>
    <xf numFmtId="0" fontId="103" fillId="0" borderId="0" xfId="255" applyFont="1"/>
    <xf numFmtId="0" fontId="57" fillId="25" borderId="12" xfId="254" applyFont="1" applyFill="1" applyBorder="1" applyAlignment="1">
      <alignment horizontal="center" vertical="center"/>
    </xf>
    <xf numFmtId="0" fontId="43" fillId="25" borderId="0" xfId="255" applyFont="1" applyFill="1" applyBorder="1" applyAlignment="1">
      <alignment horizontal="right"/>
    </xf>
    <xf numFmtId="0" fontId="57" fillId="25" borderId="0" xfId="249" applyFont="1" applyFill="1" applyBorder="1" applyAlignment="1">
      <alignment horizontal="right"/>
    </xf>
    <xf numFmtId="0" fontId="79" fillId="0" borderId="0" xfId="255" applyFont="1"/>
    <xf numFmtId="0" fontId="34" fillId="26" borderId="46" xfId="254" applyFont="1" applyFill="1" applyBorder="1" applyAlignment="1">
      <alignment horizontal="center" vertical="center"/>
    </xf>
    <xf numFmtId="14" fontId="63" fillId="26" borderId="3" xfId="0" applyNumberFormat="1" applyFont="1" applyFill="1" applyBorder="1" applyAlignment="1">
      <alignment horizontal="center" vertical="center"/>
    </xf>
    <xf numFmtId="0" fontId="69" fillId="0" borderId="0" xfId="255" applyFont="1" applyFill="1"/>
    <xf numFmtId="0" fontId="35" fillId="0" borderId="9" xfId="254" applyFont="1" applyFill="1" applyBorder="1"/>
    <xf numFmtId="186" fontId="35" fillId="0" borderId="9" xfId="254" applyNumberFormat="1" applyFont="1" applyFill="1" applyBorder="1"/>
    <xf numFmtId="0" fontId="34" fillId="0" borderId="9" xfId="254" applyFont="1" applyFill="1" applyBorder="1" applyAlignment="1" applyProtection="1">
      <alignment horizontal="left"/>
    </xf>
    <xf numFmtId="188" fontId="34" fillId="0" borderId="9" xfId="254" applyNumberFormat="1" applyFont="1" applyFill="1" applyBorder="1" applyAlignment="1" applyProtection="1">
      <alignment horizontal="right" indent="1"/>
    </xf>
    <xf numFmtId="0" fontId="35" fillId="0" borderId="9" xfId="254" applyFont="1" applyFill="1" applyBorder="1" applyAlignment="1" applyProtection="1">
      <alignment horizontal="left" indent="2"/>
    </xf>
    <xf numFmtId="188" fontId="35" fillId="0" borderId="9" xfId="254" applyNumberFormat="1" applyFont="1" applyFill="1" applyBorder="1" applyAlignment="1" applyProtection="1">
      <alignment horizontal="right" indent="1"/>
    </xf>
    <xf numFmtId="0" fontId="35" fillId="0" borderId="9" xfId="254" applyFont="1" applyFill="1" applyBorder="1" applyAlignment="1" applyProtection="1">
      <alignment horizontal="left" wrapText="1" indent="2"/>
    </xf>
    <xf numFmtId="188" fontId="35" fillId="0" borderId="9" xfId="254" applyNumberFormat="1" applyFont="1" applyFill="1" applyBorder="1" applyAlignment="1">
      <alignment horizontal="right" indent="1"/>
    </xf>
    <xf numFmtId="0" fontId="34" fillId="0" borderId="9" xfId="254" applyFont="1" applyFill="1" applyBorder="1" applyAlignment="1" applyProtection="1">
      <alignment horizontal="left" indent="2"/>
    </xf>
    <xf numFmtId="0" fontId="35" fillId="0" borderId="9" xfId="254" applyFont="1" applyFill="1" applyBorder="1" applyAlignment="1" applyProtection="1">
      <alignment horizontal="left" indent="3"/>
    </xf>
    <xf numFmtId="0" fontId="35" fillId="0" borderId="9" xfId="254" applyFont="1" applyFill="1" applyBorder="1" applyAlignment="1" applyProtection="1">
      <alignment horizontal="left"/>
    </xf>
    <xf numFmtId="0" fontId="35" fillId="0" borderId="9" xfId="167" applyFont="1" applyFill="1" applyBorder="1" applyAlignment="1">
      <alignment horizontal="left" vertical="top" wrapText="1" indent="2"/>
    </xf>
    <xf numFmtId="0" fontId="35" fillId="0" borderId="9" xfId="167" applyFont="1" applyFill="1" applyBorder="1" applyAlignment="1">
      <alignment horizontal="left" vertical="top" wrapText="1" indent="4"/>
    </xf>
    <xf numFmtId="0" fontId="35" fillId="0" borderId="9" xfId="254" applyFont="1" applyFill="1" applyBorder="1" applyAlignment="1" applyProtection="1">
      <alignment horizontal="left" indent="5"/>
    </xf>
    <xf numFmtId="0" fontId="34" fillId="0" borderId="9" xfId="254" applyFont="1" applyFill="1" applyBorder="1" applyAlignment="1" applyProtection="1">
      <alignment horizontal="left" wrapText="1" indent="2"/>
    </xf>
    <xf numFmtId="0" fontId="35" fillId="0" borderId="9" xfId="254" applyFont="1" applyFill="1" applyBorder="1" applyAlignment="1" applyProtection="1">
      <alignment horizontal="left" indent="6"/>
    </xf>
    <xf numFmtId="0" fontId="35" fillId="0" borderId="9" xfId="254" applyFont="1" applyFill="1" applyBorder="1" applyAlignment="1" applyProtection="1">
      <alignment horizontal="left" indent="7"/>
    </xf>
    <xf numFmtId="0" fontId="35" fillId="0" borderId="9" xfId="254" applyFont="1" applyFill="1" applyBorder="1" applyAlignment="1" applyProtection="1">
      <alignment horizontal="left" wrapText="1" indent="7"/>
    </xf>
    <xf numFmtId="0" fontId="88" fillId="0" borderId="0" xfId="255" applyFont="1" applyFill="1"/>
    <xf numFmtId="0" fontId="69" fillId="0" borderId="0" xfId="255" applyFont="1" applyFill="1" applyAlignment="1"/>
    <xf numFmtId="0" fontId="35" fillId="0" borderId="9" xfId="254" applyFont="1" applyFill="1" applyBorder="1" applyAlignment="1" applyProtection="1">
      <alignment horizontal="left" wrapText="1" indent="3"/>
    </xf>
    <xf numFmtId="0" fontId="35" fillId="0" borderId="11" xfId="254" applyFont="1" applyFill="1" applyBorder="1" applyAlignment="1" applyProtection="1">
      <alignment horizontal="left" indent="3"/>
    </xf>
    <xf numFmtId="188" fontId="35" fillId="0" borderId="11" xfId="254" applyNumberFormat="1" applyFont="1" applyFill="1" applyBorder="1" applyAlignment="1" applyProtection="1">
      <alignment horizontal="right" indent="1"/>
    </xf>
    <xf numFmtId="0" fontId="61" fillId="0" borderId="0" xfId="254" applyFont="1" applyAlignment="1"/>
    <xf numFmtId="0" fontId="42" fillId="0" borderId="0" xfId="255" applyFont="1" applyFill="1" applyAlignment="1"/>
    <xf numFmtId="0" fontId="79" fillId="0" borderId="0" xfId="255" applyFont="1" applyFill="1" applyAlignment="1"/>
    <xf numFmtId="0" fontId="79" fillId="0" borderId="0" xfId="255" applyFont="1" applyFill="1"/>
    <xf numFmtId="0" fontId="42" fillId="0" borderId="0" xfId="0" applyFont="1" applyAlignment="1">
      <alignment vertical="center"/>
    </xf>
    <xf numFmtId="0" fontId="42" fillId="0" borderId="0" xfId="255" applyFont="1" applyFill="1" applyAlignment="1">
      <alignment vertical="center"/>
    </xf>
    <xf numFmtId="0" fontId="42" fillId="0" borderId="0" xfId="0" applyFont="1" applyFill="1" applyAlignment="1">
      <alignment vertical="center"/>
    </xf>
    <xf numFmtId="0" fontId="42" fillId="0" borderId="0" xfId="161" applyFont="1"/>
    <xf numFmtId="0" fontId="58" fillId="0" borderId="0" xfId="249" applyFont="1" applyFill="1" applyBorder="1" applyAlignment="1"/>
    <xf numFmtId="0" fontId="79" fillId="0" borderId="0" xfId="254" applyFont="1"/>
    <xf numFmtId="0" fontId="33" fillId="25" borderId="0" xfId="249" applyFont="1" applyFill="1" applyAlignment="1">
      <alignment horizontal="left"/>
    </xf>
    <xf numFmtId="0" fontId="34" fillId="25" borderId="0" xfId="249" applyFont="1" applyFill="1" applyBorder="1" applyAlignment="1">
      <alignment horizontal="right"/>
    </xf>
    <xf numFmtId="0" fontId="40" fillId="25" borderId="0" xfId="128" applyFont="1" applyFill="1" applyBorder="1" applyAlignment="1" applyProtection="1">
      <alignment horizontal="right" vertical="top"/>
    </xf>
    <xf numFmtId="0" fontId="69" fillId="0" borderId="0" xfId="256" applyFont="1"/>
    <xf numFmtId="0" fontId="34" fillId="25" borderId="0" xfId="249" applyFont="1" applyFill="1" applyAlignment="1">
      <alignment horizontal="left" vertical="top"/>
    </xf>
    <xf numFmtId="0" fontId="35" fillId="26" borderId="3" xfId="257" applyFont="1" applyFill="1" applyBorder="1" applyAlignment="1">
      <alignment horizontal="center"/>
    </xf>
    <xf numFmtId="0" fontId="69" fillId="0" borderId="0" xfId="258" applyFont="1"/>
    <xf numFmtId="0" fontId="63" fillId="0" borderId="9" xfId="149" applyFont="1" applyFill="1" applyBorder="1" applyAlignment="1">
      <alignment horizontal="left" vertical="center" wrapText="1" indent="1"/>
    </xf>
    <xf numFmtId="188" fontId="34" fillId="0" borderId="9" xfId="259" applyNumberFormat="1" applyFont="1" applyBorder="1" applyAlignment="1">
      <alignment horizontal="right" indent="1"/>
    </xf>
    <xf numFmtId="0" fontId="115" fillId="0" borderId="9" xfId="149" applyFont="1" applyFill="1" applyBorder="1" applyAlignment="1">
      <alignment horizontal="left" vertical="center" wrapText="1" indent="2"/>
    </xf>
    <xf numFmtId="188" fontId="44" fillId="0" borderId="9" xfId="259" applyNumberFormat="1" applyFont="1" applyBorder="1" applyAlignment="1">
      <alignment horizontal="right" indent="1"/>
    </xf>
    <xf numFmtId="0" fontId="64" fillId="0" borderId="9" xfId="149" applyFont="1" applyFill="1" applyBorder="1" applyAlignment="1">
      <alignment horizontal="left" vertical="center" wrapText="1" indent="3"/>
    </xf>
    <xf numFmtId="188" fontId="35" fillId="0" borderId="9" xfId="259" applyNumberFormat="1" applyFont="1" applyBorder="1" applyAlignment="1">
      <alignment horizontal="right" indent="1"/>
    </xf>
    <xf numFmtId="0" fontId="69" fillId="0" borderId="0" xfId="259" applyFont="1"/>
    <xf numFmtId="0" fontId="64" fillId="0" borderId="9" xfId="149" applyFont="1" applyFill="1" applyBorder="1" applyAlignment="1">
      <alignment vertical="center" wrapText="1"/>
    </xf>
    <xf numFmtId="0" fontId="69" fillId="0" borderId="0" xfId="259" applyFont="1" applyFill="1"/>
    <xf numFmtId="188" fontId="55" fillId="0" borderId="9" xfId="259" applyNumberFormat="1" applyFont="1" applyBorder="1" applyAlignment="1">
      <alignment horizontal="right" indent="1"/>
    </xf>
    <xf numFmtId="0" fontId="64" fillId="0" borderId="9" xfId="149" applyFont="1" applyFill="1" applyBorder="1" applyAlignment="1">
      <alignment horizontal="left" vertical="center" wrapText="1" indent="2"/>
    </xf>
    <xf numFmtId="0" fontId="0" fillId="0" borderId="11" xfId="0" applyBorder="1"/>
    <xf numFmtId="0" fontId="42" fillId="0" borderId="0" xfId="0" applyFont="1" applyFill="1" applyBorder="1" applyAlignment="1">
      <alignment horizontal="left" indent="1"/>
    </xf>
    <xf numFmtId="0" fontId="61" fillId="0" borderId="0" xfId="0" applyFont="1" applyFill="1"/>
    <xf numFmtId="0" fontId="42" fillId="0" borderId="0" xfId="0" applyFont="1" applyFill="1" applyAlignment="1">
      <alignment horizontal="left" indent="1"/>
    </xf>
    <xf numFmtId="0" fontId="35" fillId="0" borderId="0" xfId="259" applyFont="1" applyFill="1" applyBorder="1" applyAlignment="1">
      <alignment horizontal="left" vertical="top"/>
    </xf>
    <xf numFmtId="186" fontId="35" fillId="0" borderId="0" xfId="259" applyNumberFormat="1" applyFont="1" applyFill="1" applyBorder="1" applyAlignment="1">
      <alignment horizontal="left" vertical="top"/>
    </xf>
    <xf numFmtId="0" fontId="35" fillId="0" borderId="0" xfId="259" applyFont="1" applyFill="1" applyAlignment="1">
      <alignment horizontal="left" vertical="top"/>
    </xf>
    <xf numFmtId="0" fontId="35" fillId="0" borderId="0" xfId="259" applyFont="1" applyAlignment="1">
      <alignment vertical="top"/>
    </xf>
    <xf numFmtId="0" fontId="61" fillId="0" borderId="0" xfId="146" applyFont="1" applyFill="1" applyAlignment="1"/>
    <xf numFmtId="0" fontId="89" fillId="0" borderId="0" xfId="259" applyFont="1" applyFill="1" applyBorder="1" applyAlignment="1">
      <alignment horizontal="left" vertical="top"/>
    </xf>
    <xf numFmtId="186" fontId="89" fillId="0" borderId="0" xfId="259" applyNumberFormat="1" applyFont="1" applyFill="1" applyBorder="1" applyAlignment="1">
      <alignment horizontal="left" vertical="top"/>
    </xf>
    <xf numFmtId="0" fontId="61" fillId="0" borderId="0" xfId="160" applyFont="1" applyFill="1"/>
    <xf numFmtId="0" fontId="89" fillId="0" borderId="0" xfId="259" applyFont="1" applyFill="1" applyAlignment="1">
      <alignment vertical="center"/>
    </xf>
    <xf numFmtId="0" fontId="42" fillId="0" borderId="0" xfId="260" applyFont="1" applyFill="1" applyBorder="1"/>
    <xf numFmtId="0" fontId="42" fillId="0" borderId="0" xfId="260" applyFont="1" applyFill="1" applyBorder="1" applyAlignment="1">
      <alignment vertical="distributed" wrapText="1"/>
    </xf>
    <xf numFmtId="0" fontId="42" fillId="0" borderId="0" xfId="260" applyFont="1" applyBorder="1" applyAlignment="1">
      <alignment horizontal="left" indent="1"/>
    </xf>
    <xf numFmtId="0" fontId="89" fillId="0" borderId="0" xfId="259" applyFont="1" applyFill="1" applyAlignment="1">
      <alignment horizontal="left" vertical="top"/>
    </xf>
    <xf numFmtId="0" fontId="89" fillId="0" borderId="0" xfId="150" applyFont="1" applyFill="1" applyAlignment="1">
      <alignment horizontal="left"/>
    </xf>
    <xf numFmtId="192" fontId="61" fillId="0" borderId="0" xfId="248" applyFont="1" applyFill="1" applyAlignment="1">
      <alignment horizontal="left"/>
    </xf>
    <xf numFmtId="0" fontId="58" fillId="0" borderId="0" xfId="165" applyFont="1" applyFill="1" applyBorder="1" applyAlignment="1">
      <alignment vertical="top" wrapText="1"/>
    </xf>
    <xf numFmtId="0" fontId="35" fillId="0" borderId="0" xfId="259" applyFont="1" applyFill="1"/>
    <xf numFmtId="0" fontId="44" fillId="0" borderId="0" xfId="259" applyFont="1" applyAlignment="1">
      <alignment vertical="center"/>
    </xf>
    <xf numFmtId="0" fontId="33" fillId="25" borderId="0" xfId="249" applyFont="1" applyFill="1" applyAlignment="1">
      <alignment horizontal="left" vertical="center"/>
    </xf>
    <xf numFmtId="0" fontId="34" fillId="25" borderId="0" xfId="249" applyFont="1" applyFill="1" applyAlignment="1">
      <alignment horizontal="left" vertical="center"/>
    </xf>
    <xf numFmtId="0" fontId="35" fillId="25" borderId="0" xfId="0" applyFont="1" applyFill="1"/>
    <xf numFmtId="0" fontId="35" fillId="25" borderId="0" xfId="0" applyFont="1" applyFill="1" applyBorder="1" applyAlignment="1">
      <alignment horizontal="left"/>
    </xf>
    <xf numFmtId="0" fontId="34" fillId="0" borderId="9" xfId="257" applyFont="1" applyBorder="1" applyAlignment="1">
      <alignment horizontal="center"/>
    </xf>
    <xf numFmtId="0" fontId="112" fillId="0" borderId="9" xfId="149" applyFont="1" applyBorder="1" applyAlignment="1">
      <alignment vertical="center" wrapText="1"/>
    </xf>
    <xf numFmtId="188" fontId="55" fillId="0" borderId="9" xfId="0" applyNumberFormat="1" applyFont="1" applyBorder="1" applyAlignment="1">
      <alignment horizontal="right" indent="1"/>
    </xf>
    <xf numFmtId="0" fontId="64" fillId="0" borderId="9" xfId="149" applyFont="1" applyBorder="1" applyAlignment="1">
      <alignment horizontal="left" vertical="center" wrapText="1" indent="3"/>
    </xf>
    <xf numFmtId="188" fontId="35" fillId="0" borderId="9" xfId="0" applyNumberFormat="1" applyFont="1" applyBorder="1" applyAlignment="1">
      <alignment horizontal="right" indent="1"/>
    </xf>
    <xf numFmtId="0" fontId="115" fillId="0" borderId="9" xfId="149" applyFont="1" applyBorder="1" applyAlignment="1">
      <alignment horizontal="left" vertical="center" wrapText="1" indent="4"/>
    </xf>
    <xf numFmtId="188" fontId="44" fillId="0" borderId="9" xfId="0" applyNumberFormat="1" applyFont="1" applyBorder="1" applyAlignment="1">
      <alignment horizontal="right" indent="1"/>
    </xf>
    <xf numFmtId="0" fontId="34" fillId="0" borderId="11" xfId="257" applyFont="1" applyBorder="1"/>
    <xf numFmtId="187" fontId="34" fillId="0" borderId="11" xfId="0" applyNumberFormat="1" applyFont="1" applyBorder="1"/>
    <xf numFmtId="0" fontId="35" fillId="0" borderId="0" xfId="257" applyFont="1" applyBorder="1" applyAlignment="1">
      <alignment horizontal="left" indent="3"/>
    </xf>
    <xf numFmtId="187" fontId="35" fillId="0" borderId="0" xfId="0" applyNumberFormat="1" applyFont="1" applyBorder="1"/>
    <xf numFmtId="0" fontId="42" fillId="0" borderId="0" xfId="257" applyFont="1" applyBorder="1" applyAlignment="1">
      <alignment horizontal="left" indent="3"/>
    </xf>
    <xf numFmtId="187" fontId="42" fillId="0" borderId="0" xfId="0" applyNumberFormat="1" applyFont="1" applyBorder="1"/>
    <xf numFmtId="0" fontId="42" fillId="0" borderId="0" xfId="260" applyFont="1" applyFill="1" applyBorder="1" applyAlignment="1">
      <alignment wrapText="1"/>
    </xf>
    <xf numFmtId="0" fontId="34" fillId="25" borderId="0" xfId="249" applyFont="1" applyFill="1" applyBorder="1" applyAlignment="1">
      <alignment horizontal="centerContinuous"/>
    </xf>
    <xf numFmtId="0" fontId="7" fillId="0" borderId="0" xfId="261" applyFont="1"/>
    <xf numFmtId="0" fontId="57" fillId="25" borderId="0" xfId="249" applyFont="1" applyFill="1" applyAlignment="1">
      <alignment horizontal="left" vertical="top"/>
    </xf>
    <xf numFmtId="0" fontId="57" fillId="25" borderId="0" xfId="250" applyNumberFormat="1" applyFont="1" applyFill="1" applyBorder="1" applyAlignment="1">
      <alignment horizontal="right"/>
    </xf>
    <xf numFmtId="0" fontId="69" fillId="0" borderId="0" xfId="261" applyFont="1" applyFill="1"/>
    <xf numFmtId="0" fontId="34" fillId="26" borderId="11" xfId="261" applyFont="1" applyFill="1" applyBorder="1" applyAlignment="1">
      <alignment horizontal="center" vertical="center"/>
    </xf>
    <xf numFmtId="2" fontId="35" fillId="0" borderId="42" xfId="261" applyNumberFormat="1" applyFont="1" applyFill="1" applyBorder="1" applyAlignment="1">
      <alignment horizontal="left" indent="1"/>
    </xf>
    <xf numFmtId="188" fontId="35" fillId="0" borderId="10" xfId="261" applyNumberFormat="1" applyFont="1" applyFill="1" applyBorder="1" applyAlignment="1">
      <alignment horizontal="right" indent="1"/>
    </xf>
    <xf numFmtId="2" fontId="35" fillId="0" borderId="44" xfId="261" applyNumberFormat="1" applyFont="1" applyFill="1" applyBorder="1" applyAlignment="1">
      <alignment horizontal="left" indent="1"/>
    </xf>
    <xf numFmtId="188" fontId="35" fillId="0" borderId="9" xfId="261" applyNumberFormat="1" applyFont="1" applyFill="1" applyBorder="1" applyAlignment="1">
      <alignment horizontal="right" indent="1"/>
    </xf>
    <xf numFmtId="2" fontId="35" fillId="0" borderId="46" xfId="261" applyNumberFormat="1" applyFont="1" applyFill="1" applyBorder="1" applyAlignment="1">
      <alignment horizontal="left" indent="1"/>
    </xf>
    <xf numFmtId="188" fontId="35" fillId="0" borderId="11" xfId="261" applyNumberFormat="1" applyFont="1" applyFill="1" applyBorder="1" applyAlignment="1">
      <alignment horizontal="right" indent="1"/>
    </xf>
    <xf numFmtId="0" fontId="35" fillId="0" borderId="11" xfId="261" applyFont="1" applyFill="1" applyBorder="1" applyAlignment="1">
      <alignment horizontal="left" indent="1"/>
    </xf>
    <xf numFmtId="188" fontId="35" fillId="0" borderId="3" xfId="261" applyNumberFormat="1" applyFont="1" applyFill="1" applyBorder="1" applyAlignment="1">
      <alignment horizontal="right" indent="1"/>
    </xf>
    <xf numFmtId="0" fontId="35" fillId="0" borderId="0" xfId="261" applyFont="1" applyFill="1"/>
    <xf numFmtId="0" fontId="7" fillId="0" borderId="0" xfId="261" applyFont="1" applyFill="1"/>
    <xf numFmtId="0" fontId="33" fillId="0" borderId="0" xfId="0" applyFont="1" applyAlignment="1">
      <alignment horizontal="left"/>
    </xf>
    <xf numFmtId="0" fontId="34" fillId="0" borderId="0" xfId="0" applyFont="1" applyAlignment="1">
      <alignment horizontal="centerContinuous"/>
    </xf>
    <xf numFmtId="0" fontId="69" fillId="0" borderId="0" xfId="262" applyFont="1"/>
    <xf numFmtId="187" fontId="34" fillId="26" borderId="3" xfId="260" applyNumberFormat="1" applyFont="1" applyFill="1" applyBorder="1" applyAlignment="1">
      <alignment horizontal="center" vertical="center"/>
    </xf>
    <xf numFmtId="0" fontId="34" fillId="26" borderId="3" xfId="260" applyNumberFormat="1" applyFont="1" applyFill="1" applyBorder="1" applyAlignment="1">
      <alignment horizontal="center" vertical="center"/>
    </xf>
    <xf numFmtId="0" fontId="69" fillId="0" borderId="0" xfId="258" applyFont="1" applyAlignment="1">
      <alignment vertical="center"/>
    </xf>
    <xf numFmtId="187" fontId="34" fillId="26" borderId="29" xfId="260" applyNumberFormat="1" applyFont="1" applyFill="1" applyBorder="1" applyAlignment="1">
      <alignment horizontal="center" vertical="center"/>
    </xf>
    <xf numFmtId="0" fontId="69" fillId="0" borderId="0" xfId="259" applyFont="1" applyAlignment="1">
      <alignment vertical="center"/>
    </xf>
    <xf numFmtId="0" fontId="34" fillId="0" borderId="10" xfId="257" applyFont="1" applyBorder="1" applyAlignment="1">
      <alignment horizontal="center"/>
    </xf>
    <xf numFmtId="0" fontId="34" fillId="0" borderId="16" xfId="257" applyFont="1" applyBorder="1" applyAlignment="1">
      <alignment horizontal="center"/>
    </xf>
    <xf numFmtId="0" fontId="35" fillId="0" borderId="16" xfId="0" applyFont="1" applyBorder="1" applyAlignment="1">
      <alignment horizontal="center" vertical="center"/>
    </xf>
    <xf numFmtId="0" fontId="35" fillId="0" borderId="9" xfId="257" applyFont="1" applyBorder="1"/>
    <xf numFmtId="187" fontId="35" fillId="0" borderId="16" xfId="257" applyNumberFormat="1" applyFont="1" applyBorder="1"/>
    <xf numFmtId="0" fontId="35" fillId="0" borderId="9" xfId="257" applyFont="1" applyBorder="1" applyAlignment="1">
      <alignment horizontal="left" indent="5"/>
    </xf>
    <xf numFmtId="0" fontId="34" fillId="0" borderId="10" xfId="257" applyFont="1" applyBorder="1"/>
    <xf numFmtId="187" fontId="35" fillId="0" borderId="10" xfId="257" applyNumberFormat="1" applyFont="1" applyBorder="1"/>
    <xf numFmtId="187" fontId="35" fillId="0" borderId="11" xfId="257" applyNumberFormat="1" applyFont="1" applyBorder="1"/>
    <xf numFmtId="0" fontId="61" fillId="0" borderId="0" xfId="0" applyFont="1" applyFill="1" applyBorder="1"/>
    <xf numFmtId="187" fontId="35" fillId="0" borderId="0" xfId="0" applyNumberFormat="1" applyFont="1"/>
    <xf numFmtId="0" fontId="42" fillId="0" borderId="0" xfId="260" applyFont="1" applyFill="1" applyAlignment="1">
      <alignment horizontal="left" vertical="center"/>
    </xf>
    <xf numFmtId="0" fontId="35" fillId="0" borderId="0" xfId="259" applyFont="1" applyFill="1" applyAlignment="1">
      <alignment horizontal="left" vertical="center"/>
    </xf>
    <xf numFmtId="0" fontId="42" fillId="0" borderId="0" xfId="259" applyFont="1" applyFill="1" applyAlignment="1">
      <alignment horizontal="left" vertical="center"/>
    </xf>
    <xf numFmtId="0" fontId="79" fillId="0" borderId="0" xfId="259" applyFont="1" applyFill="1"/>
    <xf numFmtId="0" fontId="58" fillId="0" borderId="0" xfId="250" applyFont="1" applyFill="1" applyBorder="1" applyAlignment="1">
      <alignment horizontal="left" vertical="center"/>
    </xf>
    <xf numFmtId="0" fontId="118" fillId="0" borderId="0" xfId="0" applyFont="1"/>
    <xf numFmtId="0" fontId="118" fillId="0" borderId="0" xfId="0" applyFont="1" applyAlignment="1">
      <alignment vertical="center"/>
    </xf>
    <xf numFmtId="0" fontId="102" fillId="0" borderId="0" xfId="0" applyFont="1" applyFill="1"/>
    <xf numFmtId="0" fontId="79" fillId="0" borderId="0" xfId="0" applyFont="1"/>
    <xf numFmtId="0" fontId="34" fillId="26" borderId="3" xfId="0" applyFont="1" applyFill="1" applyBorder="1" applyAlignment="1" applyProtection="1">
      <alignment horizontal="left" vertical="center" wrapText="1"/>
      <protection locked="0"/>
    </xf>
    <xf numFmtId="0" fontId="69" fillId="0" borderId="0" xfId="0" applyFont="1" applyFill="1" applyProtection="1">
      <protection locked="0"/>
    </xf>
    <xf numFmtId="0" fontId="35" fillId="0" borderId="42" xfId="0" applyFont="1" applyFill="1" applyBorder="1" applyAlignment="1" applyProtection="1">
      <alignment horizontal="left" vertical="center" wrapText="1"/>
      <protection locked="0"/>
    </xf>
    <xf numFmtId="0" fontId="34" fillId="0" borderId="10" xfId="0" applyFont="1" applyFill="1" applyBorder="1" applyAlignment="1" applyProtection="1">
      <alignment horizontal="center"/>
      <protection locked="0"/>
    </xf>
    <xf numFmtId="0" fontId="34" fillId="0" borderId="44" xfId="0" applyFont="1" applyFill="1" applyBorder="1" applyAlignment="1" applyProtection="1">
      <alignment wrapText="1"/>
      <protection locked="0"/>
    </xf>
    <xf numFmtId="188" fontId="34"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1"/>
      <protection locked="0"/>
    </xf>
    <xf numFmtId="188" fontId="35"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2"/>
      <protection locked="0"/>
    </xf>
    <xf numFmtId="0" fontId="44" fillId="0" borderId="44" xfId="0" applyFont="1" applyFill="1" applyBorder="1" applyAlignment="1" applyProtection="1">
      <alignment horizontal="left" wrapText="1" indent="3"/>
      <protection locked="0"/>
    </xf>
    <xf numFmtId="0" fontId="108" fillId="0" borderId="0" xfId="0" applyFont="1" applyFill="1" applyProtection="1">
      <protection locked="0"/>
    </xf>
    <xf numFmtId="0" fontId="35" fillId="0" borderId="44" xfId="0" applyFont="1" applyFill="1" applyBorder="1" applyAlignment="1" applyProtection="1">
      <alignment horizontal="left" wrapText="1" indent="3"/>
      <protection locked="0"/>
    </xf>
    <xf numFmtId="0" fontId="44" fillId="0" borderId="44" xfId="0" applyFont="1" applyFill="1" applyBorder="1" applyAlignment="1" applyProtection="1">
      <alignment horizontal="left" wrapText="1" indent="4"/>
      <protection locked="0"/>
    </xf>
    <xf numFmtId="0" fontId="35" fillId="0" borderId="44" xfId="0" applyFont="1" applyFill="1" applyBorder="1" applyAlignment="1" applyProtection="1">
      <alignment horizontal="left" indent="1"/>
      <protection locked="0"/>
    </xf>
    <xf numFmtId="0" fontId="35" fillId="0" borderId="46" xfId="0" applyFont="1" applyFill="1" applyBorder="1" applyAlignment="1" applyProtection="1">
      <alignment horizontal="left" wrapText="1" indent="1"/>
      <protection locked="0"/>
    </xf>
    <xf numFmtId="187" fontId="35" fillId="0" borderId="11" xfId="0" applyNumberFormat="1" applyFont="1" applyFill="1" applyBorder="1" applyAlignment="1" applyProtection="1">
      <alignment horizontal="right"/>
      <protection locked="0"/>
    </xf>
    <xf numFmtId="0" fontId="69" fillId="0" borderId="0" xfId="0" applyFont="1" applyFill="1" applyBorder="1" applyProtection="1">
      <protection locked="0"/>
    </xf>
    <xf numFmtId="0" fontId="35" fillId="0" borderId="0" xfId="0" applyFont="1" applyFill="1" applyBorder="1" applyAlignment="1" applyProtection="1">
      <alignment horizontal="left" wrapText="1" indent="1"/>
      <protection locked="0"/>
    </xf>
    <xf numFmtId="187" fontId="35" fillId="0" borderId="0" xfId="0" applyNumberFormat="1" applyFont="1" applyFill="1" applyBorder="1" applyAlignment="1" applyProtection="1">
      <alignment horizontal="center"/>
      <protection locked="0"/>
    </xf>
    <xf numFmtId="0" fontId="61" fillId="0" borderId="0" xfId="0" applyFont="1" applyFill="1" applyBorder="1" applyAlignment="1" applyProtection="1">
      <alignment vertical="center" wrapText="1"/>
      <protection locked="0"/>
    </xf>
    <xf numFmtId="0" fontId="35" fillId="0" borderId="0" xfId="0" applyFont="1" applyFill="1" applyAlignment="1" applyProtection="1">
      <alignment vertical="center" wrapText="1"/>
      <protection locked="0"/>
    </xf>
    <xf numFmtId="0" fontId="35" fillId="0" borderId="0" xfId="0" applyFont="1" applyFill="1" applyAlignment="1">
      <alignment vertical="center" wrapText="1"/>
    </xf>
    <xf numFmtId="0" fontId="35" fillId="0" borderId="0" xfId="0" applyFont="1" applyFill="1" applyAlignment="1" applyProtection="1">
      <alignment horizontal="left" vertical="center" wrapText="1"/>
      <protection locked="0"/>
    </xf>
    <xf numFmtId="0" fontId="58" fillId="0" borderId="0" xfId="0" applyFont="1" applyFill="1" applyBorder="1" applyAlignment="1" applyProtection="1">
      <alignment vertical="center" wrapText="1"/>
      <protection locked="0"/>
    </xf>
    <xf numFmtId="0" fontId="79" fillId="0" borderId="0" xfId="149" applyFont="1"/>
    <xf numFmtId="0" fontId="57" fillId="25" borderId="0" xfId="249" applyFont="1" applyFill="1" applyAlignment="1">
      <alignment horizontal="left" vertical="center"/>
    </xf>
    <xf numFmtId="0" fontId="34" fillId="0" borderId="10" xfId="0" applyFont="1" applyFill="1" applyBorder="1" applyAlignment="1">
      <alignment horizontal="center" vertical="center" wrapText="1"/>
    </xf>
    <xf numFmtId="0" fontId="34" fillId="0" borderId="10" xfId="149" applyFont="1" applyFill="1" applyBorder="1" applyAlignment="1">
      <alignment horizontal="center"/>
    </xf>
    <xf numFmtId="0" fontId="34" fillId="24" borderId="9" xfId="0" applyFont="1" applyFill="1" applyBorder="1" applyAlignment="1">
      <alignment vertical="top"/>
    </xf>
    <xf numFmtId="0" fontId="35" fillId="24" borderId="9" xfId="0" applyFont="1" applyFill="1" applyBorder="1" applyAlignment="1">
      <alignment horizontal="left" vertical="top" indent="1"/>
    </xf>
    <xf numFmtId="0" fontId="34" fillId="24" borderId="9" xfId="149" applyFont="1" applyFill="1" applyBorder="1" applyAlignment="1">
      <alignment horizontal="left" vertical="top" wrapText="1"/>
    </xf>
    <xf numFmtId="0" fontId="34" fillId="24" borderId="11" xfId="149" applyFont="1" applyFill="1" applyBorder="1" applyAlignment="1">
      <alignment horizontal="left" vertical="top" wrapText="1"/>
    </xf>
    <xf numFmtId="187" fontId="35" fillId="0" borderId="11" xfId="149" applyNumberFormat="1" applyFont="1" applyFill="1" applyBorder="1" applyAlignment="1" applyProtection="1">
      <alignment horizontal="center" vertical="top" wrapText="1"/>
      <protection locked="0"/>
    </xf>
    <xf numFmtId="0" fontId="35" fillId="0" borderId="0" xfId="149" applyFont="1" applyAlignment="1">
      <alignment horizontal="left" indent="1"/>
    </xf>
    <xf numFmtId="0" fontId="35" fillId="0" borderId="0" xfId="149" applyFont="1" applyFill="1"/>
    <xf numFmtId="0" fontId="34" fillId="0" borderId="10" xfId="0" applyFont="1" applyFill="1" applyBorder="1" applyAlignment="1">
      <alignment horizontal="center" vertical="top" wrapText="1"/>
    </xf>
    <xf numFmtId="0" fontId="34" fillId="0" borderId="9" xfId="0" applyFont="1" applyFill="1" applyBorder="1" applyAlignment="1">
      <alignment vertical="top"/>
    </xf>
    <xf numFmtId="0" fontId="35" fillId="0" borderId="9" xfId="0" applyFont="1" applyFill="1" applyBorder="1" applyAlignment="1">
      <alignment horizontal="left" vertical="top" indent="1"/>
    </xf>
    <xf numFmtId="0" fontId="34" fillId="0" borderId="9" xfId="149" applyFont="1" applyFill="1" applyBorder="1" applyAlignment="1">
      <alignment horizontal="left" vertical="top" wrapText="1"/>
    </xf>
    <xf numFmtId="0" fontId="34" fillId="0" borderId="11" xfId="149" applyFont="1" applyFill="1" applyBorder="1" applyAlignment="1">
      <alignment horizontal="left" vertical="top" wrapText="1"/>
    </xf>
    <xf numFmtId="0" fontId="35" fillId="0" borderId="0" xfId="149" applyFont="1" applyFill="1" applyAlignment="1">
      <alignment horizontal="left" indent="1"/>
    </xf>
    <xf numFmtId="0" fontId="34" fillId="0" borderId="10" xfId="0" applyFont="1" applyFill="1" applyBorder="1" applyAlignment="1">
      <alignment horizontal="center" vertical="top"/>
    </xf>
    <xf numFmtId="0" fontId="42" fillId="0" borderId="11" xfId="149" applyFont="1" applyFill="1" applyBorder="1" applyAlignment="1">
      <alignment horizontal="left" indent="1"/>
    </xf>
    <xf numFmtId="0" fontId="42" fillId="0" borderId="11" xfId="149" applyFont="1" applyFill="1" applyBorder="1"/>
    <xf numFmtId="0" fontId="79" fillId="0" borderId="0" xfId="149" applyFont="1" applyFill="1"/>
    <xf numFmtId="0" fontId="35" fillId="0" borderId="0" xfId="149" applyFont="1" applyFill="1" applyBorder="1"/>
    <xf numFmtId="0" fontId="58" fillId="0" borderId="0" xfId="0" applyFont="1" applyFill="1" applyBorder="1" applyAlignment="1">
      <alignment vertical="center" wrapText="1"/>
    </xf>
    <xf numFmtId="0" fontId="69" fillId="0" borderId="0" xfId="149" applyFont="1" applyFill="1" applyBorder="1" applyAlignment="1">
      <alignment horizontal="left" vertical="top" wrapText="1" indent="2"/>
    </xf>
    <xf numFmtId="0" fontId="79" fillId="0" borderId="0" xfId="149" applyFont="1" applyFill="1" applyAlignment="1">
      <alignment horizontal="center"/>
    </xf>
    <xf numFmtId="0" fontId="79" fillId="0" borderId="0" xfId="149" applyFont="1" applyFill="1" applyBorder="1"/>
    <xf numFmtId="0" fontId="33" fillId="25" borderId="0" xfId="249" applyFont="1" applyFill="1" applyBorder="1" applyAlignment="1">
      <alignment horizontal="right"/>
    </xf>
    <xf numFmtId="0" fontId="69" fillId="0" borderId="0" xfId="149" applyFont="1"/>
    <xf numFmtId="0" fontId="34" fillId="0" borderId="9" xfId="0" applyFont="1" applyFill="1" applyBorder="1" applyAlignment="1">
      <alignment horizontal="center" vertical="center" wrapText="1"/>
    </xf>
    <xf numFmtId="2" fontId="34" fillId="0" borderId="9" xfId="149" applyNumberFormat="1" applyFont="1" applyFill="1" applyBorder="1" applyAlignment="1">
      <alignment horizontal="center"/>
    </xf>
    <xf numFmtId="0" fontId="34" fillId="24" borderId="9" xfId="0" applyFont="1" applyFill="1" applyBorder="1" applyAlignment="1">
      <alignment vertical="top" wrapText="1"/>
    </xf>
    <xf numFmtId="188" fontId="34" fillId="0" borderId="9" xfId="149" applyNumberFormat="1" applyFont="1" applyBorder="1" applyAlignment="1" applyProtection="1">
      <alignment horizontal="right" indent="1"/>
      <protection locked="0"/>
    </xf>
    <xf numFmtId="0" fontId="35" fillId="24" borderId="9" xfId="0" applyFont="1" applyFill="1" applyBorder="1" applyAlignment="1">
      <alignment horizontal="left" vertical="top" wrapText="1" indent="1"/>
    </xf>
    <xf numFmtId="188" fontId="35"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xf>
    <xf numFmtId="0" fontId="34" fillId="24" borderId="11" xfId="0" applyFont="1" applyFill="1" applyBorder="1" applyAlignment="1">
      <alignment vertical="top" wrapText="1"/>
    </xf>
    <xf numFmtId="2" fontId="35" fillId="0" borderId="11" xfId="149" applyNumberFormat="1" applyFont="1" applyBorder="1" applyAlignment="1" applyProtection="1">
      <alignment horizontal="center"/>
      <protection locked="0"/>
    </xf>
    <xf numFmtId="0" fontId="35" fillId="0" borderId="0" xfId="149" applyFont="1" applyBorder="1" applyAlignment="1">
      <alignment vertical="top"/>
    </xf>
    <xf numFmtId="2" fontId="35" fillId="0" borderId="0" xfId="149" applyNumberFormat="1" applyFont="1" applyAlignment="1"/>
    <xf numFmtId="0" fontId="35" fillId="0" borderId="0" xfId="149" applyFont="1" applyAlignment="1"/>
    <xf numFmtId="0" fontId="69" fillId="0" borderId="0" xfId="149" applyFont="1" applyAlignment="1"/>
    <xf numFmtId="0" fontId="34" fillId="0" borderId="9" xfId="0" applyFont="1" applyFill="1" applyBorder="1" applyAlignment="1">
      <alignment horizontal="center" vertical="top"/>
    </xf>
    <xf numFmtId="0" fontId="34" fillId="0" borderId="9" xfId="0" applyFont="1" applyFill="1" applyBorder="1" applyAlignment="1">
      <alignment vertical="top" wrapText="1"/>
    </xf>
    <xf numFmtId="0" fontId="34" fillId="0" borderId="11" xfId="0" applyFont="1" applyFill="1" applyBorder="1" applyAlignment="1">
      <alignment vertical="top" wrapText="1"/>
    </xf>
    <xf numFmtId="0" fontId="35" fillId="0" borderId="0" xfId="149" applyFont="1" applyFill="1" applyBorder="1" applyAlignment="1"/>
    <xf numFmtId="0" fontId="35" fillId="0" borderId="9" xfId="0" applyFont="1" applyFill="1" applyBorder="1" applyAlignment="1">
      <alignment horizontal="left" vertical="top" wrapText="1" indent="1"/>
    </xf>
    <xf numFmtId="0" fontId="34" fillId="0" borderId="9" xfId="0" applyFont="1" applyFill="1" applyBorder="1" applyAlignment="1">
      <alignment horizontal="left" vertical="top" wrapText="1"/>
    </xf>
    <xf numFmtId="187" fontId="34" fillId="0" borderId="11" xfId="149" applyNumberFormat="1" applyFont="1" applyBorder="1" applyAlignment="1" applyProtection="1">
      <alignment horizontal="right" indent="1"/>
      <protection locked="0"/>
    </xf>
    <xf numFmtId="2" fontId="35" fillId="0" borderId="0" xfId="149" applyNumberFormat="1" applyFont="1"/>
    <xf numFmtId="0" fontId="35" fillId="0" borderId="0" xfId="149" applyFont="1"/>
    <xf numFmtId="0" fontId="34" fillId="0" borderId="9" xfId="0" applyFont="1" applyFill="1" applyBorder="1" applyAlignment="1">
      <alignment horizontal="center" vertical="top" wrapText="1"/>
    </xf>
    <xf numFmtId="2" fontId="35" fillId="0" borderId="11" xfId="149" applyNumberFormat="1" applyFont="1" applyBorder="1"/>
    <xf numFmtId="0" fontId="35" fillId="0" borderId="11" xfId="149" applyFont="1" applyBorder="1"/>
    <xf numFmtId="0" fontId="58" fillId="0" borderId="0" xfId="0" applyFont="1" applyFill="1" applyBorder="1" applyAlignment="1">
      <alignment vertical="top" wrapText="1"/>
    </xf>
    <xf numFmtId="2" fontId="69" fillId="0" borderId="0" xfId="149" applyNumberFormat="1" applyFont="1"/>
    <xf numFmtId="0" fontId="35" fillId="26" borderId="3" xfId="0" applyFont="1" applyFill="1" applyBorder="1" applyAlignment="1">
      <alignment horizontal="left" vertical="center"/>
    </xf>
    <xf numFmtId="0" fontId="35" fillId="0" borderId="10" xfId="0" applyFont="1" applyFill="1" applyBorder="1" applyAlignment="1">
      <alignment horizontal="left" vertical="top" indent="2"/>
    </xf>
    <xf numFmtId="187" fontId="35" fillId="0" borderId="10" xfId="149" applyNumberFormat="1" applyFont="1" applyBorder="1" applyAlignment="1" applyProtection="1">
      <alignment horizontal="center"/>
      <protection locked="0"/>
    </xf>
    <xf numFmtId="0" fontId="34" fillId="0" borderId="9" xfId="0" applyFont="1" applyFill="1" applyBorder="1" applyAlignment="1">
      <alignment horizontal="left" vertical="top"/>
    </xf>
    <xf numFmtId="0" fontId="35" fillId="0" borderId="9" xfId="149" applyFont="1" applyBorder="1"/>
    <xf numFmtId="187" fontId="35" fillId="0" borderId="9" xfId="149" applyNumberFormat="1" applyFont="1" applyBorder="1" applyAlignment="1" applyProtection="1">
      <alignment horizontal="center"/>
      <protection locked="0"/>
    </xf>
    <xf numFmtId="188" fontId="35" fillId="0" borderId="9" xfId="0" applyNumberFormat="1" applyFont="1" applyBorder="1" applyAlignment="1" applyProtection="1">
      <alignment horizontal="right" indent="1"/>
      <protection locked="0"/>
    </xf>
    <xf numFmtId="196" fontId="69" fillId="0" borderId="0" xfId="149" applyNumberFormat="1" applyFont="1"/>
    <xf numFmtId="0" fontId="35" fillId="0" borderId="9" xfId="0" applyFont="1" applyFill="1" applyBorder="1" applyAlignment="1">
      <alignment horizontal="left" vertical="top" indent="2"/>
    </xf>
    <xf numFmtId="0" fontId="35" fillId="0" borderId="9" xfId="149" applyFont="1" applyFill="1" applyBorder="1" applyAlignment="1">
      <alignment horizontal="left" vertical="top" indent="4"/>
    </xf>
    <xf numFmtId="0" fontId="35" fillId="0" borderId="11" xfId="0" applyFont="1" applyFill="1" applyBorder="1" applyAlignment="1">
      <alignment horizontal="left" vertical="top" indent="2"/>
    </xf>
    <xf numFmtId="187" fontId="35" fillId="0" borderId="11" xfId="149" applyNumberFormat="1" applyFont="1" applyBorder="1" applyAlignment="1" applyProtection="1">
      <alignment horizontal="center"/>
      <protection locked="0"/>
    </xf>
    <xf numFmtId="0" fontId="42" fillId="0" borderId="0" xfId="0" applyFont="1" applyFill="1" applyAlignment="1">
      <alignment horizontal="left" wrapText="1" indent="1"/>
    </xf>
    <xf numFmtId="0" fontId="42" fillId="0" borderId="0" xfId="149" applyFont="1"/>
    <xf numFmtId="0" fontId="61" fillId="0" borderId="0" xfId="0" applyFont="1" applyFill="1" applyBorder="1" applyAlignment="1">
      <alignment vertical="center" wrapText="1"/>
    </xf>
    <xf numFmtId="0" fontId="42" fillId="0" borderId="0" xfId="149" applyFont="1" applyAlignment="1">
      <alignment vertical="center" wrapText="1"/>
    </xf>
    <xf numFmtId="0" fontId="52" fillId="0" borderId="0" xfId="149" applyFont="1" applyFill="1" applyAlignment="1">
      <alignment vertical="center" wrapText="1"/>
    </xf>
    <xf numFmtId="0" fontId="33" fillId="0" borderId="0" xfId="167" applyFont="1" applyFill="1" applyBorder="1" applyAlignment="1">
      <alignment horizontal="left"/>
    </xf>
    <xf numFmtId="186" fontId="41" fillId="0" borderId="0" xfId="263" applyFont="1" applyFill="1" applyBorder="1" applyAlignment="1">
      <alignment horizontal="center"/>
    </xf>
    <xf numFmtId="186" fontId="41" fillId="0" borderId="0" xfId="263" applyFont="1" applyFill="1" applyBorder="1"/>
    <xf numFmtId="186" fontId="41" fillId="0" borderId="0" xfId="263" applyFont="1" applyFill="1"/>
    <xf numFmtId="186" fontId="41" fillId="0" borderId="0" xfId="263" applyFont="1" applyFill="1" applyBorder="1" applyAlignment="1"/>
    <xf numFmtId="186" fontId="41" fillId="0" borderId="0" xfId="263" applyFont="1" applyFill="1" applyAlignment="1"/>
    <xf numFmtId="187" fontId="57" fillId="0" borderId="0" xfId="242" applyNumberFormat="1" applyFont="1" applyFill="1" applyBorder="1" applyAlignment="1">
      <alignment horizontal="right"/>
    </xf>
    <xf numFmtId="186" fontId="34" fillId="0" borderId="0" xfId="263" applyFont="1" applyFill="1"/>
    <xf numFmtId="0" fontId="34" fillId="26" borderId="3" xfId="0" applyNumberFormat="1" applyFont="1" applyFill="1" applyBorder="1" applyAlignment="1">
      <alignment horizontal="center" vertical="center" wrapText="1"/>
    </xf>
    <xf numFmtId="0" fontId="35" fillId="0" borderId="10" xfId="264" quotePrefix="1" applyFont="1" applyFill="1" applyBorder="1" applyAlignment="1">
      <alignment horizontal="left"/>
    </xf>
    <xf numFmtId="1" fontId="34" fillId="0" borderId="10" xfId="263" applyNumberFormat="1" applyFont="1" applyFill="1" applyBorder="1" applyAlignment="1">
      <alignment horizontal="right" indent="1"/>
    </xf>
    <xf numFmtId="186" fontId="35" fillId="0" borderId="42" xfId="263" applyFont="1" applyFill="1" applyBorder="1" applyAlignment="1">
      <alignment horizontal="right" indent="1"/>
    </xf>
    <xf numFmtId="186" fontId="35" fillId="0" borderId="10" xfId="263" applyFont="1" applyFill="1" applyBorder="1" applyAlignment="1">
      <alignment horizontal="right" indent="1"/>
    </xf>
    <xf numFmtId="186" fontId="35" fillId="0" borderId="0" xfId="263" applyFont="1" applyFill="1"/>
    <xf numFmtId="0" fontId="34" fillId="0" borderId="9" xfId="264" applyFont="1" applyFill="1" applyBorder="1" applyAlignment="1">
      <alignment horizontal="left"/>
    </xf>
    <xf numFmtId="186" fontId="34" fillId="0" borderId="9" xfId="263" applyNumberFormat="1" applyFont="1" applyFill="1" applyBorder="1" applyAlignment="1">
      <alignment horizontal="right" indent="1"/>
    </xf>
    <xf numFmtId="187" fontId="35" fillId="0" borderId="0" xfId="263" applyNumberFormat="1" applyFont="1" applyFill="1"/>
    <xf numFmtId="0" fontId="35" fillId="0" borderId="9" xfId="264" quotePrefix="1" applyFont="1" applyFill="1" applyBorder="1" applyAlignment="1">
      <alignment horizontal="left"/>
    </xf>
    <xf numFmtId="186" fontId="35" fillId="0" borderId="9" xfId="263" applyNumberFormat="1" applyFont="1" applyFill="1" applyBorder="1" applyAlignment="1">
      <alignment horizontal="right" indent="1"/>
    </xf>
    <xf numFmtId="0" fontId="34" fillId="0" borderId="9" xfId="264" applyFont="1" applyFill="1" applyBorder="1" applyAlignment="1">
      <alignment horizontal="left" indent="1"/>
    </xf>
    <xf numFmtId="0" fontId="35" fillId="0" borderId="9" xfId="264" applyFont="1" applyFill="1" applyBorder="1" applyAlignment="1">
      <alignment horizontal="left" indent="2"/>
    </xf>
    <xf numFmtId="0" fontId="35" fillId="0" borderId="9" xfId="264" applyFont="1" applyFill="1" applyBorder="1"/>
    <xf numFmtId="0" fontId="35" fillId="0" borderId="44" xfId="264" applyFont="1" applyFill="1" applyBorder="1" applyAlignment="1">
      <alignment horizontal="left"/>
    </xf>
    <xf numFmtId="186" fontId="35" fillId="0" borderId="9" xfId="263" applyFont="1" applyFill="1" applyBorder="1" applyAlignment="1">
      <alignment horizontal="left" vertical="justify" indent="3"/>
    </xf>
    <xf numFmtId="0" fontId="35" fillId="0" borderId="9" xfId="264" applyFont="1" applyFill="1" applyBorder="1" applyAlignment="1">
      <alignment horizontal="left" indent="3"/>
    </xf>
    <xf numFmtId="0" fontId="34" fillId="0" borderId="44" xfId="264" applyFont="1" applyFill="1" applyBorder="1" applyAlignment="1">
      <alignment horizontal="left" indent="1"/>
    </xf>
    <xf numFmtId="0" fontId="34" fillId="0" borderId="44" xfId="264" applyFont="1" applyFill="1" applyBorder="1"/>
    <xf numFmtId="0" fontId="34" fillId="0" borderId="44" xfId="264" applyFont="1" applyFill="1" applyBorder="1" applyAlignment="1">
      <alignment horizontal="left"/>
    </xf>
    <xf numFmtId="0" fontId="35" fillId="0" borderId="44" xfId="264" applyFont="1" applyFill="1" applyBorder="1"/>
    <xf numFmtId="0" fontId="35" fillId="0" borderId="44" xfId="264" applyFont="1" applyFill="1" applyBorder="1" applyAlignment="1">
      <alignment horizontal="left" indent="1"/>
    </xf>
    <xf numFmtId="0" fontId="35" fillId="0" borderId="44" xfId="264" applyFont="1" applyFill="1" applyBorder="1" applyAlignment="1">
      <alignment horizontal="left" vertical="justify" indent="1"/>
    </xf>
    <xf numFmtId="0" fontId="35" fillId="0" borderId="44" xfId="264" applyFont="1" applyFill="1" applyBorder="1" applyAlignment="1">
      <alignment horizontal="left" indent="2"/>
    </xf>
    <xf numFmtId="187" fontId="41" fillId="0" borderId="0" xfId="263" applyNumberFormat="1" applyFont="1" applyFill="1"/>
    <xf numFmtId="0" fontId="35" fillId="0" borderId="46" xfId="264" applyFont="1" applyFill="1" applyBorder="1" applyAlignment="1">
      <alignment vertical="justify"/>
    </xf>
    <xf numFmtId="186" fontId="41" fillId="0" borderId="11" xfId="263" applyFont="1" applyFill="1" applyBorder="1"/>
    <xf numFmtId="186" fontId="41" fillId="0" borderId="0" xfId="263" applyFont="1" applyFill="1" applyAlignment="1">
      <alignment horizontal="left" vertical="justify" wrapText="1"/>
    </xf>
    <xf numFmtId="187" fontId="42" fillId="0" borderId="0" xfId="263" applyNumberFormat="1" applyFont="1" applyFill="1"/>
    <xf numFmtId="186" fontId="42" fillId="0" borderId="0" xfId="263" applyFont="1" applyFill="1"/>
    <xf numFmtId="0" fontId="42" fillId="0" borderId="0" xfId="0" applyFont="1" applyFill="1" applyBorder="1" applyAlignment="1">
      <alignment horizontal="left"/>
    </xf>
    <xf numFmtId="0" fontId="42" fillId="0" borderId="0" xfId="149" applyFont="1" applyFill="1" applyAlignment="1">
      <alignment horizontal="left" indent="1"/>
    </xf>
    <xf numFmtId="186" fontId="41" fillId="0" borderId="0" xfId="263" applyFont="1"/>
    <xf numFmtId="187" fontId="41" fillId="0" borderId="0" xfId="263" applyNumberFormat="1" applyFont="1"/>
    <xf numFmtId="0" fontId="33" fillId="0" borderId="0" xfId="265" applyFont="1" applyFill="1" applyAlignment="1"/>
    <xf numFmtId="0" fontId="35" fillId="0" borderId="0" xfId="265" applyFont="1" applyFill="1"/>
    <xf numFmtId="0" fontId="57" fillId="0" borderId="0" xfId="150" applyFont="1" applyFill="1" applyBorder="1" applyAlignment="1">
      <alignment horizontal="right"/>
    </xf>
    <xf numFmtId="200" fontId="42" fillId="0" borderId="0" xfId="265" applyNumberFormat="1" applyFont="1" applyFill="1" applyBorder="1" applyAlignment="1">
      <alignment horizontal="right"/>
    </xf>
    <xf numFmtId="0" fontId="35" fillId="0" borderId="10" xfId="265" applyFont="1" applyFill="1" applyBorder="1"/>
    <xf numFmtId="200" fontId="35" fillId="0" borderId="10" xfId="265" applyNumberFormat="1" applyFont="1" applyFill="1" applyBorder="1" applyAlignment="1">
      <alignment horizontal="center" vertical="center"/>
    </xf>
    <xf numFmtId="0" fontId="34" fillId="0" borderId="9" xfId="265" applyFont="1" applyFill="1" applyBorder="1" applyAlignment="1">
      <alignment horizontal="left"/>
    </xf>
    <xf numFmtId="186" fontId="34" fillId="0" borderId="9" xfId="0" applyNumberFormat="1" applyFont="1" applyFill="1" applyBorder="1" applyAlignment="1">
      <alignment horizontal="right" indent="1"/>
    </xf>
    <xf numFmtId="186" fontId="35" fillId="0" borderId="9" xfId="0" applyNumberFormat="1" applyFont="1" applyFill="1" applyBorder="1" applyAlignment="1">
      <alignment horizontal="right" indent="1"/>
    </xf>
    <xf numFmtId="49" fontId="44" fillId="0" borderId="9" xfId="265" applyNumberFormat="1" applyFont="1" applyFill="1" applyBorder="1" applyAlignment="1">
      <alignment horizontal="left" wrapText="1" indent="2"/>
    </xf>
    <xf numFmtId="186" fontId="44" fillId="0" borderId="9" xfId="0" applyNumberFormat="1" applyFont="1" applyFill="1" applyBorder="1" applyAlignment="1">
      <alignment horizontal="right" indent="1"/>
    </xf>
    <xf numFmtId="0" fontId="35" fillId="0" borderId="0" xfId="265" applyFont="1" applyFill="1" applyAlignment="1">
      <alignment wrapText="1"/>
    </xf>
    <xf numFmtId="0" fontId="35" fillId="0" borderId="9" xfId="265" applyFont="1" applyFill="1" applyBorder="1" applyAlignment="1">
      <alignment horizontal="left" indent="1"/>
    </xf>
    <xf numFmtId="0" fontId="34" fillId="0" borderId="9" xfId="0" applyFont="1" applyFill="1" applyBorder="1" applyAlignment="1">
      <alignment vertical="center"/>
    </xf>
    <xf numFmtId="0" fontId="34" fillId="0" borderId="11" xfId="265" applyFont="1" applyFill="1" applyBorder="1" applyAlignment="1"/>
    <xf numFmtId="0" fontId="35" fillId="0" borderId="11" xfId="265" applyFont="1" applyFill="1" applyBorder="1"/>
    <xf numFmtId="0" fontId="42" fillId="0" borderId="0" xfId="265" applyFont="1" applyFill="1"/>
    <xf numFmtId="0" fontId="42" fillId="0" borderId="0" xfId="265" applyFont="1" applyFill="1" applyAlignment="1">
      <alignment horizontal="left"/>
    </xf>
    <xf numFmtId="187" fontId="42" fillId="0" borderId="0" xfId="265" applyNumberFormat="1" applyFont="1" applyFill="1"/>
    <xf numFmtId="186" fontId="42" fillId="0" borderId="0" xfId="265" applyNumberFormat="1" applyFont="1" applyFill="1"/>
    <xf numFmtId="0" fontId="58" fillId="0" borderId="0" xfId="265" applyFont="1" applyFill="1" applyAlignment="1"/>
    <xf numFmtId="0" fontId="33" fillId="0" borderId="0" xfId="233" applyFont="1" applyFill="1" applyBorder="1"/>
    <xf numFmtId="186" fontId="35" fillId="0" borderId="0" xfId="266" applyNumberFormat="1" applyFont="1" applyFill="1" applyAlignment="1"/>
    <xf numFmtId="0" fontId="35" fillId="26" borderId="3" xfId="150" applyFont="1" applyFill="1" applyBorder="1" applyAlignment="1">
      <alignment horizontal="center" vertical="center"/>
    </xf>
    <xf numFmtId="186" fontId="34" fillId="26" borderId="3" xfId="266" applyNumberFormat="1" applyFont="1" applyFill="1" applyBorder="1" applyAlignment="1">
      <alignment horizontal="center" vertical="center" wrapText="1"/>
    </xf>
    <xf numFmtId="14" fontId="34" fillId="26" borderId="3" xfId="263" applyNumberFormat="1" applyFont="1" applyFill="1" applyBorder="1" applyAlignment="1">
      <alignment horizontal="center" vertical="center" wrapText="1"/>
    </xf>
    <xf numFmtId="0" fontId="35" fillId="0" borderId="0" xfId="150" applyFont="1" applyFill="1" applyAlignment="1">
      <alignment horizontal="center" vertical="center"/>
    </xf>
    <xf numFmtId="0" fontId="34" fillId="0" borderId="44" xfId="150" applyFont="1" applyFill="1" applyBorder="1" applyAlignment="1">
      <alignment vertical="center"/>
    </xf>
    <xf numFmtId="186" fontId="34" fillId="0" borderId="9" xfId="266" applyNumberFormat="1" applyFont="1" applyFill="1" applyBorder="1" applyAlignment="1">
      <alignment horizontal="left" indent="1"/>
    </xf>
    <xf numFmtId="0" fontId="34" fillId="0" borderId="9" xfId="150" applyFont="1" applyFill="1" applyBorder="1" applyAlignment="1">
      <alignment horizontal="center"/>
    </xf>
    <xf numFmtId="0" fontId="34" fillId="0" borderId="0" xfId="150" applyFont="1" applyFill="1" applyAlignment="1">
      <alignment horizontal="center"/>
    </xf>
    <xf numFmtId="3" fontId="34" fillId="0" borderId="9" xfId="150" applyNumberFormat="1" applyFont="1" applyFill="1" applyBorder="1" applyAlignment="1">
      <alignment horizontal="left" indent="1"/>
    </xf>
    <xf numFmtId="186" fontId="34" fillId="0" borderId="9" xfId="150" applyNumberFormat="1" applyFont="1" applyFill="1" applyBorder="1" applyAlignment="1">
      <alignment horizontal="right" indent="1"/>
    </xf>
    <xf numFmtId="0" fontId="34" fillId="0" borderId="0" xfId="150" applyFont="1" applyFill="1"/>
    <xf numFmtId="0" fontId="35" fillId="0" borderId="44" xfId="150" applyFont="1" applyFill="1" applyBorder="1"/>
    <xf numFmtId="0" fontId="35" fillId="0" borderId="9" xfId="150" applyFont="1" applyFill="1" applyBorder="1" applyAlignment="1">
      <alignment horizontal="left" indent="1"/>
    </xf>
    <xf numFmtId="186" fontId="35" fillId="0" borderId="9" xfId="266" applyNumberFormat="1" applyFont="1" applyFill="1" applyBorder="1" applyAlignment="1">
      <alignment horizontal="right" indent="1"/>
    </xf>
    <xf numFmtId="186" fontId="35" fillId="0" borderId="9" xfId="233" applyNumberFormat="1" applyFont="1" applyFill="1" applyBorder="1" applyAlignment="1">
      <alignment horizontal="left" wrapText="1"/>
    </xf>
    <xf numFmtId="186" fontId="35" fillId="0" borderId="9" xfId="233" applyNumberFormat="1" applyFont="1" applyFill="1" applyBorder="1" applyAlignment="1">
      <alignment horizontal="left" wrapText="1" indent="1"/>
    </xf>
    <xf numFmtId="0" fontId="44" fillId="0" borderId="0" xfId="150" applyFont="1" applyFill="1"/>
    <xf numFmtId="0" fontId="35" fillId="0" borderId="44" xfId="150" applyFont="1" applyFill="1" applyBorder="1" applyAlignment="1">
      <alignment horizontal="left" indent="1"/>
    </xf>
    <xf numFmtId="0" fontId="44" fillId="0" borderId="44" xfId="150" applyFont="1" applyFill="1" applyBorder="1"/>
    <xf numFmtId="3" fontId="35" fillId="0" borderId="9" xfId="150" applyNumberFormat="1" applyFont="1" applyFill="1" applyBorder="1" applyAlignment="1">
      <alignment horizontal="left" indent="1"/>
    </xf>
    <xf numFmtId="186" fontId="122" fillId="0" borderId="9" xfId="150" applyNumberFormat="1" applyFont="1" applyFill="1" applyBorder="1" applyAlignment="1">
      <alignment horizontal="right" indent="1"/>
    </xf>
    <xf numFmtId="3" fontId="123" fillId="0" borderId="9" xfId="150" applyNumberFormat="1" applyFont="1" applyFill="1" applyBorder="1" applyAlignment="1">
      <alignment horizontal="left" indent="1"/>
    </xf>
    <xf numFmtId="0" fontId="34" fillId="0" borderId="9" xfId="150" applyFont="1" applyFill="1" applyBorder="1"/>
    <xf numFmtId="0" fontId="44" fillId="0" borderId="46" xfId="150" applyFont="1" applyFill="1" applyBorder="1"/>
    <xf numFmtId="3" fontId="44" fillId="0" borderId="11" xfId="150" applyNumberFormat="1" applyFont="1" applyFill="1" applyBorder="1" applyAlignment="1">
      <alignment horizontal="left" indent="1"/>
    </xf>
    <xf numFmtId="187" fontId="44" fillId="0" borderId="11" xfId="150" applyNumberFormat="1" applyFont="1" applyFill="1" applyBorder="1" applyAlignment="1">
      <alignment horizontal="right" indent="1"/>
    </xf>
    <xf numFmtId="0" fontId="44" fillId="0" borderId="0" xfId="150" applyFont="1" applyFill="1" applyBorder="1"/>
    <xf numFmtId="3" fontId="44" fillId="0" borderId="0" xfId="150" applyNumberFormat="1" applyFont="1" applyFill="1" applyBorder="1" applyAlignment="1"/>
    <xf numFmtId="2" fontId="44" fillId="0" borderId="0" xfId="150" applyNumberFormat="1" applyFont="1" applyFill="1" applyBorder="1"/>
    <xf numFmtId="2" fontId="42" fillId="0" borderId="0" xfId="150" applyNumberFormat="1" applyFont="1" applyFill="1" applyBorder="1"/>
    <xf numFmtId="0" fontId="35" fillId="0" borderId="0" xfId="150" applyFont="1" applyFill="1" applyAlignment="1"/>
    <xf numFmtId="0" fontId="42" fillId="25" borderId="0" xfId="265" applyFont="1" applyFill="1" applyAlignment="1">
      <alignment horizontal="left"/>
    </xf>
    <xf numFmtId="0" fontId="35" fillId="25" borderId="0" xfId="150" applyFont="1" applyFill="1" applyAlignment="1"/>
    <xf numFmtId="2" fontId="44" fillId="25" borderId="0" xfId="150" applyNumberFormat="1" applyFont="1" applyFill="1" applyBorder="1"/>
    <xf numFmtId="2" fontId="42" fillId="0" borderId="0" xfId="150" applyNumberFormat="1" applyFont="1" applyFill="1"/>
    <xf numFmtId="3" fontId="35" fillId="0" borderId="0" xfId="150" applyNumberFormat="1" applyFont="1" applyFill="1"/>
    <xf numFmtId="186" fontId="35" fillId="0" borderId="0" xfId="150" applyNumberFormat="1" applyFont="1" applyFill="1"/>
    <xf numFmtId="0" fontId="34" fillId="26" borderId="43" xfId="0" applyFont="1" applyFill="1" applyBorder="1" applyAlignment="1">
      <alignment horizontal="centerContinuous" vertical="center" wrapText="1"/>
    </xf>
    <xf numFmtId="0" fontId="34" fillId="26" borderId="10" xfId="0" applyFont="1" applyFill="1" applyBorder="1" applyAlignment="1">
      <alignment horizontal="centerContinuous" vertical="center" wrapText="1"/>
    </xf>
    <xf numFmtId="0" fontId="34" fillId="26" borderId="51" xfId="0" applyFont="1" applyFill="1" applyBorder="1" applyAlignment="1">
      <alignment horizontal="centerContinuous" vertical="center" wrapText="1"/>
    </xf>
    <xf numFmtId="0" fontId="34" fillId="26" borderId="13" xfId="0" applyFont="1" applyFill="1" applyBorder="1" applyAlignment="1">
      <alignment horizontal="center" vertical="center"/>
    </xf>
    <xf numFmtId="0" fontId="35" fillId="0" borderId="42" xfId="0" applyFont="1" applyFill="1" applyBorder="1"/>
    <xf numFmtId="0" fontId="35" fillId="0" borderId="10" xfId="0" applyFont="1" applyFill="1" applyBorder="1" applyAlignment="1">
      <alignment horizontal="center"/>
    </xf>
    <xf numFmtId="0" fontId="34" fillId="0" borderId="44" xfId="0" applyFont="1" applyFill="1" applyBorder="1" applyAlignment="1">
      <alignment horizontal="left" wrapText="1" indent="1"/>
    </xf>
    <xf numFmtId="174" fontId="34" fillId="0" borderId="9" xfId="0" applyNumberFormat="1" applyFont="1" applyFill="1" applyBorder="1" applyAlignment="1">
      <alignment horizontal="right" indent="1"/>
    </xf>
    <xf numFmtId="191" fontId="34" fillId="0" borderId="9" xfId="101" applyNumberFormat="1" applyFont="1" applyFill="1" applyBorder="1" applyAlignment="1">
      <alignment horizontal="right" indent="1"/>
    </xf>
    <xf numFmtId="178" fontId="34" fillId="0" borderId="9" xfId="0" applyNumberFormat="1" applyFont="1" applyFill="1" applyBorder="1" applyAlignment="1">
      <alignment horizontal="right" indent="1"/>
    </xf>
    <xf numFmtId="174" fontId="34" fillId="0" borderId="9" xfId="0" applyNumberFormat="1" applyFont="1" applyBorder="1" applyAlignment="1">
      <alignment horizontal="right" indent="1"/>
    </xf>
    <xf numFmtId="0" fontId="34" fillId="0" borderId="0" xfId="0" applyFont="1" applyFill="1"/>
    <xf numFmtId="0" fontId="34" fillId="0" borderId="44" xfId="0" applyFont="1" applyFill="1" applyBorder="1" applyAlignment="1">
      <alignment wrapText="1"/>
    </xf>
    <xf numFmtId="174" fontId="35" fillId="0" borderId="9" xfId="0" applyNumberFormat="1" applyFont="1" applyFill="1" applyBorder="1" applyAlignment="1">
      <alignment horizontal="right" indent="1"/>
    </xf>
    <xf numFmtId="191" fontId="35" fillId="0" borderId="9" xfId="101" applyNumberFormat="1" applyFont="1" applyFill="1" applyBorder="1" applyAlignment="1">
      <alignment horizontal="right" indent="1"/>
    </xf>
    <xf numFmtId="178" fontId="35" fillId="0" borderId="9" xfId="0" applyNumberFormat="1" applyFont="1" applyFill="1" applyBorder="1" applyAlignment="1">
      <alignment horizontal="right" indent="1"/>
    </xf>
    <xf numFmtId="174" fontId="35" fillId="0" borderId="9" xfId="0" applyNumberFormat="1" applyFont="1" applyBorder="1" applyAlignment="1">
      <alignment horizontal="right" indent="1"/>
    </xf>
    <xf numFmtId="191" fontId="35" fillId="0" borderId="9" xfId="0" applyNumberFormat="1" applyFont="1" applyBorder="1" applyAlignment="1">
      <alignment horizontal="right" indent="1"/>
    </xf>
    <xf numFmtId="0" fontId="34" fillId="0" borderId="11" xfId="0" applyFont="1" applyFill="1" applyBorder="1" applyAlignment="1">
      <alignment wrapText="1"/>
    </xf>
    <xf numFmtId="0" fontId="35" fillId="0" borderId="11" xfId="0" applyFont="1" applyFill="1" applyBorder="1"/>
    <xf numFmtId="187" fontId="35" fillId="0" borderId="11" xfId="0" applyNumberFormat="1" applyFont="1" applyFill="1" applyBorder="1"/>
    <xf numFmtId="1" fontId="35" fillId="0" borderId="11" xfId="0" applyNumberFormat="1" applyFont="1" applyFill="1" applyBorder="1"/>
    <xf numFmtId="0" fontId="35" fillId="0" borderId="11" xfId="0" applyFont="1" applyFill="1" applyBorder="1" applyAlignment="1">
      <alignment horizontal="right" indent="1"/>
    </xf>
    <xf numFmtId="201" fontId="42" fillId="0" borderId="0" xfId="101" applyNumberFormat="1" applyFont="1" applyFill="1"/>
    <xf numFmtId="202" fontId="42" fillId="0" borderId="0" xfId="0" applyNumberFormat="1" applyFont="1" applyFill="1"/>
    <xf numFmtId="0" fontId="33" fillId="0" borderId="0" xfId="268" applyFont="1" applyFill="1" applyBorder="1" applyAlignment="1">
      <alignment horizontal="left"/>
    </xf>
    <xf numFmtId="0" fontId="33" fillId="0" borderId="0" xfId="268" applyFont="1" applyFill="1" applyBorder="1" applyAlignment="1"/>
    <xf numFmtId="0" fontId="35" fillId="0" borderId="0" xfId="268" applyFont="1" applyFill="1" applyAlignment="1"/>
    <xf numFmtId="0" fontId="33" fillId="0" borderId="0" xfId="268" applyFont="1" applyFill="1" applyBorder="1" applyAlignment="1">
      <alignment vertical="center"/>
    </xf>
    <xf numFmtId="0" fontId="35" fillId="0" borderId="0" xfId="268" applyFont="1" applyFill="1"/>
    <xf numFmtId="3" fontId="35" fillId="26" borderId="10" xfId="268" applyNumberFormat="1" applyFont="1" applyFill="1" applyBorder="1" applyAlignment="1">
      <alignment horizontal="right" wrapText="1" indent="1"/>
    </xf>
    <xf numFmtId="3" fontId="35" fillId="26" borderId="11" xfId="268" applyNumberFormat="1" applyFont="1" applyFill="1" applyBorder="1" applyAlignment="1">
      <alignment horizontal="right" wrapText="1" indent="1"/>
    </xf>
    <xf numFmtId="0" fontId="35" fillId="0" borderId="10" xfId="0" applyFont="1" applyFill="1" applyBorder="1" applyAlignment="1">
      <alignment wrapText="1"/>
    </xf>
    <xf numFmtId="0" fontId="34" fillId="0" borderId="10" xfId="268" applyFont="1" applyFill="1" applyBorder="1" applyAlignment="1">
      <alignment horizontal="center" vertical="center"/>
    </xf>
    <xf numFmtId="0" fontId="34" fillId="0" borderId="44" xfId="268" applyFont="1" applyFill="1" applyBorder="1" applyAlignment="1">
      <alignment wrapText="1"/>
    </xf>
    <xf numFmtId="191" fontId="34" fillId="0" borderId="9" xfId="268" applyNumberFormat="1" applyFont="1" applyFill="1" applyBorder="1" applyAlignment="1">
      <alignment horizontal="right" wrapText="1" indent="1"/>
    </xf>
    <xf numFmtId="0" fontId="34" fillId="0" borderId="0" xfId="268" applyFont="1" applyFill="1" applyBorder="1"/>
    <xf numFmtId="191" fontId="35" fillId="0" borderId="9" xfId="268" applyNumberFormat="1" applyFont="1" applyFill="1" applyBorder="1" applyAlignment="1">
      <alignment horizontal="right" wrapText="1" indent="1"/>
    </xf>
    <xf numFmtId="191" fontId="35" fillId="0" borderId="9" xfId="268" applyNumberFormat="1" applyFont="1" applyFill="1" applyBorder="1" applyAlignment="1">
      <alignment horizontal="right" indent="1"/>
    </xf>
    <xf numFmtId="0" fontId="35" fillId="0" borderId="0" xfId="268" applyFont="1" applyFill="1" applyBorder="1"/>
    <xf numFmtId="0" fontId="35" fillId="0" borderId="44" xfId="268" applyFont="1" applyFill="1" applyBorder="1" applyAlignment="1">
      <alignment wrapText="1"/>
    </xf>
    <xf numFmtId="0" fontId="35" fillId="0" borderId="44" xfId="268" applyFont="1" applyFill="1" applyBorder="1" applyAlignment="1">
      <alignment horizontal="left" wrapText="1" indent="2"/>
    </xf>
    <xf numFmtId="0" fontId="35" fillId="0" borderId="46" xfId="268" applyFont="1" applyFill="1" applyBorder="1" applyAlignment="1">
      <alignment wrapText="1"/>
    </xf>
    <xf numFmtId="0" fontId="35" fillId="0" borderId="11" xfId="268" applyFont="1" applyFill="1" applyBorder="1" applyAlignment="1">
      <alignment horizontal="right" indent="1"/>
    </xf>
    <xf numFmtId="0" fontId="35" fillId="0" borderId="0" xfId="268" applyFont="1" applyFill="1" applyBorder="1" applyAlignment="1">
      <alignment wrapText="1"/>
    </xf>
    <xf numFmtId="0" fontId="42" fillId="0" borderId="0" xfId="268" applyFont="1" applyFill="1" applyBorder="1" applyAlignment="1">
      <alignment horizontal="right" indent="1"/>
    </xf>
    <xf numFmtId="187" fontId="42" fillId="0" borderId="0" xfId="268" applyNumberFormat="1" applyFont="1" applyFill="1" applyBorder="1" applyAlignment="1">
      <alignment horizontal="right" indent="1"/>
    </xf>
    <xf numFmtId="0" fontId="57" fillId="0" borderId="0" xfId="268" applyNumberFormat="1" applyFont="1" applyFill="1" applyBorder="1" applyAlignment="1">
      <alignment wrapText="1"/>
    </xf>
    <xf numFmtId="0" fontId="42" fillId="0" borderId="0" xfId="268" applyFont="1" applyFill="1" applyAlignment="1">
      <alignment horizontal="center"/>
    </xf>
    <xf numFmtId="0" fontId="42" fillId="0" borderId="0" xfId="268" applyFont="1" applyFill="1"/>
    <xf numFmtId="0" fontId="42" fillId="0" borderId="0" xfId="268" applyFont="1" applyFill="1" applyAlignment="1">
      <alignment horizontal="left"/>
    </xf>
    <xf numFmtId="0" fontId="58" fillId="0" borderId="0" xfId="268" applyFont="1" applyFill="1" applyBorder="1"/>
    <xf numFmtId="0" fontId="42" fillId="0" borderId="0" xfId="0" applyFont="1" applyFill="1" applyAlignment="1">
      <alignment wrapText="1"/>
    </xf>
    <xf numFmtId="0" fontId="33" fillId="0" borderId="0" xfId="268" applyFont="1" applyFill="1" applyAlignment="1">
      <alignment horizontal="left"/>
    </xf>
    <xf numFmtId="0" fontId="33" fillId="0" borderId="0" xfId="268" applyFont="1" applyFill="1" applyBorder="1" applyAlignment="1">
      <alignment horizontal="left" vertical="center"/>
    </xf>
    <xf numFmtId="0" fontId="53" fillId="0" borderId="0" xfId="268" applyFont="1" applyFill="1" applyBorder="1" applyAlignment="1">
      <alignment horizontal="right" vertical="top" wrapText="1"/>
    </xf>
    <xf numFmtId="0" fontId="34" fillId="0" borderId="9" xfId="268" applyFont="1" applyFill="1" applyBorder="1" applyAlignment="1">
      <alignment wrapText="1"/>
    </xf>
    <xf numFmtId="0" fontId="34" fillId="0" borderId="0" xfId="268" applyFont="1" applyFill="1"/>
    <xf numFmtId="0" fontId="35" fillId="0" borderId="9" xfId="268" applyFont="1" applyFill="1" applyBorder="1" applyAlignment="1">
      <alignment wrapText="1"/>
    </xf>
    <xf numFmtId="0" fontId="35" fillId="0" borderId="9" xfId="268" applyFont="1" applyFill="1" applyBorder="1" applyAlignment="1">
      <alignment vertical="top" wrapText="1"/>
    </xf>
    <xf numFmtId="0" fontId="35" fillId="0" borderId="46" xfId="0" applyNumberFormat="1" applyFont="1" applyFill="1" applyBorder="1"/>
    <xf numFmtId="3" fontId="35" fillId="0" borderId="11" xfId="268" applyNumberFormat="1" applyFont="1" applyFill="1" applyBorder="1" applyAlignment="1">
      <alignment horizontal="right" indent="1"/>
    </xf>
    <xf numFmtId="186" fontId="35" fillId="0" borderId="11" xfId="268" applyNumberFormat="1" applyFont="1" applyFill="1" applyBorder="1" applyAlignment="1">
      <alignment horizontal="right" indent="1"/>
    </xf>
    <xf numFmtId="186" fontId="42" fillId="0" borderId="0" xfId="268" applyNumberFormat="1" applyFont="1" applyFill="1" applyAlignment="1">
      <alignment horizontal="center"/>
    </xf>
    <xf numFmtId="0" fontId="42" fillId="0" borderId="0" xfId="268" applyNumberFormat="1" applyFont="1" applyFill="1" applyBorder="1" applyAlignment="1"/>
    <xf numFmtId="186" fontId="42" fillId="0" borderId="0" xfId="268" applyNumberFormat="1" applyFont="1" applyFill="1" applyAlignment="1">
      <alignment horizontal="left"/>
    </xf>
    <xf numFmtId="187" fontId="42" fillId="0" borderId="0" xfId="268" applyNumberFormat="1" applyFont="1" applyFill="1"/>
    <xf numFmtId="0" fontId="58" fillId="0" borderId="0" xfId="268" applyFont="1" applyFill="1" applyBorder="1" applyAlignment="1"/>
    <xf numFmtId="0" fontId="34" fillId="0" borderId="0" xfId="0" applyFont="1" applyFill="1" applyBorder="1" applyAlignment="1">
      <alignment vertical="center"/>
    </xf>
    <xf numFmtId="0" fontId="34" fillId="0" borderId="0" xfId="0" applyFont="1" applyFill="1" applyBorder="1" applyAlignment="1">
      <alignment horizontal="centerContinuous"/>
    </xf>
    <xf numFmtId="0" fontId="35" fillId="0" borderId="0" xfId="0" applyFont="1" applyFill="1" applyBorder="1" applyAlignment="1">
      <alignment horizontal="centerContinuous" vertical="justify"/>
    </xf>
    <xf numFmtId="0" fontId="34" fillId="0" borderId="12" xfId="173" applyFont="1" applyFill="1" applyBorder="1" applyAlignment="1">
      <alignment horizontal="right"/>
    </xf>
    <xf numFmtId="203" fontId="35" fillId="0" borderId="9" xfId="0" applyNumberFormat="1" applyFont="1" applyFill="1" applyBorder="1" applyAlignment="1">
      <alignment horizontal="right"/>
    </xf>
    <xf numFmtId="0" fontId="34" fillId="0" borderId="9" xfId="0" applyFont="1" applyFill="1" applyBorder="1" applyAlignment="1">
      <alignment vertical="center" wrapText="1"/>
    </xf>
    <xf numFmtId="204" fontId="34" fillId="0" borderId="9" xfId="0" applyNumberFormat="1" applyFont="1" applyFill="1" applyBorder="1" applyAlignment="1">
      <alignment horizontal="right"/>
    </xf>
    <xf numFmtId="204" fontId="35" fillId="0" borderId="9" xfId="0" applyNumberFormat="1" applyFont="1" applyFill="1" applyBorder="1" applyAlignment="1">
      <alignment horizontal="right"/>
    </xf>
    <xf numFmtId="204" fontId="35" fillId="0" borderId="0" xfId="0" applyNumberFormat="1" applyFont="1" applyFill="1" applyBorder="1"/>
    <xf numFmtId="0" fontId="35" fillId="0" borderId="9" xfId="0" applyFont="1" applyFill="1" applyBorder="1" applyAlignment="1">
      <alignment horizontal="left"/>
    </xf>
    <xf numFmtId="0" fontId="35" fillId="0" borderId="9" xfId="103" applyNumberFormat="1" applyFont="1" applyFill="1" applyBorder="1" applyAlignment="1">
      <alignment horizontal="right" indent="4"/>
    </xf>
    <xf numFmtId="204" fontId="35" fillId="0" borderId="9" xfId="100" applyNumberFormat="1" applyFont="1" applyFill="1" applyBorder="1" applyAlignment="1">
      <alignment horizontal="right"/>
    </xf>
    <xf numFmtId="0" fontId="35" fillId="0" borderId="9" xfId="0" applyFont="1" applyBorder="1" applyAlignment="1">
      <alignment wrapText="1"/>
    </xf>
    <xf numFmtId="0" fontId="35" fillId="0" borderId="11" xfId="0" applyFont="1" applyFill="1" applyBorder="1" applyAlignment="1">
      <alignment horizontal="left"/>
    </xf>
    <xf numFmtId="203" fontId="35" fillId="0" borderId="11" xfId="0" applyNumberFormat="1" applyFont="1" applyFill="1" applyBorder="1" applyAlignment="1">
      <alignment horizontal="right"/>
    </xf>
    <xf numFmtId="0" fontId="42" fillId="0" borderId="0" xfId="0" applyFont="1" applyFill="1" applyBorder="1" applyAlignment="1"/>
    <xf numFmtId="3" fontId="42" fillId="0" borderId="0" xfId="100" applyNumberFormat="1" applyFont="1" applyFill="1" applyBorder="1" applyAlignment="1">
      <alignment wrapText="1"/>
    </xf>
    <xf numFmtId="3" fontId="42" fillId="0" borderId="0" xfId="0" applyNumberFormat="1" applyFont="1" applyFill="1" applyBorder="1" applyAlignment="1">
      <alignment wrapText="1"/>
    </xf>
    <xf numFmtId="203" fontId="42" fillId="0" borderId="0" xfId="0" applyNumberFormat="1" applyFont="1" applyFill="1" applyBorder="1"/>
    <xf numFmtId="205" fontId="42" fillId="0" borderId="0" xfId="0" applyNumberFormat="1" applyFont="1" applyFill="1" applyBorder="1"/>
    <xf numFmtId="0" fontId="33" fillId="0" borderId="0" xfId="0" applyFont="1" applyFill="1" applyBorder="1" applyAlignment="1">
      <alignment vertical="center"/>
    </xf>
    <xf numFmtId="206" fontId="35" fillId="0" borderId="9" xfId="103" applyNumberFormat="1" applyFont="1" applyFill="1" applyBorder="1" applyAlignment="1">
      <alignment horizontal="right"/>
    </xf>
    <xf numFmtId="0" fontId="35" fillId="0" borderId="9" xfId="0" applyFont="1" applyFill="1" applyBorder="1" applyAlignment="1">
      <alignment horizontal="right"/>
    </xf>
    <xf numFmtId="204" fontId="34" fillId="0" borderId="9" xfId="100" applyNumberFormat="1" applyFont="1" applyFill="1" applyBorder="1" applyAlignment="1">
      <alignment horizontal="right"/>
    </xf>
    <xf numFmtId="0" fontId="61" fillId="0" borderId="0" xfId="0" applyFont="1" applyFill="1" applyBorder="1" applyAlignment="1"/>
    <xf numFmtId="203" fontId="42" fillId="0" borderId="0" xfId="0" applyNumberFormat="1" applyFont="1" applyFill="1" applyBorder="1" applyAlignment="1"/>
    <xf numFmtId="0" fontId="33" fillId="0" borderId="0" xfId="150" applyFont="1" applyFill="1" applyBorder="1" applyAlignment="1"/>
    <xf numFmtId="0" fontId="33" fillId="0" borderId="0" xfId="269" applyFont="1" applyFill="1" applyBorder="1" applyAlignment="1">
      <alignment vertical="justify"/>
    </xf>
    <xf numFmtId="0" fontId="35" fillId="0" borderId="0" xfId="269" applyFont="1" applyFill="1" applyBorder="1"/>
    <xf numFmtId="0" fontId="42" fillId="0" borderId="0" xfId="269" applyFont="1" applyFill="1" applyBorder="1"/>
    <xf numFmtId="0" fontId="57" fillId="0" borderId="0" xfId="269" applyFont="1" applyFill="1" applyBorder="1" applyAlignment="1">
      <alignment horizontal="right"/>
    </xf>
    <xf numFmtId="0" fontId="35" fillId="0" borderId="44" xfId="269" applyFont="1" applyFill="1" applyBorder="1"/>
    <xf numFmtId="168" fontId="35" fillId="0" borderId="44" xfId="269" applyNumberFormat="1" applyFont="1" applyFill="1" applyBorder="1" applyAlignment="1">
      <alignment horizontal="right" indent="1"/>
    </xf>
    <xf numFmtId="0" fontId="35" fillId="0" borderId="9" xfId="269" applyFont="1" applyFill="1" applyBorder="1" applyAlignment="1">
      <alignment horizontal="right" indent="1"/>
    </xf>
    <xf numFmtId="187" fontId="35" fillId="0" borderId="16" xfId="269" applyNumberFormat="1" applyFont="1" applyFill="1" applyBorder="1" applyAlignment="1">
      <alignment horizontal="right" indent="1"/>
    </xf>
    <xf numFmtId="187" fontId="35" fillId="0" borderId="9" xfId="269" applyNumberFormat="1" applyFont="1" applyFill="1" applyBorder="1" applyAlignment="1">
      <alignment horizontal="right" indent="1"/>
    </xf>
    <xf numFmtId="0" fontId="34" fillId="0" borderId="44" xfId="269" applyFont="1" applyFill="1" applyBorder="1" applyAlignment="1">
      <alignment horizontal="left" wrapText="1" indent="1"/>
    </xf>
    <xf numFmtId="3" fontId="34" fillId="0" borderId="9" xfId="150" applyNumberFormat="1" applyFont="1" applyFill="1" applyBorder="1" applyAlignment="1">
      <alignment horizontal="right" indent="1"/>
    </xf>
    <xf numFmtId="186" fontId="34" fillId="0" borderId="9" xfId="269" applyNumberFormat="1" applyFont="1" applyFill="1" applyBorder="1" applyAlignment="1">
      <alignment horizontal="right" indent="1"/>
    </xf>
    <xf numFmtId="0" fontId="35" fillId="0" borderId="44" xfId="269" applyFont="1" applyFill="1" applyBorder="1" applyAlignment="1">
      <alignment horizontal="left" wrapText="1" indent="3"/>
    </xf>
    <xf numFmtId="3" fontId="35" fillId="0" borderId="9" xfId="150" applyNumberFormat="1" applyFont="1" applyFill="1" applyBorder="1" applyAlignment="1">
      <alignment horizontal="right" indent="1"/>
    </xf>
    <xf numFmtId="186" fontId="35" fillId="0" borderId="9" xfId="269" applyNumberFormat="1" applyFont="1" applyFill="1" applyBorder="1" applyAlignment="1">
      <alignment horizontal="right" indent="1"/>
    </xf>
    <xf numFmtId="3" fontId="35" fillId="0" borderId="9" xfId="269" applyNumberFormat="1" applyFont="1" applyFill="1" applyBorder="1" applyAlignment="1">
      <alignment horizontal="right" indent="1"/>
    </xf>
    <xf numFmtId="0" fontId="34" fillId="0" borderId="44" xfId="269" applyFont="1" applyBorder="1" applyAlignment="1">
      <alignment horizontal="left" indent="1"/>
    </xf>
    <xf numFmtId="3" fontId="34" fillId="0" borderId="9" xfId="269" applyNumberFormat="1" applyFont="1" applyFill="1" applyBorder="1" applyAlignment="1">
      <alignment horizontal="right" indent="1"/>
    </xf>
    <xf numFmtId="186" fontId="35" fillId="0" borderId="9" xfId="150" applyNumberFormat="1" applyFont="1" applyFill="1" applyBorder="1" applyAlignment="1">
      <alignment horizontal="right" indent="1"/>
    </xf>
    <xf numFmtId="0" fontId="35" fillId="0" borderId="44" xfId="269" applyFont="1" applyBorder="1" applyAlignment="1">
      <alignment horizontal="left" indent="3"/>
    </xf>
    <xf numFmtId="0" fontId="35" fillId="0" borderId="44" xfId="269" applyFont="1" applyBorder="1" applyAlignment="1">
      <alignment horizontal="left" indent="5"/>
    </xf>
    <xf numFmtId="0" fontId="35" fillId="0" borderId="44" xfId="269" applyFont="1" applyBorder="1" applyAlignment="1">
      <alignment horizontal="left" indent="6"/>
    </xf>
    <xf numFmtId="0" fontId="35" fillId="0" borderId="44" xfId="269" applyFont="1" applyBorder="1"/>
    <xf numFmtId="0" fontId="35" fillId="0" borderId="44" xfId="269" applyFont="1" applyBorder="1" applyAlignment="1">
      <alignment horizontal="left" wrapText="1" indent="5"/>
    </xf>
    <xf numFmtId="0" fontId="35" fillId="0" borderId="46" xfId="269" applyFont="1" applyFill="1" applyBorder="1" applyAlignment="1">
      <alignment vertical="center"/>
    </xf>
    <xf numFmtId="186" fontId="35" fillId="0" borderId="46" xfId="269" applyNumberFormat="1" applyFont="1" applyFill="1" applyBorder="1" applyAlignment="1">
      <alignment horizontal="right" vertical="center"/>
    </xf>
    <xf numFmtId="186" fontId="35" fillId="0" borderId="11" xfId="269" applyNumberFormat="1" applyFont="1" applyFill="1" applyBorder="1" applyAlignment="1">
      <alignment horizontal="right" vertical="center"/>
    </xf>
    <xf numFmtId="186" fontId="34" fillId="0" borderId="47" xfId="269" applyNumberFormat="1" applyFont="1" applyFill="1" applyBorder="1" applyAlignment="1">
      <alignment horizontal="right" vertical="center"/>
    </xf>
    <xf numFmtId="186" fontId="34" fillId="0" borderId="11" xfId="269" applyNumberFormat="1" applyFont="1" applyFill="1" applyBorder="1" applyAlignment="1">
      <alignment horizontal="right" vertical="center"/>
    </xf>
    <xf numFmtId="0" fontId="35" fillId="0" borderId="0" xfId="269" applyFont="1" applyFill="1" applyBorder="1" applyAlignment="1">
      <alignment vertical="center"/>
    </xf>
    <xf numFmtId="167" fontId="35" fillId="0" borderId="0" xfId="269" applyNumberFormat="1" applyFont="1" applyFill="1" applyBorder="1"/>
    <xf numFmtId="0" fontId="42" fillId="0" borderId="0" xfId="269" applyFont="1" applyFill="1" applyBorder="1" applyAlignment="1"/>
    <xf numFmtId="0" fontId="35" fillId="0" borderId="0" xfId="270" applyFont="1" applyFill="1" applyBorder="1" applyAlignment="1"/>
    <xf numFmtId="0" fontId="127" fillId="0" borderId="0" xfId="269" applyFont="1" applyFill="1" applyBorder="1" applyAlignment="1"/>
    <xf numFmtId="0" fontId="127" fillId="0" borderId="0" xfId="269" applyFont="1" applyFill="1" applyBorder="1"/>
    <xf numFmtId="0" fontId="33" fillId="0" borderId="0" xfId="271" applyFont="1" applyFill="1" applyBorder="1" applyAlignment="1">
      <alignment horizontal="left"/>
    </xf>
    <xf numFmtId="0" fontId="33" fillId="0" borderId="0" xfId="271" applyFont="1" applyFill="1" applyBorder="1" applyAlignment="1">
      <alignment horizontal="left" vertical="center"/>
    </xf>
    <xf numFmtId="0" fontId="35" fillId="0" borderId="0" xfId="272" applyFont="1" applyFill="1"/>
    <xf numFmtId="0" fontId="56" fillId="0" borderId="0" xfId="272" applyFont="1" applyFill="1"/>
    <xf numFmtId="0" fontId="56" fillId="0" borderId="12" xfId="272" applyFont="1" applyFill="1" applyBorder="1"/>
    <xf numFmtId="0" fontId="56" fillId="0" borderId="12" xfId="272" applyFont="1" applyFill="1" applyBorder="1" applyAlignment="1">
      <alignment horizontal="center" vertical="center"/>
    </xf>
    <xf numFmtId="0" fontId="57" fillId="0" borderId="12" xfId="272" applyFont="1" applyFill="1" applyBorder="1" applyAlignment="1">
      <alignment horizontal="right" vertical="center"/>
    </xf>
    <xf numFmtId="0" fontId="34" fillId="0" borderId="0" xfId="272" applyFont="1" applyFill="1"/>
    <xf numFmtId="0" fontId="34" fillId="26" borderId="3" xfId="272" applyFont="1" applyFill="1" applyBorder="1" applyAlignment="1">
      <alignment horizontal="center" vertical="center" wrapText="1"/>
    </xf>
    <xf numFmtId="0" fontId="34" fillId="0" borderId="44" xfId="272" applyFont="1" applyFill="1" applyBorder="1" applyAlignment="1">
      <alignment horizontal="center" vertical="center"/>
    </xf>
    <xf numFmtId="0" fontId="34" fillId="0" borderId="16" xfId="272" applyFont="1" applyFill="1" applyBorder="1" applyAlignment="1">
      <alignment horizontal="center" vertical="center"/>
    </xf>
    <xf numFmtId="0" fontId="34" fillId="0" borderId="0" xfId="272" applyFont="1" applyFill="1" applyBorder="1" applyAlignment="1">
      <alignment horizontal="center" vertical="center" wrapText="1"/>
    </xf>
    <xf numFmtId="0" fontId="34" fillId="0" borderId="44" xfId="272" applyFont="1" applyFill="1" applyBorder="1" applyAlignment="1">
      <alignment horizontal="center" vertical="center" wrapText="1"/>
    </xf>
    <xf numFmtId="0" fontId="34" fillId="0" borderId="16" xfId="272" applyFont="1" applyFill="1" applyBorder="1" applyAlignment="1">
      <alignment horizontal="center" vertical="center" wrapText="1"/>
    </xf>
    <xf numFmtId="0" fontId="34" fillId="0" borderId="44" xfId="0" applyFont="1" applyFill="1" applyBorder="1" applyAlignment="1">
      <alignment horizontal="center"/>
    </xf>
    <xf numFmtId="207" fontId="35" fillId="0" borderId="16" xfId="273" applyNumberFormat="1" applyFont="1" applyFill="1" applyBorder="1" applyAlignment="1">
      <alignment horizontal="left"/>
    </xf>
    <xf numFmtId="187" fontId="35" fillId="0" borderId="0" xfId="0" applyNumberFormat="1" applyFont="1" applyFill="1" applyBorder="1" applyAlignment="1">
      <alignment horizontal="right" indent="3"/>
    </xf>
    <xf numFmtId="187" fontId="35" fillId="0" borderId="44" xfId="0" applyNumberFormat="1" applyFont="1" applyFill="1" applyBorder="1" applyAlignment="1">
      <alignment horizontal="right" indent="3"/>
    </xf>
    <xf numFmtId="187" fontId="35" fillId="0" borderId="16" xfId="0" applyNumberFormat="1" applyFont="1" applyFill="1" applyBorder="1" applyAlignment="1">
      <alignment horizontal="right" indent="3"/>
    </xf>
    <xf numFmtId="0" fontId="35" fillId="0" borderId="0" xfId="271" applyFont="1" applyFill="1" applyAlignment="1"/>
    <xf numFmtId="187" fontId="35" fillId="0" borderId="0" xfId="271" applyNumberFormat="1" applyFont="1" applyFill="1" applyAlignment="1"/>
    <xf numFmtId="0" fontId="123" fillId="0" borderId="46" xfId="0" applyFont="1" applyFill="1" applyBorder="1" applyAlignment="1">
      <alignment horizontal="center" vertical="center"/>
    </xf>
    <xf numFmtId="207" fontId="35" fillId="0" borderId="47" xfId="272" applyNumberFormat="1" applyFont="1" applyFill="1" applyBorder="1"/>
    <xf numFmtId="187" fontId="35" fillId="0" borderId="12" xfId="0" applyNumberFormat="1" applyFont="1" applyFill="1" applyBorder="1" applyAlignment="1">
      <alignment horizontal="center" vertical="center"/>
    </xf>
    <xf numFmtId="187" fontId="35" fillId="0" borderId="46" xfId="0" applyNumberFormat="1" applyFont="1" applyFill="1" applyBorder="1" applyAlignment="1">
      <alignment horizontal="center" vertical="center"/>
    </xf>
    <xf numFmtId="187" fontId="35" fillId="0" borderId="47" xfId="0" applyNumberFormat="1" applyFont="1" applyFill="1" applyBorder="1" applyAlignment="1">
      <alignment horizontal="center" vertical="center"/>
    </xf>
    <xf numFmtId="207" fontId="42" fillId="0" borderId="0" xfId="0" applyNumberFormat="1" applyFont="1" applyFill="1" applyBorder="1"/>
    <xf numFmtId="187" fontId="42" fillId="0" borderId="0" xfId="0" applyNumberFormat="1" applyFont="1" applyFill="1" applyBorder="1" applyAlignment="1">
      <alignment horizontal="center" vertical="center"/>
    </xf>
    <xf numFmtId="208" fontId="42" fillId="0" borderId="0" xfId="0" applyNumberFormat="1" applyFont="1" applyFill="1" applyBorder="1" applyAlignment="1">
      <alignment horizontal="center" vertical="center"/>
    </xf>
    <xf numFmtId="195" fontId="42" fillId="0" borderId="0" xfId="0" applyNumberFormat="1" applyFont="1" applyFill="1" applyBorder="1" applyAlignment="1">
      <alignment horizontal="center" vertical="center"/>
    </xf>
    <xf numFmtId="0" fontId="42" fillId="0" borderId="0" xfId="272" applyFont="1" applyFill="1" applyAlignment="1">
      <alignment horizontal="center" vertical="center"/>
    </xf>
    <xf numFmtId="194" fontId="42" fillId="0" borderId="0" xfId="272" applyNumberFormat="1" applyFont="1" applyFill="1" applyAlignment="1">
      <alignment horizontal="center" vertical="center"/>
    </xf>
    <xf numFmtId="198" fontId="42" fillId="0" borderId="0" xfId="272" applyNumberFormat="1" applyFont="1" applyFill="1" applyBorder="1" applyAlignment="1">
      <alignment horizontal="center" vertical="center"/>
    </xf>
    <xf numFmtId="198" fontId="42" fillId="0" borderId="0" xfId="272" applyNumberFormat="1" applyFont="1" applyFill="1" applyAlignment="1">
      <alignment horizontal="center" vertical="center"/>
    </xf>
    <xf numFmtId="187" fontId="35" fillId="0" borderId="0" xfId="272" applyNumberFormat="1" applyFont="1" applyFill="1" applyAlignment="1">
      <alignment horizontal="center" vertical="center"/>
    </xf>
    <xf numFmtId="0" fontId="35" fillId="0" borderId="0" xfId="272" applyFont="1" applyFill="1" applyAlignment="1">
      <alignment horizontal="center" vertical="center"/>
    </xf>
    <xf numFmtId="0" fontId="33" fillId="0" borderId="0" xfId="275" applyFont="1" applyFill="1" applyBorder="1" applyAlignment="1">
      <alignment horizontal="left"/>
    </xf>
    <xf numFmtId="0" fontId="33" fillId="0" borderId="0" xfId="275" applyFont="1" applyFill="1" applyBorder="1" applyAlignment="1">
      <alignment horizontal="left" vertical="center"/>
    </xf>
    <xf numFmtId="0" fontId="35" fillId="0" borderId="0" xfId="272" applyFont="1" applyFill="1" applyBorder="1" applyAlignment="1">
      <alignment horizontal="right" vertical="center"/>
    </xf>
    <xf numFmtId="0" fontId="34" fillId="0" borderId="0" xfId="272" applyFont="1" applyFill="1" applyBorder="1"/>
    <xf numFmtId="194" fontId="35" fillId="0" borderId="0" xfId="272" applyNumberFormat="1" applyFont="1" applyFill="1" applyBorder="1" applyAlignment="1">
      <alignment horizontal="center" vertical="center"/>
    </xf>
    <xf numFmtId="187" fontId="35" fillId="0" borderId="0" xfId="150" applyNumberFormat="1" applyFont="1" applyFill="1" applyBorder="1" applyAlignment="1">
      <alignment horizontal="right" indent="3"/>
    </xf>
    <xf numFmtId="187" fontId="35" fillId="0" borderId="44" xfId="150" applyNumberFormat="1" applyFont="1" applyFill="1" applyBorder="1" applyAlignment="1">
      <alignment horizontal="right" indent="3"/>
    </xf>
    <xf numFmtId="187" fontId="35" fillId="0" borderId="16" xfId="150" applyNumberFormat="1" applyFont="1" applyFill="1" applyBorder="1" applyAlignment="1">
      <alignment horizontal="right" indent="3"/>
    </xf>
    <xf numFmtId="187" fontId="35" fillId="0" borderId="0" xfId="275" applyNumberFormat="1" applyFont="1" applyFill="1" applyBorder="1" applyAlignment="1">
      <alignment horizontal="center" vertical="center"/>
    </xf>
    <xf numFmtId="2" fontId="35" fillId="0" borderId="0" xfId="272" applyNumberFormat="1" applyFont="1" applyFill="1"/>
    <xf numFmtId="194" fontId="35" fillId="0" borderId="0" xfId="272" applyNumberFormat="1" applyFont="1" applyFill="1"/>
    <xf numFmtId="187" fontId="35" fillId="0" borderId="0" xfId="271" applyNumberFormat="1" applyFont="1" applyFill="1" applyBorder="1" applyAlignment="1">
      <alignment horizontal="right"/>
    </xf>
    <xf numFmtId="0" fontId="34" fillId="0" borderId="44" xfId="150" applyFont="1" applyFill="1" applyBorder="1" applyAlignment="1">
      <alignment horizontal="center"/>
    </xf>
    <xf numFmtId="0" fontId="34" fillId="0" borderId="46" xfId="275" applyFont="1" applyFill="1" applyBorder="1" applyAlignment="1">
      <alignment horizontal="center" vertical="center"/>
    </xf>
    <xf numFmtId="187" fontId="35" fillId="0" borderId="46" xfId="275" applyNumberFormat="1" applyFont="1" applyFill="1" applyBorder="1" applyAlignment="1">
      <alignment horizontal="center" vertical="center"/>
    </xf>
    <xf numFmtId="187" fontId="35" fillId="0" borderId="47" xfId="275" applyNumberFormat="1" applyFont="1" applyFill="1" applyBorder="1" applyAlignment="1">
      <alignment horizontal="center" vertical="center"/>
    </xf>
    <xf numFmtId="0" fontId="34" fillId="0" borderId="0" xfId="275" applyFont="1" applyFill="1" applyBorder="1" applyAlignment="1">
      <alignment horizontal="center" vertical="center"/>
    </xf>
    <xf numFmtId="207" fontId="35" fillId="0" borderId="0" xfId="272" applyNumberFormat="1" applyFont="1" applyFill="1" applyBorder="1"/>
    <xf numFmtId="194" fontId="42" fillId="0" borderId="0" xfId="272" applyNumberFormat="1" applyFont="1" applyFill="1" applyBorder="1" applyAlignment="1">
      <alignment horizontal="center" vertical="center"/>
    </xf>
    <xf numFmtId="0" fontId="42" fillId="0" borderId="0" xfId="272" applyFont="1" applyFill="1"/>
    <xf numFmtId="0" fontId="61" fillId="0" borderId="0" xfId="274" applyFont="1" applyFill="1" applyAlignment="1">
      <alignment horizontal="left"/>
    </xf>
    <xf numFmtId="0" fontId="42" fillId="0" borderId="0" xfId="274" applyFont="1" applyFill="1" applyAlignment="1">
      <alignment horizontal="left"/>
    </xf>
    <xf numFmtId="0" fontId="33" fillId="0" borderId="0" xfId="273" applyFont="1" applyFill="1" applyBorder="1" applyAlignment="1">
      <alignment horizontal="left"/>
    </xf>
    <xf numFmtId="0" fontId="33" fillId="0" borderId="0" xfId="273" applyFont="1" applyFill="1" applyBorder="1" applyAlignment="1">
      <alignment horizontal="left" vertical="center"/>
    </xf>
    <xf numFmtId="187" fontId="35" fillId="0" borderId="0" xfId="273" applyNumberFormat="1" applyFont="1" applyFill="1" applyBorder="1" applyAlignment="1">
      <alignment horizontal="left" indent="2"/>
    </xf>
    <xf numFmtId="187" fontId="35" fillId="0" borderId="44" xfId="273" applyNumberFormat="1" applyFont="1" applyFill="1" applyBorder="1" applyAlignment="1">
      <alignment horizontal="right" indent="3"/>
    </xf>
    <xf numFmtId="187" fontId="35" fillId="0" borderId="0" xfId="273" applyNumberFormat="1" applyFont="1" applyFill="1" applyBorder="1" applyAlignment="1">
      <alignment horizontal="right" indent="3"/>
    </xf>
    <xf numFmtId="187" fontId="35" fillId="0" borderId="16" xfId="273" applyNumberFormat="1" applyFont="1" applyFill="1" applyBorder="1" applyAlignment="1">
      <alignment horizontal="right" indent="3"/>
    </xf>
    <xf numFmtId="187" fontId="35" fillId="0" borderId="0" xfId="272" applyNumberFormat="1" applyFont="1" applyFill="1"/>
    <xf numFmtId="0" fontId="34" fillId="0" borderId="44" xfId="273" applyFont="1" applyFill="1" applyBorder="1" applyAlignment="1">
      <alignment horizontal="center"/>
    </xf>
    <xf numFmtId="0" fontId="123" fillId="0" borderId="46" xfId="273" applyFont="1" applyFill="1" applyBorder="1" applyAlignment="1">
      <alignment horizontal="center" vertical="center"/>
    </xf>
    <xf numFmtId="187" fontId="52" fillId="0" borderId="46" xfId="273" applyNumberFormat="1" applyFont="1" applyFill="1" applyBorder="1" applyAlignment="1">
      <alignment horizontal="left" vertical="center" indent="2"/>
    </xf>
    <xf numFmtId="187" fontId="52" fillId="0" borderId="12" xfId="273" applyNumberFormat="1" applyFont="1" applyFill="1" applyBorder="1" applyAlignment="1">
      <alignment horizontal="left" vertical="center" indent="2"/>
    </xf>
    <xf numFmtId="187" fontId="52" fillId="0" borderId="47" xfId="273" applyNumberFormat="1" applyFont="1" applyFill="1" applyBorder="1" applyAlignment="1">
      <alignment horizontal="left" vertical="center" indent="2"/>
    </xf>
    <xf numFmtId="187" fontId="35" fillId="0" borderId="46" xfId="273" applyNumberFormat="1" applyFont="1" applyFill="1" applyBorder="1" applyAlignment="1">
      <alignment horizontal="left" vertical="center" indent="2"/>
    </xf>
    <xf numFmtId="187" fontId="35" fillId="0" borderId="12" xfId="273" applyNumberFormat="1" applyFont="1" applyFill="1" applyBorder="1" applyAlignment="1">
      <alignment horizontal="left" vertical="center" indent="2"/>
    </xf>
    <xf numFmtId="187" fontId="35" fillId="0" borderId="47" xfId="273" applyNumberFormat="1" applyFont="1" applyFill="1" applyBorder="1" applyAlignment="1">
      <alignment horizontal="left" vertical="center" indent="2"/>
    </xf>
    <xf numFmtId="0" fontId="34" fillId="0" borderId="0" xfId="273" applyFont="1" applyFill="1" applyBorder="1" applyAlignment="1">
      <alignment horizontal="center"/>
    </xf>
    <xf numFmtId="207" fontId="35" fillId="0" borderId="0" xfId="273" applyNumberFormat="1" applyFont="1" applyFill="1" applyBorder="1" applyAlignment="1">
      <alignment horizontal="left"/>
    </xf>
    <xf numFmtId="0" fontId="58" fillId="0" borderId="0" xfId="274" applyFont="1" applyFill="1" applyAlignment="1"/>
    <xf numFmtId="0" fontId="33" fillId="0" borderId="0" xfId="276" applyFont="1" applyFill="1" applyAlignment="1">
      <alignment horizontal="left"/>
    </xf>
    <xf numFmtId="0" fontId="56" fillId="0" borderId="0" xfId="244" applyFont="1" applyFill="1" applyAlignment="1">
      <alignment horizontal="center"/>
    </xf>
    <xf numFmtId="0" fontId="56" fillId="0" borderId="0" xfId="244" applyFont="1" applyFill="1"/>
    <xf numFmtId="0" fontId="56" fillId="0" borderId="0" xfId="276" applyFont="1" applyFill="1"/>
    <xf numFmtId="0" fontId="35" fillId="0" borderId="0" xfId="244" applyFont="1" applyFill="1"/>
    <xf numFmtId="186" fontId="34" fillId="26" borderId="11" xfId="233" applyNumberFormat="1" applyFont="1" applyFill="1" applyBorder="1" applyAlignment="1">
      <alignment horizontal="center" vertical="center"/>
    </xf>
    <xf numFmtId="0" fontId="34" fillId="26" borderId="65" xfId="277" applyFont="1" applyFill="1" applyBorder="1" applyAlignment="1">
      <alignment horizontal="center" vertical="center" wrapText="1"/>
    </xf>
    <xf numFmtId="0" fontId="34" fillId="0" borderId="42" xfId="244" applyFont="1" applyFill="1" applyBorder="1" applyAlignment="1">
      <alignment vertical="center"/>
    </xf>
    <xf numFmtId="0" fontId="34" fillId="0" borderId="52" xfId="244" applyFont="1" applyFill="1" applyBorder="1" applyAlignment="1">
      <alignment vertical="center"/>
    </xf>
    <xf numFmtId="0" fontId="34" fillId="0" borderId="30" xfId="244" applyFont="1" applyFill="1" applyBorder="1" applyAlignment="1">
      <alignment horizontal="center" vertical="center"/>
    </xf>
    <xf numFmtId="0" fontId="34" fillId="0" borderId="63" xfId="244" applyFont="1" applyFill="1" applyBorder="1" applyAlignment="1">
      <alignment horizontal="center" vertical="center"/>
    </xf>
    <xf numFmtId="0" fontId="34" fillId="0" borderId="90" xfId="244" applyFont="1" applyFill="1" applyBorder="1" applyAlignment="1">
      <alignment horizontal="center" vertical="center"/>
    </xf>
    <xf numFmtId="0" fontId="35" fillId="0" borderId="0" xfId="276" applyFont="1" applyFill="1"/>
    <xf numFmtId="0" fontId="35" fillId="0" borderId="44" xfId="244" applyFont="1" applyFill="1" applyBorder="1" applyAlignment="1">
      <alignment horizontal="left" vertical="top" indent="1"/>
    </xf>
    <xf numFmtId="0" fontId="35" fillId="0" borderId="36" xfId="244" applyFont="1" applyFill="1" applyBorder="1" applyAlignment="1">
      <alignment horizontal="left"/>
    </xf>
    <xf numFmtId="186" fontId="35" fillId="0" borderId="17" xfId="244" applyNumberFormat="1" applyFont="1" applyFill="1" applyBorder="1" applyAlignment="1">
      <alignment horizontal="right" indent="1"/>
    </xf>
    <xf numFmtId="186" fontId="35" fillId="0" borderId="71" xfId="244" applyNumberFormat="1" applyFont="1" applyFill="1" applyBorder="1" applyAlignment="1">
      <alignment horizontal="right" indent="1"/>
    </xf>
    <xf numFmtId="186" fontId="35" fillId="0" borderId="0" xfId="244" applyNumberFormat="1" applyFont="1" applyFill="1"/>
    <xf numFmtId="0" fontId="35" fillId="0" borderId="36" xfId="244" applyFont="1" applyFill="1" applyBorder="1" applyAlignment="1">
      <alignment horizontal="left" wrapText="1"/>
    </xf>
    <xf numFmtId="186" fontId="34" fillId="0" borderId="17" xfId="244" applyNumberFormat="1" applyFont="1" applyFill="1" applyBorder="1" applyAlignment="1">
      <alignment horizontal="right" indent="1"/>
    </xf>
    <xf numFmtId="186" fontId="34" fillId="0" borderId="71" xfId="244" applyNumberFormat="1" applyFont="1" applyFill="1" applyBorder="1" applyAlignment="1">
      <alignment horizontal="right" indent="1"/>
    </xf>
    <xf numFmtId="0" fontId="34" fillId="0" borderId="0" xfId="244" applyFont="1" applyFill="1"/>
    <xf numFmtId="0" fontId="34" fillId="0" borderId="46" xfId="244" applyFont="1" applyFill="1" applyBorder="1" applyAlignment="1">
      <alignment horizontal="center" wrapText="1"/>
    </xf>
    <xf numFmtId="0" fontId="34" fillId="0" borderId="39" xfId="244" applyFont="1" applyFill="1" applyBorder="1" applyAlignment="1">
      <alignment horizontal="center" wrapText="1"/>
    </xf>
    <xf numFmtId="186" fontId="34" fillId="0" borderId="38" xfId="244" applyNumberFormat="1" applyFont="1" applyFill="1" applyBorder="1" applyAlignment="1">
      <alignment horizontal="right" indent="1"/>
    </xf>
    <xf numFmtId="186" fontId="34" fillId="0" borderId="69" xfId="244" applyNumberFormat="1" applyFont="1" applyFill="1" applyBorder="1" applyAlignment="1">
      <alignment horizontal="right" indent="1"/>
    </xf>
    <xf numFmtId="187" fontId="34" fillId="0" borderId="40" xfId="244" applyNumberFormat="1" applyFont="1" applyFill="1" applyBorder="1" applyAlignment="1">
      <alignment horizontal="right" wrapText="1" indent="1"/>
    </xf>
    <xf numFmtId="187" fontId="34" fillId="0" borderId="38" xfId="244" applyNumberFormat="1" applyFont="1" applyFill="1" applyBorder="1" applyAlignment="1">
      <alignment horizontal="right" wrapText="1" indent="1"/>
    </xf>
    <xf numFmtId="0" fontId="35" fillId="0" borderId="69" xfId="244" applyFont="1" applyFill="1" applyBorder="1"/>
    <xf numFmtId="0" fontId="35" fillId="0" borderId="42" xfId="244" applyFont="1" applyFill="1" applyBorder="1" applyAlignment="1">
      <alignment horizontal="left" wrapText="1"/>
    </xf>
    <xf numFmtId="0" fontId="35" fillId="0" borderId="52" xfId="244" applyFont="1" applyFill="1" applyBorder="1" applyAlignment="1">
      <alignment horizontal="left" wrapText="1"/>
    </xf>
    <xf numFmtId="187" fontId="35" fillId="0" borderId="30" xfId="244" applyNumberFormat="1" applyFont="1" applyFill="1" applyBorder="1" applyAlignment="1">
      <alignment horizontal="right" wrapText="1" indent="1"/>
    </xf>
    <xf numFmtId="187" fontId="35" fillId="0" borderId="63" xfId="244" applyNumberFormat="1" applyFont="1" applyFill="1" applyBorder="1" applyAlignment="1">
      <alignment horizontal="right" wrapText="1" indent="1"/>
    </xf>
    <xf numFmtId="0" fontId="35" fillId="0" borderId="90" xfId="244" applyFont="1" applyFill="1" applyBorder="1"/>
    <xf numFmtId="186" fontId="35" fillId="0" borderId="0" xfId="244" applyNumberFormat="1" applyFont="1" applyFill="1" applyAlignment="1"/>
    <xf numFmtId="0" fontId="35" fillId="0" borderId="0" xfId="244" applyFont="1" applyFill="1" applyAlignment="1"/>
    <xf numFmtId="0" fontId="35" fillId="0" borderId="69" xfId="244" applyFont="1" applyFill="1" applyBorder="1" applyAlignment="1">
      <alignment horizontal="right" indent="1"/>
    </xf>
    <xf numFmtId="0" fontId="61" fillId="0" borderId="0" xfId="274" applyFont="1" applyFill="1" applyAlignment="1"/>
    <xf numFmtId="0" fontId="42" fillId="0" borderId="0" xfId="244" applyFont="1" applyFill="1"/>
    <xf numFmtId="0" fontId="42" fillId="0" borderId="0" xfId="276" applyFont="1" applyFill="1" applyBorder="1" applyAlignment="1"/>
    <xf numFmtId="0" fontId="61" fillId="0" borderId="0" xfId="276" applyFont="1" applyFill="1" applyBorder="1" applyAlignment="1"/>
    <xf numFmtId="0" fontId="54" fillId="0" borderId="0" xfId="244" applyFont="1" applyFill="1"/>
    <xf numFmtId="0" fontId="33" fillId="0" borderId="0" xfId="274" applyFont="1" applyFill="1" applyBorder="1" applyAlignment="1"/>
    <xf numFmtId="0" fontId="33" fillId="0" borderId="0" xfId="274" applyFont="1" applyFill="1" applyBorder="1" applyAlignment="1">
      <alignment vertical="center"/>
    </xf>
    <xf numFmtId="0" fontId="35" fillId="0" borderId="0" xfId="274" applyFont="1" applyFill="1"/>
    <xf numFmtId="0" fontId="34" fillId="0" borderId="12" xfId="274" applyFont="1" applyFill="1" applyBorder="1" applyAlignment="1">
      <alignment horizontal="left" vertical="center"/>
    </xf>
    <xf numFmtId="0" fontId="35" fillId="0" borderId="44" xfId="274" applyFont="1" applyFill="1" applyBorder="1"/>
    <xf numFmtId="0" fontId="35" fillId="0" borderId="16" xfId="274" applyFont="1" applyFill="1" applyBorder="1" applyAlignment="1"/>
    <xf numFmtId="0" fontId="34" fillId="0" borderId="0" xfId="274" applyFont="1" applyFill="1" applyBorder="1" applyAlignment="1">
      <alignment horizontal="center" vertical="justify"/>
    </xf>
    <xf numFmtId="0" fontId="34" fillId="0" borderId="0" xfId="274" applyFont="1" applyFill="1" applyBorder="1" applyAlignment="1">
      <alignment horizontal="center" vertical="center"/>
    </xf>
    <xf numFmtId="0" fontId="34" fillId="0" borderId="9" xfId="274" applyFont="1" applyFill="1" applyBorder="1" applyAlignment="1">
      <alignment horizontal="center" vertical="center" wrapText="1"/>
    </xf>
    <xf numFmtId="3" fontId="35" fillId="0" borderId="0" xfId="274" applyNumberFormat="1" applyFont="1" applyFill="1" applyBorder="1" applyAlignment="1">
      <alignment horizontal="right" indent="3"/>
    </xf>
    <xf numFmtId="187" fontId="35" fillId="0" borderId="9" xfId="274" applyNumberFormat="1" applyFont="1" applyFill="1" applyBorder="1" applyAlignment="1">
      <alignment horizontal="right" indent="4"/>
    </xf>
    <xf numFmtId="2" fontId="35" fillId="0" borderId="0" xfId="274" applyNumberFormat="1" applyFont="1" applyFill="1"/>
    <xf numFmtId="196" fontId="35" fillId="0" borderId="0" xfId="274" applyNumberFormat="1" applyFont="1" applyFill="1"/>
    <xf numFmtId="4" fontId="35" fillId="0" borderId="0" xfId="274" applyNumberFormat="1" applyFont="1" applyFill="1"/>
    <xf numFmtId="0" fontId="34" fillId="0" borderId="46" xfId="274" applyFont="1" applyFill="1" applyBorder="1" applyAlignment="1">
      <alignment horizontal="center"/>
    </xf>
    <xf numFmtId="207" fontId="35" fillId="0" borderId="47" xfId="273" applyNumberFormat="1" applyFont="1" applyFill="1" applyBorder="1" applyAlignment="1">
      <alignment horizontal="left"/>
    </xf>
    <xf numFmtId="1" fontId="35" fillId="0" borderId="12" xfId="274" applyNumberFormat="1" applyFont="1" applyFill="1" applyBorder="1"/>
    <xf numFmtId="1" fontId="35" fillId="0" borderId="12" xfId="274" applyNumberFormat="1" applyFont="1" applyFill="1" applyBorder="1" applyAlignment="1">
      <alignment horizontal="right"/>
    </xf>
    <xf numFmtId="187" fontId="35" fillId="0" borderId="11" xfId="274" applyNumberFormat="1" applyFont="1" applyFill="1" applyBorder="1" applyAlignment="1">
      <alignment horizontal="center"/>
    </xf>
    <xf numFmtId="0" fontId="34" fillId="0" borderId="0" xfId="274" applyFont="1" applyFill="1" applyBorder="1" applyAlignment="1">
      <alignment horizontal="center"/>
    </xf>
    <xf numFmtId="168" fontId="35" fillId="0" borderId="0" xfId="274" applyNumberFormat="1" applyFont="1" applyFill="1" applyBorder="1"/>
    <xf numFmtId="168" fontId="35" fillId="0" borderId="0" xfId="274" applyNumberFormat="1" applyFont="1" applyFill="1" applyBorder="1" applyAlignment="1">
      <alignment horizontal="right"/>
    </xf>
    <xf numFmtId="167" fontId="35" fillId="0" borderId="0" xfId="274" applyNumberFormat="1" applyFont="1" applyFill="1" applyBorder="1" applyAlignment="1">
      <alignment horizontal="right"/>
    </xf>
    <xf numFmtId="2" fontId="35" fillId="0" borderId="0" xfId="274" applyNumberFormat="1" applyFont="1" applyFill="1" applyBorder="1" applyAlignment="1">
      <alignment horizontal="center"/>
    </xf>
    <xf numFmtId="0" fontId="58" fillId="0" borderId="0" xfId="0" applyFont="1" applyFill="1" applyAlignment="1"/>
    <xf numFmtId="0" fontId="128" fillId="0" borderId="0" xfId="0" applyFont="1" applyFill="1" applyAlignment="1">
      <alignment horizontal="center"/>
    </xf>
    <xf numFmtId="168" fontId="128" fillId="0" borderId="0" xfId="0" applyNumberFormat="1" applyFont="1" applyFill="1" applyAlignment="1">
      <alignment horizontal="center"/>
    </xf>
    <xf numFmtId="186" fontId="35" fillId="0" borderId="0" xfId="274" applyNumberFormat="1" applyFont="1" applyFill="1"/>
    <xf numFmtId="3" fontId="35" fillId="0" borderId="0" xfId="274" applyNumberFormat="1" applyFont="1" applyFill="1"/>
    <xf numFmtId="190" fontId="35" fillId="0" borderId="0" xfId="274" applyNumberFormat="1" applyFont="1" applyFill="1"/>
    <xf numFmtId="0" fontId="34" fillId="0" borderId="0" xfId="274" applyFont="1" applyFill="1" applyBorder="1" applyAlignment="1"/>
    <xf numFmtId="0" fontId="35" fillId="0" borderId="0" xfId="274" applyFont="1" applyFill="1" applyBorder="1"/>
    <xf numFmtId="0" fontId="34" fillId="0" borderId="12" xfId="274" applyFont="1" applyFill="1" applyBorder="1" applyAlignment="1">
      <alignment horizontal="left"/>
    </xf>
    <xf numFmtId="0" fontId="35" fillId="0" borderId="0" xfId="274" applyFont="1" applyFill="1" applyAlignment="1">
      <alignment vertical="center"/>
    </xf>
    <xf numFmtId="0" fontId="34" fillId="0" borderId="42" xfId="274" applyFont="1" applyFill="1" applyBorder="1"/>
    <xf numFmtId="0" fontId="34" fillId="0" borderId="43" xfId="274" applyFont="1" applyFill="1" applyBorder="1" applyAlignment="1"/>
    <xf numFmtId="0" fontId="34" fillId="0" borderId="44" xfId="274" applyFont="1" applyFill="1" applyBorder="1" applyAlignment="1"/>
    <xf numFmtId="0" fontId="34" fillId="0" borderId="0" xfId="274" applyFont="1" applyFill="1" applyBorder="1" applyAlignment="1">
      <alignment horizontal="center" vertical="center" wrapText="1"/>
    </xf>
    <xf numFmtId="0" fontId="34" fillId="0" borderId="16" xfId="274" applyFont="1" applyFill="1" applyBorder="1" applyAlignment="1">
      <alignment horizontal="center" vertical="center" wrapText="1"/>
    </xf>
    <xf numFmtId="0" fontId="34" fillId="0" borderId="0" xfId="274" applyFont="1" applyFill="1" applyBorder="1" applyAlignment="1">
      <alignment vertical="center" wrapText="1"/>
    </xf>
    <xf numFmtId="209" fontId="35" fillId="0" borderId="44" xfId="274" applyNumberFormat="1" applyFont="1" applyFill="1" applyBorder="1" applyAlignment="1">
      <alignment horizontal="right" indent="2"/>
    </xf>
    <xf numFmtId="209" fontId="35" fillId="0" borderId="0" xfId="274" applyNumberFormat="1" applyFont="1" applyFill="1" applyBorder="1" applyAlignment="1">
      <alignment horizontal="right" indent="2"/>
    </xf>
    <xf numFmtId="209" fontId="35" fillId="0" borderId="16" xfId="274" applyNumberFormat="1" applyFont="1" applyFill="1" applyBorder="1" applyAlignment="1">
      <alignment horizontal="right" indent="2"/>
    </xf>
    <xf numFmtId="187" fontId="35" fillId="0" borderId="0" xfId="274" applyNumberFormat="1" applyFont="1" applyFill="1" applyBorder="1" applyAlignment="1">
      <alignment horizontal="right" indent="3"/>
    </xf>
    <xf numFmtId="187" fontId="35" fillId="0" borderId="16" xfId="274" applyNumberFormat="1" applyFont="1" applyFill="1" applyBorder="1" applyAlignment="1">
      <alignment horizontal="right" indent="3"/>
    </xf>
    <xf numFmtId="0" fontId="35" fillId="0" borderId="46" xfId="274" applyFont="1" applyFill="1" applyBorder="1"/>
    <xf numFmtId="207" fontId="35" fillId="0" borderId="47" xfId="274" applyNumberFormat="1" applyFont="1" applyFill="1" applyBorder="1"/>
    <xf numFmtId="167" fontId="35" fillId="0" borderId="46" xfId="274" applyNumberFormat="1" applyFont="1" applyFill="1" applyBorder="1" applyAlignment="1">
      <alignment horizontal="right" indent="1"/>
    </xf>
    <xf numFmtId="167" fontId="35" fillId="0" borderId="12" xfId="274" applyNumberFormat="1" applyFont="1" applyFill="1" applyBorder="1" applyAlignment="1">
      <alignment horizontal="right" indent="1"/>
    </xf>
    <xf numFmtId="167" fontId="35" fillId="0" borderId="47" xfId="274" applyNumberFormat="1" applyFont="1" applyFill="1" applyBorder="1" applyAlignment="1">
      <alignment horizontal="right" indent="1"/>
    </xf>
    <xf numFmtId="2" fontId="35" fillId="0" borderId="12" xfId="274" applyNumberFormat="1" applyFont="1" applyFill="1" applyBorder="1" applyAlignment="1">
      <alignment horizontal="right" indent="1"/>
    </xf>
    <xf numFmtId="2" fontId="35" fillId="0" borderId="47" xfId="274" applyNumberFormat="1" applyFont="1" applyFill="1" applyBorder="1" applyAlignment="1">
      <alignment horizontal="right" indent="1"/>
    </xf>
    <xf numFmtId="207" fontId="35" fillId="0" borderId="0" xfId="274" applyNumberFormat="1" applyFont="1" applyFill="1" applyBorder="1"/>
    <xf numFmtId="0" fontId="35" fillId="0" borderId="0" xfId="274" applyFont="1" applyFill="1" applyBorder="1" applyAlignment="1">
      <alignment horizontal="left"/>
    </xf>
    <xf numFmtId="0" fontId="42" fillId="0" borderId="0" xfId="274" applyFont="1" applyFill="1" applyBorder="1" applyAlignment="1">
      <alignment horizontal="left"/>
    </xf>
    <xf numFmtId="0" fontId="42" fillId="0" borderId="0" xfId="274" applyFont="1" applyFill="1"/>
    <xf numFmtId="167" fontId="42" fillId="0" borderId="0" xfId="274" applyNumberFormat="1" applyFont="1" applyFill="1" applyBorder="1" applyAlignment="1">
      <alignment horizontal="right"/>
    </xf>
    <xf numFmtId="207" fontId="42" fillId="0" borderId="0" xfId="274" applyNumberFormat="1" applyFont="1" applyFill="1"/>
    <xf numFmtId="167" fontId="35" fillId="0" borderId="0" xfId="274" applyNumberFormat="1" applyFont="1" applyFill="1"/>
    <xf numFmtId="210" fontId="35" fillId="0" borderId="0" xfId="274" applyNumberFormat="1" applyFont="1" applyFill="1"/>
    <xf numFmtId="0" fontId="33" fillId="0" borderId="0" xfId="278" applyFont="1" applyFill="1" applyBorder="1" applyAlignment="1"/>
    <xf numFmtId="0" fontId="33" fillId="0" borderId="0" xfId="278" applyFont="1" applyFill="1" applyBorder="1" applyAlignment="1">
      <alignment vertical="center"/>
    </xf>
    <xf numFmtId="0" fontId="56" fillId="0" borderId="0" xfId="278" applyFont="1" applyFill="1"/>
    <xf numFmtId="0" fontId="33" fillId="0" borderId="12" xfId="278" applyFont="1" applyFill="1" applyBorder="1" applyAlignment="1">
      <alignment horizontal="center" vertical="center"/>
    </xf>
    <xf numFmtId="0" fontId="57" fillId="0" borderId="12" xfId="278" applyFont="1" applyFill="1" applyBorder="1" applyAlignment="1">
      <alignment horizontal="right" vertical="center"/>
    </xf>
    <xf numFmtId="0" fontId="34" fillId="0" borderId="0" xfId="278" applyFont="1" applyFill="1"/>
    <xf numFmtId="0" fontId="34" fillId="26" borderId="3" xfId="278" applyFont="1" applyFill="1" applyBorder="1" applyAlignment="1">
      <alignment horizontal="center" vertical="center"/>
    </xf>
    <xf numFmtId="0" fontId="34" fillId="26" borderId="3" xfId="279" applyFont="1" applyFill="1" applyBorder="1" applyAlignment="1">
      <alignment horizontal="center" vertical="center" wrapText="1"/>
    </xf>
    <xf numFmtId="0" fontId="34" fillId="26" borderId="3" xfId="279" applyFont="1" applyFill="1" applyBorder="1" applyAlignment="1">
      <alignment horizontal="center" vertical="center"/>
    </xf>
    <xf numFmtId="0" fontId="34" fillId="0" borderId="44" xfId="278" applyFont="1" applyFill="1" applyBorder="1"/>
    <xf numFmtId="0" fontId="34" fillId="0" borderId="16" xfId="278" applyFont="1" applyFill="1" applyBorder="1" applyAlignment="1"/>
    <xf numFmtId="0" fontId="34" fillId="0" borderId="0" xfId="278" applyFont="1" applyFill="1" applyBorder="1" applyAlignment="1">
      <alignment horizontal="center" vertical="center"/>
    </xf>
    <xf numFmtId="0" fontId="34" fillId="0" borderId="16" xfId="278" applyFont="1" applyFill="1" applyBorder="1" applyAlignment="1">
      <alignment horizontal="center" vertical="center"/>
    </xf>
    <xf numFmtId="0" fontId="34" fillId="0" borderId="0" xfId="279" applyFont="1" applyFill="1" applyBorder="1" applyAlignment="1">
      <alignment horizontal="center" vertical="center" wrapText="1"/>
    </xf>
    <xf numFmtId="0" fontId="34" fillId="0" borderId="0" xfId="279" applyFont="1" applyFill="1" applyBorder="1" applyAlignment="1">
      <alignment horizontal="center" vertical="center"/>
    </xf>
    <xf numFmtId="0" fontId="34" fillId="0" borderId="16" xfId="279" applyFont="1" applyFill="1" applyBorder="1" applyAlignment="1">
      <alignment horizontal="center" vertical="center"/>
    </xf>
    <xf numFmtId="209" fontId="35" fillId="0" borderId="16" xfId="278" applyNumberFormat="1" applyFont="1" applyFill="1" applyBorder="1" applyAlignment="1">
      <alignment horizontal="right" indent="3"/>
    </xf>
    <xf numFmtId="209" fontId="35" fillId="0" borderId="0" xfId="278" applyNumberFormat="1" applyFont="1" applyFill="1" applyBorder="1" applyAlignment="1">
      <alignment horizontal="right" indent="3"/>
    </xf>
    <xf numFmtId="0" fontId="35" fillId="0" borderId="0" xfId="278" applyFont="1" applyFill="1"/>
    <xf numFmtId="2" fontId="35" fillId="0" borderId="0" xfId="278" applyNumberFormat="1" applyFont="1" applyFill="1"/>
    <xf numFmtId="3" fontId="35" fillId="0" borderId="0" xfId="278" applyNumberFormat="1" applyFont="1" applyFill="1"/>
    <xf numFmtId="1" fontId="35" fillId="0" borderId="0" xfId="278" applyNumberFormat="1" applyFont="1" applyFill="1"/>
    <xf numFmtId="0" fontId="35" fillId="0" borderId="44" xfId="278" applyFont="1" applyFill="1" applyBorder="1"/>
    <xf numFmtId="0" fontId="52" fillId="0" borderId="46" xfId="278" applyFont="1" applyFill="1" applyBorder="1"/>
    <xf numFmtId="207" fontId="52" fillId="0" borderId="47" xfId="278" applyNumberFormat="1" applyFont="1" applyFill="1" applyBorder="1"/>
    <xf numFmtId="1" fontId="52" fillId="0" borderId="47" xfId="278" applyNumberFormat="1" applyFont="1" applyFill="1" applyBorder="1" applyAlignment="1">
      <alignment horizontal="right" indent="1"/>
    </xf>
    <xf numFmtId="1" fontId="52" fillId="0" borderId="12" xfId="278" applyNumberFormat="1" applyFont="1" applyFill="1" applyBorder="1" applyAlignment="1">
      <alignment horizontal="right" indent="1"/>
    </xf>
    <xf numFmtId="0" fontId="52" fillId="0" borderId="0" xfId="278" applyFont="1" applyFill="1"/>
    <xf numFmtId="0" fontId="56" fillId="0" borderId="0" xfId="278" applyFont="1" applyFill="1" applyBorder="1"/>
    <xf numFmtId="207" fontId="56" fillId="0" borderId="0" xfId="278" applyNumberFormat="1" applyFont="1" applyFill="1" applyBorder="1"/>
    <xf numFmtId="1" fontId="56" fillId="0" borderId="0" xfId="278" applyNumberFormat="1" applyFont="1" applyFill="1" applyBorder="1" applyAlignment="1">
      <alignment horizontal="right" indent="1"/>
    </xf>
    <xf numFmtId="0" fontId="35" fillId="0" borderId="0" xfId="279" applyFont="1" applyFill="1" applyBorder="1" applyAlignment="1">
      <alignment horizontal="left"/>
    </xf>
    <xf numFmtId="207" fontId="56" fillId="0" borderId="0" xfId="279" applyNumberFormat="1" applyFont="1" applyFill="1" applyBorder="1"/>
    <xf numFmtId="167" fontId="56" fillId="0" borderId="0" xfId="279" applyNumberFormat="1" applyFont="1" applyFill="1" applyBorder="1" applyAlignment="1">
      <alignment horizontal="right"/>
    </xf>
    <xf numFmtId="0" fontId="56" fillId="0" borderId="0" xfId="279" applyFont="1" applyFill="1" applyBorder="1" applyAlignment="1">
      <alignment horizontal="left"/>
    </xf>
    <xf numFmtId="0" fontId="35" fillId="0" borderId="0" xfId="279" applyFont="1" applyFill="1"/>
    <xf numFmtId="0" fontId="56" fillId="0" borderId="0" xfId="278" applyFont="1" applyFill="1" applyBorder="1" applyAlignment="1">
      <alignment horizontal="left" indent="1"/>
    </xf>
    <xf numFmtId="1" fontId="56" fillId="0" borderId="0" xfId="278" applyNumberFormat="1" applyFont="1" applyFill="1" applyBorder="1"/>
    <xf numFmtId="1" fontId="56" fillId="0" borderId="0" xfId="278" applyNumberFormat="1" applyFont="1" applyFill="1"/>
    <xf numFmtId="3" fontId="56" fillId="0" borderId="0" xfId="278" applyNumberFormat="1" applyFont="1" applyFill="1"/>
    <xf numFmtId="0" fontId="35" fillId="0" borderId="91" xfId="265" applyFont="1" applyFill="1" applyBorder="1" applyAlignment="1">
      <alignment horizontal="left" indent="1"/>
    </xf>
    <xf numFmtId="0" fontId="35" fillId="0" borderId="10" xfId="257" applyFont="1" applyBorder="1" applyAlignment="1">
      <alignment horizontal="center"/>
    </xf>
    <xf numFmtId="0" fontId="34" fillId="0" borderId="10" xfId="258" applyFont="1" applyBorder="1" applyAlignment="1">
      <alignment horizontal="center"/>
    </xf>
    <xf numFmtId="0" fontId="112" fillId="0" borderId="9" xfId="149" applyFont="1" applyFill="1" applyBorder="1" applyAlignment="1">
      <alignment vertical="center" wrapText="1"/>
    </xf>
    <xf numFmtId="0" fontId="64" fillId="0" borderId="9" xfId="149" applyFont="1" applyFill="1" applyBorder="1"/>
    <xf numFmtId="0" fontId="112" fillId="0" borderId="9" xfId="149" applyFont="1" applyFill="1" applyBorder="1"/>
    <xf numFmtId="0" fontId="69" fillId="0" borderId="0" xfId="0" applyFont="1" applyFill="1" applyAlignment="1"/>
    <xf numFmtId="0" fontId="86" fillId="0" borderId="0" xfId="0" applyFont="1" applyFill="1" applyAlignment="1"/>
    <xf numFmtId="0" fontId="42" fillId="0" borderId="0" xfId="173" applyNumberFormat="1" applyFont="1" applyFill="1" applyBorder="1" applyAlignment="1" applyProtection="1">
      <alignment vertical="justify"/>
    </xf>
    <xf numFmtId="0" fontId="0" fillId="0" borderId="0" xfId="0" applyBorder="1" applyAlignment="1">
      <alignment horizontal="left"/>
    </xf>
    <xf numFmtId="0" fontId="129" fillId="0" borderId="0" xfId="280" applyFont="1"/>
    <xf numFmtId="0" fontId="131" fillId="0" borderId="0" xfId="280" applyFont="1"/>
    <xf numFmtId="0" fontId="59" fillId="0" borderId="0" xfId="281" applyFont="1" applyFill="1" applyBorder="1" applyAlignment="1" applyProtection="1">
      <alignment horizontal="right" vertical="top"/>
    </xf>
    <xf numFmtId="0" fontId="135" fillId="0" borderId="0" xfId="280" applyFont="1"/>
    <xf numFmtId="0" fontId="136" fillId="0" borderId="0" xfId="280" applyFont="1"/>
    <xf numFmtId="0" fontId="137" fillId="0" borderId="0" xfId="280" applyFont="1"/>
    <xf numFmtId="0" fontId="138" fillId="0" borderId="12" xfId="280" applyFont="1" applyBorder="1" applyAlignment="1"/>
    <xf numFmtId="14" fontId="66" fillId="26" borderId="3" xfId="280" applyNumberFormat="1" applyFont="1" applyFill="1" applyBorder="1" applyAlignment="1">
      <alignment horizontal="center" vertical="center" wrapText="1"/>
    </xf>
    <xf numFmtId="0" fontId="64" fillId="0" borderId="0" xfId="280" applyFont="1" applyAlignment="1">
      <alignment horizontal="center" vertical="center"/>
    </xf>
    <xf numFmtId="0" fontId="63" fillId="0" borderId="42" xfId="282" applyFont="1" applyBorder="1" applyAlignment="1">
      <alignment horizontal="left" wrapText="1"/>
    </xf>
    <xf numFmtId="0" fontId="63" fillId="0" borderId="42" xfId="282" applyFont="1" applyBorder="1" applyAlignment="1">
      <alignment horizontal="center" wrapText="1"/>
    </xf>
    <xf numFmtId="0" fontId="63" fillId="0" borderId="10" xfId="282" applyFont="1" applyBorder="1" applyAlignment="1">
      <alignment horizontal="right" wrapText="1"/>
    </xf>
    <xf numFmtId="0" fontId="63" fillId="0" borderId="0" xfId="280" applyFont="1" applyAlignment="1"/>
    <xf numFmtId="0" fontId="64" fillId="0" borderId="9" xfId="282" applyFont="1" applyBorder="1" applyAlignment="1">
      <alignment horizontal="left" wrapText="1" indent="1"/>
    </xf>
    <xf numFmtId="0" fontId="64" fillId="0" borderId="9" xfId="282" applyFont="1" applyBorder="1" applyAlignment="1">
      <alignment horizontal="center" wrapText="1"/>
    </xf>
    <xf numFmtId="3" fontId="64" fillId="0" borderId="16" xfId="282" applyNumberFormat="1" applyFont="1" applyBorder="1" applyAlignment="1">
      <alignment horizontal="right" indent="1"/>
    </xf>
    <xf numFmtId="3" fontId="64" fillId="0" borderId="9" xfId="282" applyNumberFormat="1" applyFont="1" applyBorder="1" applyAlignment="1">
      <alignment horizontal="right" indent="1"/>
    </xf>
    <xf numFmtId="0" fontId="64" fillId="0" borderId="0" xfId="280" applyFont="1" applyAlignment="1"/>
    <xf numFmtId="0" fontId="64" fillId="0" borderId="11" xfId="282" applyFont="1" applyBorder="1" applyAlignment="1">
      <alignment horizontal="left" wrapText="1" indent="1"/>
    </xf>
    <xf numFmtId="0" fontId="64" fillId="0" borderId="11" xfId="282" applyFont="1" applyBorder="1" applyAlignment="1">
      <alignment horizontal="center" wrapText="1"/>
    </xf>
    <xf numFmtId="3" fontId="64" fillId="0" borderId="47" xfId="282" applyNumberFormat="1" applyFont="1" applyBorder="1" applyAlignment="1">
      <alignment horizontal="right" indent="1"/>
    </xf>
    <xf numFmtId="3" fontId="64" fillId="0" borderId="11" xfId="282" applyNumberFormat="1" applyFont="1" applyBorder="1" applyAlignment="1">
      <alignment horizontal="right" indent="1"/>
    </xf>
    <xf numFmtId="0" fontId="63" fillId="0" borderId="60" xfId="282" applyFont="1" applyBorder="1" applyAlignment="1">
      <alignment horizontal="left" wrapText="1"/>
    </xf>
    <xf numFmtId="0" fontId="63" fillId="0" borderId="29" xfId="282" applyFont="1" applyBorder="1" applyAlignment="1">
      <alignment horizontal="center" wrapText="1"/>
    </xf>
    <xf numFmtId="3" fontId="63" fillId="0" borderId="3" xfId="282" applyNumberFormat="1" applyFont="1" applyBorder="1" applyAlignment="1">
      <alignment horizontal="right" indent="1"/>
    </xf>
    <xf numFmtId="0" fontId="63" fillId="0" borderId="44" xfId="282" applyFont="1" applyBorder="1" applyAlignment="1">
      <alignment horizontal="left" wrapText="1"/>
    </xf>
    <xf numFmtId="0" fontId="63" fillId="0" borderId="10" xfId="282" applyFont="1" applyBorder="1" applyAlignment="1">
      <alignment horizontal="center" wrapText="1"/>
    </xf>
    <xf numFmtId="3" fontId="63" fillId="0" borderId="9" xfId="282" applyNumberFormat="1" applyFont="1" applyBorder="1" applyAlignment="1">
      <alignment horizontal="right" indent="1"/>
    </xf>
    <xf numFmtId="0" fontId="64" fillId="0" borderId="16" xfId="282" applyFont="1" applyBorder="1" applyAlignment="1">
      <alignment horizontal="center" wrapText="1"/>
    </xf>
    <xf numFmtId="0" fontId="63" fillId="0" borderId="3" xfId="282" applyFont="1" applyBorder="1" applyAlignment="1">
      <alignment horizontal="left" wrapText="1"/>
    </xf>
    <xf numFmtId="0" fontId="63" fillId="0" borderId="13" xfId="282" applyFont="1" applyBorder="1" applyAlignment="1">
      <alignment horizontal="center" wrapText="1"/>
    </xf>
    <xf numFmtId="0" fontId="139" fillId="0" borderId="0" xfId="280" applyFont="1" applyAlignment="1"/>
    <xf numFmtId="0" fontId="129" fillId="0" borderId="0" xfId="280" applyFont="1" applyBorder="1" applyAlignment="1"/>
    <xf numFmtId="0" fontId="131" fillId="0" borderId="0" xfId="282" applyFont="1" applyBorder="1" applyAlignment="1">
      <alignment horizontal="center" wrapText="1"/>
    </xf>
    <xf numFmtId="211" fontId="131" fillId="0" borderId="0" xfId="282" applyNumberFormat="1" applyFont="1" applyBorder="1" applyAlignment="1">
      <alignment horizontal="right" wrapText="1"/>
    </xf>
    <xf numFmtId="0" fontId="131" fillId="0" borderId="0" xfId="280" applyFont="1" applyAlignment="1"/>
    <xf numFmtId="0" fontId="64" fillId="0" borderId="0" xfId="280" applyFont="1"/>
    <xf numFmtId="0" fontId="63" fillId="0" borderId="10" xfId="282" applyFont="1" applyBorder="1" applyAlignment="1">
      <alignment horizontal="left" wrapText="1"/>
    </xf>
    <xf numFmtId="0" fontId="63" fillId="0" borderId="3" xfId="282" applyFont="1" applyBorder="1" applyAlignment="1">
      <alignment horizontal="center" wrapText="1"/>
    </xf>
    <xf numFmtId="0" fontId="64" fillId="0" borderId="0" xfId="280" applyFont="1" applyAlignment="1">
      <alignment wrapText="1"/>
    </xf>
    <xf numFmtId="0" fontId="64" fillId="0" borderId="0" xfId="280" applyFont="1" applyAlignment="1">
      <alignment horizontal="center"/>
    </xf>
    <xf numFmtId="0" fontId="140" fillId="0" borderId="0" xfId="280" applyFont="1" applyAlignment="1"/>
    <xf numFmtId="0" fontId="35" fillId="0" borderId="0" xfId="280" applyFont="1" applyFill="1" applyBorder="1" applyAlignment="1"/>
    <xf numFmtId="0" fontId="35" fillId="0" borderId="0" xfId="280" applyFont="1" applyFill="1" applyBorder="1"/>
    <xf numFmtId="0" fontId="136" fillId="0" borderId="0" xfId="280" applyFont="1" applyAlignment="1">
      <alignment wrapText="1"/>
    </xf>
    <xf numFmtId="0" fontId="136" fillId="0" borderId="0" xfId="280" applyFont="1" applyAlignment="1">
      <alignment horizontal="center"/>
    </xf>
    <xf numFmtId="0" fontId="136" fillId="0" borderId="0" xfId="280" applyFont="1" applyAlignment="1"/>
    <xf numFmtId="0" fontId="129" fillId="0" borderId="0" xfId="282" applyFont="1"/>
    <xf numFmtId="0" fontId="131" fillId="0" borderId="0" xfId="282" applyFont="1"/>
    <xf numFmtId="0" fontId="135" fillId="0" borderId="0" xfId="282" applyFont="1"/>
    <xf numFmtId="0" fontId="136" fillId="0" borderId="0" xfId="282" applyFont="1"/>
    <xf numFmtId="0" fontId="137" fillId="0" borderId="0" xfId="282" applyFont="1"/>
    <xf numFmtId="0" fontId="138" fillId="0" borderId="12" xfId="282" applyFont="1" applyBorder="1" applyAlignment="1"/>
    <xf numFmtId="14" fontId="66" fillId="26" borderId="3" xfId="282" applyNumberFormat="1" applyFont="1" applyFill="1" applyBorder="1" applyAlignment="1">
      <alignment horizontal="center" vertical="center" wrapText="1"/>
    </xf>
    <xf numFmtId="0" fontId="64" fillId="0" borderId="0" xfId="282" applyFont="1" applyAlignment="1">
      <alignment horizontal="center" vertical="center"/>
    </xf>
    <xf numFmtId="2" fontId="63" fillId="0" borderId="10" xfId="282" applyNumberFormat="1" applyFont="1" applyBorder="1" applyAlignment="1">
      <alignment horizontal="right" wrapText="1"/>
    </xf>
    <xf numFmtId="0" fontId="63" fillId="0" borderId="0" xfId="282" applyFont="1" applyAlignment="1"/>
    <xf numFmtId="0" fontId="64" fillId="0" borderId="0" xfId="282" applyFont="1" applyAlignment="1"/>
    <xf numFmtId="0" fontId="139" fillId="0" borderId="0" xfId="282" applyFont="1" applyAlignment="1"/>
    <xf numFmtId="0" fontId="129" fillId="0" borderId="0" xfId="282" applyFont="1" applyAlignment="1"/>
    <xf numFmtId="0" fontId="131" fillId="0" borderId="0" xfId="282" applyFont="1" applyAlignment="1"/>
    <xf numFmtId="0" fontId="137" fillId="0" borderId="0" xfId="282" applyFont="1" applyBorder="1"/>
    <xf numFmtId="0" fontId="64" fillId="0" borderId="0" xfId="282" applyFont="1"/>
    <xf numFmtId="0" fontId="34" fillId="26" borderId="3" xfId="263" applyNumberFormat="1" applyFont="1" applyFill="1" applyBorder="1" applyAlignment="1">
      <alignment horizontal="center" vertical="center" wrapText="1"/>
    </xf>
    <xf numFmtId="0" fontId="64" fillId="0" borderId="0" xfId="282" applyFont="1" applyAlignment="1">
      <alignment wrapText="1"/>
    </xf>
    <xf numFmtId="0" fontId="64" fillId="0" borderId="0" xfId="282" applyFont="1" applyAlignment="1">
      <alignment horizontal="center"/>
    </xf>
    <xf numFmtId="0" fontId="136" fillId="0" borderId="0" xfId="282" applyFont="1" applyBorder="1" applyAlignment="1"/>
    <xf numFmtId="0" fontId="136" fillId="0" borderId="0" xfId="282" applyFont="1" applyAlignment="1">
      <alignment horizontal="center"/>
    </xf>
    <xf numFmtId="0" fontId="136" fillId="0" borderId="0" xfId="282" applyFont="1" applyAlignment="1"/>
    <xf numFmtId="0" fontId="131" fillId="0" borderId="0" xfId="282" applyFont="1" applyAlignment="1">
      <alignment horizontal="left"/>
    </xf>
    <xf numFmtId="0" fontId="59" fillId="0" borderId="0" xfId="281" applyFont="1" applyFill="1" applyBorder="1" applyAlignment="1" applyProtection="1">
      <alignment horizontal="left" vertical="top"/>
    </xf>
    <xf numFmtId="3" fontId="63" fillId="0" borderId="10" xfId="282" applyNumberFormat="1" applyFont="1" applyBorder="1" applyAlignment="1">
      <alignment horizontal="right" wrapText="1"/>
    </xf>
    <xf numFmtId="0" fontId="129" fillId="0" borderId="0" xfId="282" applyFont="1" applyBorder="1" applyAlignment="1"/>
    <xf numFmtId="0" fontId="64" fillId="0" borderId="47" xfId="282" applyFont="1" applyBorder="1" applyAlignment="1">
      <alignment horizontal="center" wrapText="1"/>
    </xf>
    <xf numFmtId="0" fontId="63" fillId="0" borderId="43" xfId="282" applyFont="1" applyBorder="1" applyAlignment="1">
      <alignment horizontal="center" wrapText="1"/>
    </xf>
    <xf numFmtId="0" fontId="63" fillId="0" borderId="9" xfId="282" applyFont="1" applyBorder="1" applyAlignment="1">
      <alignment horizontal="left" wrapText="1"/>
    </xf>
    <xf numFmtId="0" fontId="64" fillId="0" borderId="12" xfId="282" applyFont="1" applyBorder="1" applyAlignment="1">
      <alignment horizontal="center" wrapText="1"/>
    </xf>
    <xf numFmtId="3" fontId="63" fillId="0" borderId="43" xfId="282" applyNumberFormat="1" applyFont="1" applyBorder="1" applyAlignment="1">
      <alignment horizontal="right" wrapText="1"/>
    </xf>
    <xf numFmtId="0" fontId="142" fillId="0" borderId="0" xfId="282" applyFont="1" applyAlignment="1">
      <alignment wrapText="1"/>
    </xf>
    <xf numFmtId="0" fontId="129" fillId="0" borderId="0" xfId="282" applyFont="1" applyAlignment="1">
      <alignment horizontal="left"/>
    </xf>
    <xf numFmtId="0" fontId="129" fillId="0" borderId="0" xfId="282" applyFont="1" applyAlignment="1">
      <alignment horizontal="left" vertical="top"/>
    </xf>
    <xf numFmtId="0" fontId="131" fillId="0" borderId="0" xfId="282" applyFont="1" applyBorder="1" applyAlignment="1"/>
    <xf numFmtId="0" fontId="138" fillId="0" borderId="0" xfId="282" applyFont="1" applyBorder="1" applyAlignment="1"/>
    <xf numFmtId="0" fontId="64" fillId="0" borderId="0" xfId="282" applyFont="1" applyBorder="1"/>
    <xf numFmtId="0" fontId="34" fillId="26" borderId="60" xfId="263" applyNumberFormat="1" applyFont="1" applyFill="1" applyBorder="1" applyAlignment="1">
      <alignment horizontal="center" vertical="center" wrapText="1"/>
    </xf>
    <xf numFmtId="0" fontId="64" fillId="0" borderId="0" xfId="282" applyFont="1" applyBorder="1" applyAlignment="1">
      <alignment horizontal="center" vertical="center"/>
    </xf>
    <xf numFmtId="0" fontId="45" fillId="25" borderId="0" xfId="0" applyFont="1" applyFill="1" applyAlignment="1">
      <alignment horizontal="center"/>
    </xf>
    <xf numFmtId="0" fontId="48" fillId="25" borderId="0" xfId="0" applyFont="1" applyFill="1" applyAlignment="1">
      <alignment horizontal="center"/>
    </xf>
    <xf numFmtId="0" fontId="49" fillId="25" borderId="0" xfId="0" applyFont="1" applyFill="1" applyAlignment="1">
      <alignment horizontal="center"/>
    </xf>
    <xf numFmtId="0" fontId="38" fillId="24" borderId="0" xfId="0" applyFont="1" applyFill="1" applyAlignment="1">
      <alignment horizontal="center"/>
    </xf>
    <xf numFmtId="0" fontId="51" fillId="0" borderId="0" xfId="172" applyFont="1" applyAlignment="1">
      <alignment horizontal="left"/>
    </xf>
    <xf numFmtId="0" fontId="35" fillId="0" borderId="0" xfId="172" applyFont="1" applyFill="1" applyBorder="1" applyAlignment="1">
      <alignment horizontal="left" vertical="center" wrapText="1"/>
    </xf>
    <xf numFmtId="0" fontId="50" fillId="0" borderId="0" xfId="172" applyFont="1" applyAlignment="1">
      <alignment horizontal="left"/>
    </xf>
    <xf numFmtId="0" fontId="35" fillId="0" borderId="0" xfId="172" applyFont="1" applyFill="1" applyAlignment="1">
      <alignment horizontal="left" wrapText="1"/>
    </xf>
    <xf numFmtId="0" fontId="42" fillId="0" borderId="0" xfId="173" applyNumberFormat="1" applyFont="1" applyFill="1" applyBorder="1" applyAlignment="1" applyProtection="1">
      <alignment horizontal="left" wrapText="1"/>
    </xf>
    <xf numFmtId="0" fontId="61" fillId="0" borderId="0" xfId="173" applyNumberFormat="1" applyFont="1" applyFill="1" applyBorder="1" applyAlignment="1" applyProtection="1">
      <alignment horizontal="left" wrapText="1"/>
    </xf>
    <xf numFmtId="0" fontId="0" fillId="0" borderId="0" xfId="0" applyAlignment="1"/>
    <xf numFmtId="0" fontId="42" fillId="0" borderId="0" xfId="173" applyFont="1" applyFill="1" applyAlignment="1">
      <alignment horizontal="left" vertical="top" wrapText="1"/>
    </xf>
    <xf numFmtId="0" fontId="42" fillId="0" borderId="0" xfId="173" applyNumberFormat="1" applyFont="1" applyFill="1" applyBorder="1" applyAlignment="1" applyProtection="1">
      <alignment horizontal="left" vertical="justify" wrapText="1"/>
    </xf>
    <xf numFmtId="0" fontId="42" fillId="0" borderId="0" xfId="173" applyFont="1" applyFill="1" applyAlignment="1">
      <alignment horizontal="left" wrapText="1"/>
    </xf>
    <xf numFmtId="0" fontId="0" fillId="0" borderId="0" xfId="0" applyAlignment="1">
      <alignment horizontal="left" wrapText="1"/>
    </xf>
    <xf numFmtId="0" fontId="35" fillId="0" borderId="19" xfId="0" applyNumberFormat="1" applyFont="1" applyFill="1" applyBorder="1" applyAlignment="1" applyProtection="1">
      <alignment horizontal="left" vertical="center" wrapText="1" indent="2"/>
    </xf>
    <xf numFmtId="0" fontId="35" fillId="0" borderId="22" xfId="0" applyNumberFormat="1" applyFont="1" applyFill="1" applyBorder="1" applyAlignment="1" applyProtection="1">
      <alignment horizontal="left" vertical="center" wrapText="1" indent="2"/>
    </xf>
    <xf numFmtId="0" fontId="42" fillId="0" borderId="0" xfId="0" applyNumberFormat="1" applyFont="1" applyFill="1" applyBorder="1" applyAlignment="1" applyProtection="1">
      <alignment wrapText="1"/>
    </xf>
    <xf numFmtId="0" fontId="42" fillId="0" borderId="0" xfId="0" applyFont="1" applyAlignment="1">
      <alignment wrapText="1"/>
    </xf>
    <xf numFmtId="0" fontId="35" fillId="0" borderId="19" xfId="0" applyNumberFormat="1" applyFont="1" applyFill="1" applyBorder="1" applyAlignment="1" applyProtection="1">
      <alignment horizontal="left" vertical="center" wrapText="1" indent="1"/>
    </xf>
    <xf numFmtId="0" fontId="35" fillId="0" borderId="22" xfId="0" applyNumberFormat="1" applyFont="1" applyFill="1" applyBorder="1" applyAlignment="1" applyProtection="1">
      <alignment horizontal="left" vertical="center" wrapText="1" indent="1"/>
    </xf>
    <xf numFmtId="0" fontId="33" fillId="0" borderId="0" xfId="224" applyNumberFormat="1" applyFont="1" applyFill="1" applyBorder="1" applyAlignment="1" applyProtection="1">
      <alignment horizontal="left" wrapText="1"/>
    </xf>
    <xf numFmtId="0" fontId="56" fillId="0" borderId="0" xfId="0" applyFont="1" applyAlignment="1">
      <alignment horizontal="left" wrapText="1"/>
    </xf>
    <xf numFmtId="0" fontId="56" fillId="0" borderId="0" xfId="0" applyFont="1" applyAlignment="1">
      <alignment wrapText="1"/>
    </xf>
    <xf numFmtId="14" fontId="34" fillId="26" borderId="3" xfId="17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xf>
    <xf numFmtId="0" fontId="34" fillId="0" borderId="22" xfId="0" applyNumberFormat="1" applyFont="1" applyFill="1" applyBorder="1" applyAlignment="1" applyProtection="1">
      <alignment horizontal="left" vertical="center" wrapText="1"/>
    </xf>
    <xf numFmtId="0" fontId="42" fillId="0" borderId="0" xfId="173" applyFont="1" applyFill="1" applyAlignment="1">
      <alignment horizontal="left" vertical="center" wrapText="1"/>
    </xf>
    <xf numFmtId="0" fontId="35" fillId="0" borderId="0" xfId="0" applyFont="1" applyAlignment="1">
      <alignment horizontal="left" vertical="center" wrapText="1"/>
    </xf>
    <xf numFmtId="0" fontId="0" fillId="0" borderId="0" xfId="0" applyAlignment="1">
      <alignment vertical="center"/>
    </xf>
    <xf numFmtId="0" fontId="33" fillId="0" borderId="0" xfId="225" applyFont="1" applyFill="1" applyBorder="1" applyAlignment="1">
      <alignment horizontal="left" wrapText="1"/>
    </xf>
    <xf numFmtId="14" fontId="34" fillId="26" borderId="23" xfId="173" applyNumberFormat="1" applyFont="1" applyFill="1" applyBorder="1" applyAlignment="1" applyProtection="1">
      <alignment horizontal="center" vertical="center" wrapText="1"/>
    </xf>
    <xf numFmtId="14" fontId="34" fillId="26" borderId="24" xfId="17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indent="1"/>
    </xf>
    <xf numFmtId="0" fontId="34" fillId="0" borderId="22" xfId="0" applyNumberFormat="1" applyFont="1" applyFill="1" applyBorder="1" applyAlignment="1" applyProtection="1">
      <alignment horizontal="left" vertical="center" wrapText="1" indent="1"/>
    </xf>
    <xf numFmtId="0" fontId="42" fillId="0" borderId="0" xfId="0" applyNumberFormat="1" applyFont="1" applyFill="1" applyBorder="1" applyAlignment="1" applyProtection="1">
      <alignment horizontal="left" vertical="top" wrapText="1"/>
    </xf>
    <xf numFmtId="0" fontId="35" fillId="0" borderId="0" xfId="0" applyFont="1" applyAlignment="1">
      <alignment wrapText="1"/>
    </xf>
    <xf numFmtId="0" fontId="70" fillId="0" borderId="0" xfId="0" applyNumberFormat="1" applyFont="1" applyFill="1" applyBorder="1" applyAlignment="1" applyProtection="1">
      <alignment horizontal="left" vertical="center" wrapText="1"/>
    </xf>
    <xf numFmtId="0" fontId="42" fillId="0" borderId="0" xfId="156" applyNumberFormat="1" applyFont="1" applyFill="1" applyBorder="1" applyAlignment="1" applyProtection="1">
      <alignment horizontal="left" vertical="center" wrapText="1"/>
    </xf>
    <xf numFmtId="0" fontId="42" fillId="0" borderId="0" xfId="0" applyFont="1" applyAlignment="1">
      <alignment horizontal="left" vertical="center" wrapText="1"/>
    </xf>
    <xf numFmtId="0" fontId="42" fillId="0" borderId="0" xfId="156" applyNumberFormat="1" applyFont="1" applyFill="1" applyBorder="1" applyAlignment="1" applyProtection="1">
      <alignment horizontal="left" vertical="top" wrapText="1"/>
    </xf>
    <xf numFmtId="0" fontId="0" fillId="0" borderId="0" xfId="0" applyAlignment="1">
      <alignment horizontal="left" vertical="top" wrapText="1"/>
    </xf>
    <xf numFmtId="0" fontId="33" fillId="0" borderId="0" xfId="0" applyNumberFormat="1" applyFont="1" applyFill="1" applyBorder="1" applyAlignment="1" applyProtection="1">
      <alignment vertical="center" wrapText="1"/>
    </xf>
    <xf numFmtId="0" fontId="56" fillId="0" borderId="0" xfId="0" applyFont="1" applyAlignment="1">
      <alignment vertical="center" wrapText="1"/>
    </xf>
    <xf numFmtId="0" fontId="35" fillId="26" borderId="32"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center" vertical="center" wrapText="1"/>
    </xf>
    <xf numFmtId="0" fontId="35" fillId="26" borderId="17" xfId="0" applyNumberFormat="1" applyFont="1" applyFill="1" applyBorder="1" applyAlignment="1" applyProtection="1">
      <alignment horizontal="center" vertical="center" wrapText="1"/>
    </xf>
    <xf numFmtId="0" fontId="35" fillId="26" borderId="36" xfId="0" applyNumberFormat="1" applyFont="1" applyFill="1" applyBorder="1" applyAlignment="1" applyProtection="1">
      <alignment horizontal="center" vertical="center" wrapText="1"/>
    </xf>
    <xf numFmtId="0" fontId="35" fillId="26" borderId="38" xfId="0" applyNumberFormat="1" applyFont="1" applyFill="1" applyBorder="1" applyAlignment="1" applyProtection="1">
      <alignment horizontal="center" vertical="center" wrapText="1"/>
    </xf>
    <xf numFmtId="0" fontId="35" fillId="26" borderId="39" xfId="0" applyNumberFormat="1" applyFont="1" applyFill="1" applyBorder="1" applyAlignment="1" applyProtection="1">
      <alignment horizontal="center" vertical="center" wrapText="1"/>
    </xf>
    <xf numFmtId="0" fontId="34" fillId="26" borderId="26" xfId="0" applyNumberFormat="1" applyFont="1" applyFill="1" applyBorder="1" applyAlignment="1" applyProtection="1">
      <alignment horizontal="center" vertical="center" wrapText="1"/>
    </xf>
    <xf numFmtId="0" fontId="34" fillId="26" borderId="18"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34" xfId="0" applyNumberFormat="1" applyFont="1" applyFill="1" applyBorder="1" applyAlignment="1" applyProtection="1">
      <alignment horizontal="center" vertical="center" wrapText="1"/>
    </xf>
    <xf numFmtId="0" fontId="34" fillId="26" borderId="35" xfId="0" applyNumberFormat="1" applyFont="1" applyFill="1" applyBorder="1" applyAlignment="1" applyProtection="1">
      <alignment horizontal="center" vertical="center" wrapText="1"/>
    </xf>
    <xf numFmtId="0" fontId="34" fillId="26" borderId="23" xfId="0" applyNumberFormat="1" applyFont="1" applyFill="1" applyBorder="1" applyAlignment="1" applyProtection="1">
      <alignment horizontal="center" vertical="center" wrapText="1"/>
    </xf>
    <xf numFmtId="0" fontId="34" fillId="26" borderId="37" xfId="0" applyNumberFormat="1" applyFont="1" applyFill="1" applyBorder="1" applyAlignment="1" applyProtection="1">
      <alignment horizontal="center" vertical="center" wrapText="1"/>
    </xf>
    <xf numFmtId="0" fontId="35" fillId="26" borderId="26" xfId="0" applyNumberFormat="1" applyFont="1" applyFill="1" applyBorder="1" applyAlignment="1" applyProtection="1">
      <alignment horizontal="center" vertical="center" wrapText="1"/>
    </xf>
    <xf numFmtId="0" fontId="35" fillId="26" borderId="50" xfId="0" applyNumberFormat="1" applyFont="1" applyFill="1" applyBorder="1" applyAlignment="1" applyProtection="1">
      <alignment horizontal="center" vertical="center" wrapText="1"/>
    </xf>
    <xf numFmtId="0" fontId="34" fillId="0" borderId="32" xfId="0" applyNumberFormat="1" applyFont="1" applyFill="1" applyBorder="1" applyAlignment="1" applyProtection="1">
      <alignment horizontal="center" vertical="center" wrapText="1"/>
    </xf>
    <xf numFmtId="0" fontId="34" fillId="0" borderId="15" xfId="0" applyNumberFormat="1" applyFont="1" applyFill="1" applyBorder="1" applyAlignment="1" applyProtection="1">
      <alignment horizontal="center" vertical="center" wrapText="1"/>
    </xf>
    <xf numFmtId="0" fontId="34" fillId="0" borderId="33"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left" wrapText="1"/>
    </xf>
    <xf numFmtId="0" fontId="35" fillId="26" borderId="18" xfId="0" applyNumberFormat="1" applyFont="1" applyFill="1" applyBorder="1" applyAlignment="1" applyProtection="1">
      <alignment horizontal="center" vertical="center" wrapText="1"/>
    </xf>
    <xf numFmtId="0" fontId="34" fillId="26" borderId="27"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5" fillId="26" borderId="28" xfId="0" applyFont="1" applyFill="1" applyBorder="1" applyAlignment="1">
      <alignment horizontal="center" vertical="center" wrapText="1"/>
    </xf>
    <xf numFmtId="0" fontId="34" fillId="26" borderId="15" xfId="0" applyNumberFormat="1" applyFont="1" applyFill="1" applyBorder="1" applyAlignment="1" applyProtection="1">
      <alignment horizontal="center" vertical="center" wrapText="1"/>
    </xf>
    <xf numFmtId="0" fontId="35" fillId="26" borderId="33" xfId="0" applyFont="1" applyFill="1" applyBorder="1" applyAlignment="1">
      <alignment horizontal="center" vertical="center" wrapText="1"/>
    </xf>
    <xf numFmtId="0" fontId="34" fillId="0" borderId="25" xfId="0" applyNumberFormat="1" applyFont="1" applyFill="1" applyBorder="1" applyAlignment="1" applyProtection="1">
      <alignment horizontal="center" vertical="center" wrapText="1"/>
    </xf>
    <xf numFmtId="0" fontId="34" fillId="0" borderId="54" xfId="0" applyNumberFormat="1" applyFont="1" applyFill="1" applyBorder="1" applyAlignment="1" applyProtection="1">
      <alignment horizontal="center" vertical="center" wrapText="1"/>
    </xf>
    <xf numFmtId="0" fontId="34" fillId="0" borderId="46" xfId="0" applyNumberFormat="1" applyFont="1" applyFill="1" applyBorder="1" applyAlignment="1" applyProtection="1">
      <alignment horizontal="center" vertical="center" wrapText="1"/>
    </xf>
    <xf numFmtId="0" fontId="34" fillId="0" borderId="12" xfId="0" applyNumberFormat="1" applyFont="1" applyFill="1" applyBorder="1" applyAlignment="1" applyProtection="1">
      <alignment horizontal="center" vertical="center" wrapText="1"/>
    </xf>
    <xf numFmtId="0" fontId="34" fillId="0" borderId="47" xfId="0" applyNumberFormat="1" applyFont="1" applyFill="1" applyBorder="1" applyAlignment="1" applyProtection="1">
      <alignment horizontal="center" vertical="center" wrapText="1"/>
    </xf>
    <xf numFmtId="169" fontId="42" fillId="0" borderId="0" xfId="0" applyNumberFormat="1" applyFont="1" applyFill="1" applyBorder="1" applyAlignment="1" applyProtection="1">
      <alignment horizontal="left" wrapText="1"/>
    </xf>
    <xf numFmtId="0" fontId="35" fillId="0" borderId="0" xfId="0" applyFont="1" applyAlignment="1">
      <alignment horizontal="left" wrapText="1"/>
    </xf>
    <xf numFmtId="0" fontId="33" fillId="0" borderId="0" xfId="0" applyNumberFormat="1" applyFont="1" applyFill="1" applyBorder="1" applyAlignment="1" applyProtection="1">
      <alignment wrapText="1"/>
    </xf>
    <xf numFmtId="0" fontId="35" fillId="26" borderId="42" xfId="0" applyNumberFormat="1" applyFont="1" applyFill="1" applyBorder="1" applyAlignment="1" applyProtection="1">
      <alignment horizontal="center" vertical="center" wrapText="1"/>
    </xf>
    <xf numFmtId="0" fontId="35" fillId="26" borderId="52" xfId="0" applyNumberFormat="1" applyFont="1" applyFill="1" applyBorder="1" applyAlignment="1" applyProtection="1">
      <alignment horizontal="center" vertical="center" wrapText="1"/>
    </xf>
    <xf numFmtId="0" fontId="35" fillId="26" borderId="44" xfId="0" applyNumberFormat="1" applyFont="1" applyFill="1" applyBorder="1" applyAlignment="1" applyProtection="1">
      <alignment horizontal="center" vertical="center" wrapText="1"/>
    </xf>
    <xf numFmtId="0" fontId="35" fillId="26" borderId="55" xfId="0" applyNumberFormat="1" applyFont="1" applyFill="1" applyBorder="1" applyAlignment="1" applyProtection="1">
      <alignment horizontal="center" vertical="center" wrapText="1"/>
    </xf>
    <xf numFmtId="0" fontId="35" fillId="26" borderId="56" xfId="0" applyNumberFormat="1" applyFont="1" applyFill="1" applyBorder="1" applyAlignment="1" applyProtection="1">
      <alignment horizontal="center" vertical="center" wrapText="1"/>
    </xf>
    <xf numFmtId="0" fontId="34" fillId="26" borderId="53" xfId="0" applyNumberFormat="1" applyFont="1" applyFill="1" applyBorder="1" applyAlignment="1" applyProtection="1">
      <alignment horizontal="center" vertical="center" wrapText="1"/>
    </xf>
    <xf numFmtId="0" fontId="34" fillId="26" borderId="24"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left" vertical="center" wrapText="1"/>
    </xf>
    <xf numFmtId="0" fontId="35" fillId="26" borderId="15" xfId="0" applyNumberFormat="1" applyFont="1" applyFill="1" applyBorder="1" applyAlignment="1" applyProtection="1">
      <alignment horizontal="left" vertical="center" wrapText="1"/>
    </xf>
    <xf numFmtId="0" fontId="35" fillId="26" borderId="54" xfId="0" applyNumberFormat="1" applyFont="1" applyFill="1" applyBorder="1" applyAlignment="1" applyProtection="1">
      <alignment horizontal="left" vertical="center" wrapText="1"/>
    </xf>
    <xf numFmtId="0" fontId="0" fillId="0" borderId="0" xfId="0" applyAlignment="1">
      <alignment wrapText="1"/>
    </xf>
    <xf numFmtId="0" fontId="34" fillId="0" borderId="17" xfId="0"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center" vertical="center" wrapText="1"/>
    </xf>
    <xf numFmtId="0" fontId="34" fillId="0" borderId="38" xfId="0" applyNumberFormat="1" applyFont="1" applyFill="1" applyBorder="1" applyAlignment="1" applyProtection="1">
      <alignment horizontal="center" vertical="center" wrapText="1"/>
    </xf>
    <xf numFmtId="0" fontId="34" fillId="0" borderId="39"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5" fillId="26" borderId="43" xfId="0" applyNumberFormat="1" applyFont="1" applyFill="1" applyBorder="1" applyAlignment="1" applyProtection="1">
      <alignment horizontal="center" vertical="center" wrapText="1"/>
    </xf>
    <xf numFmtId="0" fontId="35" fillId="26" borderId="16"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47"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left" vertical="center" wrapText="1"/>
    </xf>
    <xf numFmtId="0" fontId="34" fillId="0" borderId="60" xfId="0" applyNumberFormat="1" applyFont="1" applyFill="1" applyBorder="1" applyAlignment="1" applyProtection="1">
      <alignment horizontal="center" vertical="center" wrapText="1"/>
    </xf>
    <xf numFmtId="0" fontId="34" fillId="0" borderId="29" xfId="0" applyNumberFormat="1" applyFont="1" applyFill="1" applyBorder="1" applyAlignment="1" applyProtection="1">
      <alignment horizontal="center" vertical="center" wrapText="1"/>
    </xf>
    <xf numFmtId="0" fontId="34" fillId="0" borderId="13"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center" vertical="top" wrapText="1"/>
    </xf>
    <xf numFmtId="0" fontId="33" fillId="0" borderId="0" xfId="0" applyNumberFormat="1" applyFont="1" applyFill="1" applyBorder="1" applyAlignment="1" applyProtection="1"/>
    <xf numFmtId="0" fontId="33" fillId="0" borderId="12" xfId="0" applyNumberFormat="1" applyFont="1" applyFill="1" applyBorder="1" applyAlignment="1" applyProtection="1">
      <alignment horizontal="center" vertical="center" wrapText="1"/>
    </xf>
    <xf numFmtId="0" fontId="34" fillId="26" borderId="60"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center" vertical="center" wrapText="1"/>
    </xf>
    <xf numFmtId="0" fontId="34" fillId="26" borderId="61" xfId="0" applyNumberFormat="1" applyFont="1" applyFill="1" applyBorder="1" applyAlignment="1" applyProtection="1">
      <alignment horizontal="center" vertical="center" wrapText="1"/>
    </xf>
    <xf numFmtId="0" fontId="34" fillId="26" borderId="62" xfId="0" applyNumberFormat="1" applyFont="1" applyFill="1" applyBorder="1" applyAlignment="1" applyProtection="1">
      <alignment horizontal="center" vertical="center" wrapText="1"/>
    </xf>
    <xf numFmtId="0" fontId="34" fillId="26" borderId="13" xfId="0" applyNumberFormat="1" applyFont="1" applyFill="1" applyBorder="1" applyAlignment="1" applyProtection="1">
      <alignment horizontal="center" vertical="center" wrapText="1"/>
    </xf>
    <xf numFmtId="0" fontId="35" fillId="26" borderId="42" xfId="0" applyNumberFormat="1" applyFont="1" applyFill="1" applyBorder="1" applyAlignment="1" applyProtection="1">
      <alignment horizontal="left" vertical="center" wrapText="1"/>
    </xf>
    <xf numFmtId="0" fontId="35" fillId="26" borderId="51" xfId="0" applyNumberFormat="1" applyFont="1" applyFill="1" applyBorder="1" applyAlignment="1" applyProtection="1">
      <alignment horizontal="left" vertical="center" wrapText="1"/>
    </xf>
    <xf numFmtId="0" fontId="35" fillId="26" borderId="52" xfId="0" applyNumberFormat="1" applyFont="1" applyFill="1" applyBorder="1" applyAlignment="1" applyProtection="1">
      <alignment horizontal="left" vertical="center" wrapText="1"/>
    </xf>
    <xf numFmtId="0" fontId="35" fillId="26" borderId="63" xfId="0" applyNumberFormat="1" applyFont="1" applyFill="1" applyBorder="1" applyAlignment="1" applyProtection="1">
      <alignment horizontal="left" vertical="center" wrapText="1"/>
    </xf>
    <xf numFmtId="0" fontId="35" fillId="26" borderId="43" xfId="0" applyNumberFormat="1" applyFont="1" applyFill="1" applyBorder="1" applyAlignment="1" applyProtection="1">
      <alignment horizontal="left" vertical="center" wrapText="1"/>
    </xf>
    <xf numFmtId="0" fontId="34" fillId="0" borderId="60" xfId="226" applyNumberFormat="1" applyFont="1" applyFill="1" applyBorder="1" applyAlignment="1" applyProtection="1">
      <alignment horizontal="center" vertical="center" wrapText="1"/>
    </xf>
    <xf numFmtId="0" fontId="34" fillId="0" borderId="29" xfId="226" applyNumberFormat="1" applyFont="1" applyFill="1" applyBorder="1" applyAlignment="1" applyProtection="1">
      <alignment horizontal="center" vertical="center" wrapText="1"/>
    </xf>
    <xf numFmtId="0" fontId="34" fillId="0" borderId="13" xfId="226" applyNumberFormat="1" applyFont="1" applyFill="1" applyBorder="1" applyAlignment="1" applyProtection="1">
      <alignment horizontal="center" vertical="center" wrapText="1"/>
    </xf>
    <xf numFmtId="0" fontId="35" fillId="26" borderId="42" xfId="226" applyFont="1" applyFill="1" applyBorder="1" applyAlignment="1">
      <alignment horizontal="center"/>
    </xf>
    <xf numFmtId="0" fontId="35" fillId="26" borderId="43" xfId="226" applyFont="1" applyFill="1" applyBorder="1" applyAlignment="1">
      <alignment horizontal="center"/>
    </xf>
    <xf numFmtId="0" fontId="35" fillId="26" borderId="44" xfId="226" applyFont="1" applyFill="1" applyBorder="1" applyAlignment="1">
      <alignment horizontal="center"/>
    </xf>
    <xf numFmtId="0" fontId="35" fillId="26" borderId="16" xfId="226" applyFont="1" applyFill="1" applyBorder="1" applyAlignment="1">
      <alignment horizontal="center"/>
    </xf>
    <xf numFmtId="0" fontId="35" fillId="26" borderId="46" xfId="226" applyFont="1" applyFill="1" applyBorder="1" applyAlignment="1">
      <alignment horizontal="center"/>
    </xf>
    <xf numFmtId="0" fontId="35" fillId="26" borderId="47" xfId="226" applyFont="1" applyFill="1" applyBorder="1" applyAlignment="1">
      <alignment horizontal="center"/>
    </xf>
    <xf numFmtId="0" fontId="34" fillId="26" borderId="51" xfId="226" applyNumberFormat="1" applyFont="1" applyFill="1" applyBorder="1" applyAlignment="1" applyProtection="1">
      <alignment horizontal="center" vertical="center" wrapText="1"/>
    </xf>
    <xf numFmtId="0" fontId="34" fillId="26" borderId="60" xfId="226" applyNumberFormat="1" applyFont="1" applyFill="1" applyBorder="1" applyAlignment="1" applyProtection="1">
      <alignment horizontal="center" vertical="center" wrapText="1"/>
    </xf>
    <xf numFmtId="0" fontId="34" fillId="26" borderId="29" xfId="226" applyNumberFormat="1" applyFont="1" applyFill="1" applyBorder="1" applyAlignment="1" applyProtection="1">
      <alignment horizontal="center" vertical="center" wrapText="1"/>
    </xf>
    <xf numFmtId="0" fontId="34" fillId="26" borderId="13" xfId="226" applyNumberFormat="1" applyFont="1" applyFill="1" applyBorder="1" applyAlignment="1" applyProtection="1">
      <alignment horizontal="center" vertical="center" wrapText="1"/>
    </xf>
    <xf numFmtId="0" fontId="35" fillId="26" borderId="15" xfId="226" applyNumberFormat="1" applyFont="1" applyFill="1" applyBorder="1" applyAlignment="1" applyProtection="1">
      <alignment horizontal="left" vertical="center" wrapText="1"/>
    </xf>
    <xf numFmtId="0" fontId="35" fillId="26" borderId="33" xfId="226" applyNumberFormat="1" applyFont="1" applyFill="1" applyBorder="1" applyAlignment="1" applyProtection="1">
      <alignment horizontal="left" vertical="center" wrapText="1"/>
    </xf>
    <xf numFmtId="0" fontId="35" fillId="26" borderId="32" xfId="226" applyNumberFormat="1" applyFont="1" applyFill="1" applyBorder="1" applyAlignment="1" applyProtection="1">
      <alignment horizontal="left" vertical="center" wrapText="1"/>
    </xf>
    <xf numFmtId="0" fontId="35" fillId="26" borderId="17" xfId="226" applyNumberFormat="1" applyFont="1" applyFill="1" applyBorder="1" applyAlignment="1" applyProtection="1">
      <alignment horizontal="left" vertical="center" wrapText="1"/>
    </xf>
    <xf numFmtId="0" fontId="35" fillId="26" borderId="0" xfId="226" applyNumberFormat="1" applyFont="1" applyFill="1" applyBorder="1" applyAlignment="1" applyProtection="1">
      <alignment horizontal="left" vertical="center" wrapText="1"/>
    </xf>
    <xf numFmtId="0" fontId="35" fillId="26" borderId="36" xfId="226" applyNumberFormat="1" applyFont="1" applyFill="1" applyBorder="1" applyAlignment="1" applyProtection="1">
      <alignment horizontal="left" vertical="center" wrapText="1"/>
    </xf>
    <xf numFmtId="0" fontId="35" fillId="26" borderId="16" xfId="226" applyNumberFormat="1" applyFont="1" applyFill="1" applyBorder="1" applyAlignment="1" applyProtection="1">
      <alignment horizontal="left" vertical="center" wrapText="1"/>
    </xf>
    <xf numFmtId="0" fontId="35" fillId="26" borderId="17" xfId="0" applyNumberFormat="1" applyFont="1" applyFill="1" applyBorder="1" applyAlignment="1" applyProtection="1">
      <alignment horizontal="left" vertical="center" wrapText="1"/>
    </xf>
    <xf numFmtId="0" fontId="35" fillId="26" borderId="0" xfId="0" applyNumberFormat="1" applyFont="1" applyFill="1" applyBorder="1" applyAlignment="1" applyProtection="1">
      <alignment horizontal="left" vertical="center" wrapText="1"/>
    </xf>
    <xf numFmtId="0" fontId="35" fillId="26" borderId="36" xfId="0" applyNumberFormat="1" applyFont="1" applyFill="1" applyBorder="1" applyAlignment="1" applyProtection="1">
      <alignment horizontal="left" vertical="center" wrapText="1"/>
    </xf>
    <xf numFmtId="0" fontId="35" fillId="26" borderId="16"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left"/>
    </xf>
    <xf numFmtId="0" fontId="83" fillId="26" borderId="51"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43" xfId="0" applyNumberFormat="1" applyFont="1" applyFill="1" applyBorder="1" applyAlignment="1" applyProtection="1">
      <alignment horizontal="center" vertical="center" wrapText="1"/>
    </xf>
    <xf numFmtId="0" fontId="84" fillId="26" borderId="36" xfId="0" applyNumberFormat="1" applyFont="1" applyFill="1" applyBorder="1" applyAlignment="1" applyProtection="1">
      <alignment horizontal="center" vertical="center" wrapText="1"/>
    </xf>
    <xf numFmtId="0" fontId="35" fillId="26" borderId="53" xfId="0" applyFont="1" applyFill="1" applyBorder="1"/>
    <xf numFmtId="0" fontId="35" fillId="26" borderId="24" xfId="0" applyFont="1" applyFill="1" applyBorder="1"/>
    <xf numFmtId="0" fontId="35" fillId="26" borderId="29" xfId="0" applyFont="1" applyFill="1" applyBorder="1"/>
    <xf numFmtId="0" fontId="35" fillId="26" borderId="13" xfId="0" applyFont="1" applyFill="1" applyBorder="1"/>
    <xf numFmtId="0" fontId="35" fillId="26" borderId="70"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0"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0" fontId="35" fillId="26" borderId="69" xfId="0" applyNumberFormat="1" applyFont="1" applyFill="1" applyBorder="1" applyAlignment="1" applyProtection="1">
      <alignment horizontal="center" vertical="center" wrapText="1"/>
    </xf>
    <xf numFmtId="0" fontId="35" fillId="26" borderId="0" xfId="0" applyNumberFormat="1" applyFont="1" applyFill="1" applyBorder="1" applyAlignment="1" applyProtection="1">
      <alignment horizontal="center" vertical="center" wrapText="1"/>
    </xf>
    <xf numFmtId="0" fontId="35" fillId="26" borderId="51" xfId="0" applyNumberFormat="1" applyFont="1" applyFill="1" applyBorder="1" applyAlignment="1" applyProtection="1">
      <alignment horizontal="center" vertical="center" wrapText="1"/>
    </xf>
    <xf numFmtId="0" fontId="35" fillId="26" borderId="10" xfId="0" applyNumberFormat="1" applyFont="1" applyFill="1" applyBorder="1" applyAlignment="1" applyProtection="1">
      <alignment horizontal="center" vertical="center" wrapText="1"/>
    </xf>
    <xf numFmtId="0" fontId="35" fillId="26" borderId="9" xfId="0" applyNumberFormat="1" applyFont="1" applyFill="1" applyBorder="1" applyAlignment="1" applyProtection="1">
      <alignment horizontal="center" vertical="center" wrapText="1"/>
    </xf>
    <xf numFmtId="0" fontId="35" fillId="26" borderId="11" xfId="0" applyNumberFormat="1" applyFont="1" applyFill="1" applyBorder="1" applyAlignment="1" applyProtection="1">
      <alignment horizontal="center" vertical="center" wrapText="1"/>
    </xf>
    <xf numFmtId="0" fontId="35" fillId="26" borderId="12" xfId="0" applyNumberFormat="1" applyFont="1" applyFill="1" applyBorder="1" applyAlignment="1" applyProtection="1">
      <alignment horizontal="center" vertical="center" wrapText="1"/>
    </xf>
    <xf numFmtId="0" fontId="35" fillId="26" borderId="29" xfId="0" applyNumberFormat="1" applyFont="1" applyFill="1" applyBorder="1" applyAlignment="1" applyProtection="1">
      <alignment horizontal="left" vertical="center" wrapText="1"/>
    </xf>
    <xf numFmtId="0" fontId="35" fillId="26" borderId="13" xfId="0" applyNumberFormat="1" applyFont="1" applyFill="1" applyBorder="1" applyAlignment="1" applyProtection="1">
      <alignment horizontal="left" vertical="center" wrapText="1"/>
    </xf>
    <xf numFmtId="0" fontId="35" fillId="26" borderId="71" xfId="0" applyNumberFormat="1" applyFont="1" applyFill="1" applyBorder="1" applyAlignment="1" applyProtection="1">
      <alignment horizontal="center" vertical="center" wrapText="1"/>
    </xf>
    <xf numFmtId="0" fontId="34" fillId="26" borderId="3" xfId="0" applyNumberFormat="1" applyFont="1" applyFill="1" applyBorder="1" applyAlignment="1" applyProtection="1">
      <alignment horizontal="center" vertical="center" wrapText="1"/>
    </xf>
    <xf numFmtId="0" fontId="35" fillId="26" borderId="63" xfId="0" applyNumberFormat="1" applyFont="1" applyFill="1" applyBorder="1" applyAlignment="1" applyProtection="1">
      <alignment horizontal="center" vertical="center" wrapText="1"/>
    </xf>
    <xf numFmtId="0" fontId="33" fillId="0" borderId="0" xfId="227" applyFont="1" applyFill="1" applyBorder="1" applyAlignment="1">
      <alignment horizontal="left" vertical="center" wrapText="1"/>
    </xf>
    <xf numFmtId="0" fontId="42" fillId="0" borderId="0" xfId="0" applyFont="1" applyFill="1" applyBorder="1" applyAlignment="1">
      <alignment horizontal="left" vertical="distributed" wrapText="1"/>
    </xf>
    <xf numFmtId="0" fontId="42" fillId="0" borderId="0" xfId="0" applyFont="1" applyFill="1" applyBorder="1" applyAlignment="1">
      <alignment horizontal="left" wrapText="1"/>
    </xf>
    <xf numFmtId="0" fontId="34" fillId="0" borderId="0" xfId="227" applyFont="1" applyFill="1" applyBorder="1" applyAlignment="1">
      <alignment horizontal="center" vertical="center"/>
    </xf>
    <xf numFmtId="0" fontId="35" fillId="0" borderId="11" xfId="0" applyFont="1" applyFill="1" applyBorder="1" applyAlignment="1">
      <alignment horizontal="left" vertical="center" indent="2"/>
    </xf>
    <xf numFmtId="0" fontId="42" fillId="0" borderId="0" xfId="0" applyFont="1" applyAlignment="1">
      <alignment horizontal="left" vertical="distributed" wrapText="1"/>
    </xf>
    <xf numFmtId="0" fontId="61" fillId="0" borderId="0" xfId="0" applyFont="1" applyAlignment="1">
      <alignment horizontal="left" vertical="distributed" wrapText="1"/>
    </xf>
    <xf numFmtId="0" fontId="35" fillId="0" borderId="9" xfId="0" applyFont="1" applyFill="1" applyBorder="1" applyAlignment="1">
      <alignment horizontal="left" indent="2"/>
    </xf>
    <xf numFmtId="0" fontId="34" fillId="26" borderId="3" xfId="232" applyFont="1" applyFill="1" applyBorder="1" applyAlignment="1">
      <alignment horizontal="center" vertical="center"/>
    </xf>
    <xf numFmtId="0" fontId="35" fillId="0" borderId="10" xfId="232" applyFont="1" applyFill="1" applyBorder="1" applyAlignment="1">
      <alignment horizontal="left" vertical="center" indent="2"/>
    </xf>
    <xf numFmtId="0" fontId="35" fillId="0" borderId="9" xfId="232" applyFont="1" applyFill="1" applyBorder="1" applyAlignment="1">
      <alignment horizontal="left" indent="2"/>
    </xf>
    <xf numFmtId="0" fontId="33" fillId="0" borderId="0" xfId="0" applyFont="1" applyFill="1" applyBorder="1" applyAlignment="1">
      <alignment horizontal="left"/>
    </xf>
    <xf numFmtId="0" fontId="61" fillId="0" borderId="0" xfId="0" applyNumberFormat="1" applyFont="1" applyFill="1" applyBorder="1" applyAlignment="1" applyProtection="1">
      <alignment horizontal="left" wrapText="1"/>
    </xf>
    <xf numFmtId="0" fontId="61" fillId="0" borderId="0" xfId="0" applyNumberFormat="1" applyFont="1" applyFill="1" applyBorder="1" applyAlignment="1" applyProtection="1">
      <alignment vertical="center" wrapText="1"/>
    </xf>
    <xf numFmtId="0" fontId="0" fillId="0" borderId="0" xfId="0" applyAlignment="1">
      <alignment vertical="center" wrapText="1"/>
    </xf>
    <xf numFmtId="0" fontId="34" fillId="26" borderId="60" xfId="0" applyFont="1" applyFill="1" applyBorder="1" applyAlignment="1">
      <alignment horizontal="center" vertical="center"/>
    </xf>
    <xf numFmtId="0" fontId="34" fillId="26" borderId="29" xfId="0" applyFont="1" applyFill="1" applyBorder="1" applyAlignment="1">
      <alignment horizontal="center" vertical="center"/>
    </xf>
    <xf numFmtId="0" fontId="0" fillId="26" borderId="29" xfId="0" applyFill="1" applyBorder="1" applyAlignment="1">
      <alignment horizontal="center" vertical="center"/>
    </xf>
    <xf numFmtId="0" fontId="0" fillId="26" borderId="13" xfId="0" applyFill="1" applyBorder="1" applyAlignment="1">
      <alignment horizontal="center" vertical="center"/>
    </xf>
    <xf numFmtId="0" fontId="42" fillId="0" borderId="0" xfId="0" applyFont="1" applyAlignment="1">
      <alignment horizontal="left" vertical="top" wrapText="1"/>
    </xf>
    <xf numFmtId="0" fontId="61" fillId="0" borderId="0" xfId="0" applyNumberFormat="1" applyFont="1" applyFill="1" applyBorder="1" applyAlignment="1" applyProtection="1">
      <alignment horizontal="left" vertical="top" wrapText="1"/>
    </xf>
    <xf numFmtId="14" fontId="66" fillId="26" borderId="60" xfId="0" applyNumberFormat="1" applyFont="1" applyFill="1" applyBorder="1" applyAlignment="1">
      <alignment horizontal="center" vertical="center" wrapText="1"/>
    </xf>
    <xf numFmtId="14" fontId="66" fillId="26" borderId="29" xfId="0" applyNumberFormat="1" applyFont="1" applyFill="1" applyBorder="1" applyAlignment="1">
      <alignment horizontal="center" vertical="center" wrapText="1"/>
    </xf>
    <xf numFmtId="14" fontId="66" fillId="26" borderId="13" xfId="0" applyNumberFormat="1" applyFont="1" applyFill="1" applyBorder="1" applyAlignment="1">
      <alignment horizontal="center" vertical="center" wrapText="1"/>
    </xf>
    <xf numFmtId="2" fontId="42" fillId="0" borderId="0" xfId="0" applyNumberFormat="1" applyFont="1" applyFill="1" applyBorder="1" applyAlignment="1">
      <alignment horizontal="left" wrapText="1"/>
    </xf>
    <xf numFmtId="0" fontId="66" fillId="26" borderId="10" xfId="0" applyFont="1" applyFill="1" applyBorder="1" applyAlignment="1">
      <alignment horizontal="center" vertical="center" wrapText="1"/>
    </xf>
    <xf numFmtId="0" fontId="66" fillId="26" borderId="11" xfId="0" applyFont="1" applyFill="1" applyBorder="1" applyAlignment="1">
      <alignment horizontal="center" vertical="center" wrapText="1"/>
    </xf>
    <xf numFmtId="0" fontId="42" fillId="0" borderId="0" xfId="238" applyFont="1" applyFill="1" applyAlignment="1">
      <alignment horizontal="justify" vertical="justify"/>
    </xf>
    <xf numFmtId="0" fontId="0" fillId="0" borderId="0" xfId="0" applyAlignment="1">
      <alignment horizontal="justify" vertical="justify"/>
    </xf>
    <xf numFmtId="0" fontId="34" fillId="26" borderId="10" xfId="234" applyFont="1" applyFill="1" applyBorder="1" applyAlignment="1">
      <alignment horizontal="center" vertical="center" wrapText="1"/>
    </xf>
    <xf numFmtId="0" fontId="34" fillId="26" borderId="11" xfId="234" applyFont="1" applyFill="1" applyBorder="1" applyAlignment="1">
      <alignment horizontal="center" vertical="center" wrapText="1"/>
    </xf>
    <xf numFmtId="14" fontId="34" fillId="26" borderId="60" xfId="223" applyNumberFormat="1" applyFont="1" applyFill="1" applyBorder="1" applyAlignment="1" applyProtection="1">
      <alignment horizontal="center" vertical="center" wrapText="1"/>
    </xf>
    <xf numFmtId="14" fontId="34" fillId="26" borderId="13" xfId="223" applyNumberFormat="1" applyFont="1" applyFill="1" applyBorder="1" applyAlignment="1" applyProtection="1">
      <alignment horizontal="center" vertical="center" wrapText="1"/>
    </xf>
    <xf numFmtId="0" fontId="42" fillId="0" borderId="0" xfId="0" applyFont="1" applyFill="1" applyAlignment="1">
      <alignment horizontal="justify" vertical="justify"/>
    </xf>
    <xf numFmtId="0" fontId="42" fillId="0" borderId="0" xfId="238" applyFont="1" applyFill="1" applyBorder="1" applyAlignment="1">
      <alignment horizontal="justify" vertical="justify" wrapText="1"/>
    </xf>
    <xf numFmtId="0" fontId="0" fillId="0" borderId="0" xfId="0" applyAlignment="1">
      <alignment horizontal="justify" vertical="justify" wrapText="1"/>
    </xf>
    <xf numFmtId="0" fontId="42" fillId="0" borderId="0" xfId="0" applyFont="1" applyFill="1" applyAlignment="1">
      <alignment horizontal="justify" vertical="top" wrapText="1"/>
    </xf>
    <xf numFmtId="0" fontId="0" fillId="0" borderId="0" xfId="0" applyAlignment="1">
      <alignment horizontal="justify" vertical="top" wrapText="1"/>
    </xf>
    <xf numFmtId="0" fontId="61" fillId="0" borderId="0" xfId="234" applyFont="1" applyFill="1" applyAlignment="1">
      <alignment horizontal="justify" vertical="top" wrapText="1"/>
    </xf>
    <xf numFmtId="0" fontId="61" fillId="0" borderId="0" xfId="234" applyFont="1" applyFill="1" applyAlignment="1">
      <alignment horizontal="justify" vertical="top"/>
    </xf>
    <xf numFmtId="0" fontId="0" fillId="0" borderId="0" xfId="0" applyAlignment="1">
      <alignment horizontal="justify" vertical="top"/>
    </xf>
    <xf numFmtId="0" fontId="42" fillId="0" borderId="0" xfId="0" applyFont="1" applyFill="1" applyAlignment="1">
      <alignment horizontal="justify" vertical="justify" wrapText="1"/>
    </xf>
    <xf numFmtId="0" fontId="61" fillId="0" borderId="0" xfId="234" applyFont="1" applyFill="1" applyAlignment="1">
      <alignment horizontal="justify" vertical="justify" wrapText="1"/>
    </xf>
    <xf numFmtId="0" fontId="66" fillId="26" borderId="60" xfId="0" applyFont="1" applyFill="1" applyBorder="1" applyAlignment="1">
      <alignment horizontal="center" vertical="center" wrapText="1"/>
    </xf>
    <xf numFmtId="0" fontId="66" fillId="26" borderId="29" xfId="0" applyFont="1" applyFill="1" applyBorder="1" applyAlignment="1">
      <alignment horizontal="center" vertical="center" wrapText="1"/>
    </xf>
    <xf numFmtId="0" fontId="66" fillId="26" borderId="13" xfId="0" applyFont="1" applyFill="1" applyBorder="1" applyAlignment="1">
      <alignment horizontal="center" vertical="center" wrapText="1"/>
    </xf>
    <xf numFmtId="0" fontId="34" fillId="0" borderId="60" xfId="0" applyFont="1" applyFill="1" applyBorder="1" applyAlignment="1">
      <alignment horizontal="center" vertical="center"/>
    </xf>
    <xf numFmtId="0" fontId="34" fillId="0" borderId="29" xfId="0" applyFont="1" applyFill="1" applyBorder="1" applyAlignment="1">
      <alignment horizontal="center" vertical="center"/>
    </xf>
    <xf numFmtId="0" fontId="34" fillId="0" borderId="13" xfId="0" applyFont="1" applyFill="1" applyBorder="1" applyAlignment="1">
      <alignment horizontal="center" vertical="center"/>
    </xf>
    <xf numFmtId="0" fontId="66" fillId="26" borderId="3" xfId="0" applyFont="1" applyFill="1" applyBorder="1" applyAlignment="1">
      <alignment horizontal="center" vertical="center" wrapText="1"/>
    </xf>
    <xf numFmtId="0" fontId="42" fillId="0" borderId="0" xfId="241" applyFont="1" applyFill="1" applyBorder="1" applyAlignment="1">
      <alignment horizontal="left" wrapText="1"/>
    </xf>
    <xf numFmtId="0" fontId="34" fillId="26" borderId="60" xfId="243" applyFont="1" applyFill="1" applyBorder="1" applyAlignment="1">
      <alignment horizontal="center" vertical="center"/>
    </xf>
    <xf numFmtId="0" fontId="34" fillId="26" borderId="29" xfId="243" applyFont="1" applyFill="1" applyBorder="1" applyAlignment="1">
      <alignment horizontal="center" vertical="center"/>
    </xf>
    <xf numFmtId="0" fontId="34" fillId="26" borderId="13" xfId="243" applyFont="1" applyFill="1" applyBorder="1" applyAlignment="1">
      <alignment horizontal="center" vertical="center"/>
    </xf>
    <xf numFmtId="192" fontId="61" fillId="0" borderId="0" xfId="248" applyFont="1" applyFill="1" applyAlignment="1">
      <alignment horizontal="left" vertical="center" wrapText="1"/>
    </xf>
    <xf numFmtId="0" fontId="55" fillId="0" borderId="60" xfId="0" applyFont="1" applyFill="1" applyBorder="1" applyAlignment="1">
      <alignment horizontal="left" vertical="center" wrapText="1"/>
    </xf>
    <xf numFmtId="0" fontId="55" fillId="0" borderId="13" xfId="0" applyFont="1" applyFill="1" applyBorder="1" applyAlignment="1">
      <alignment horizontal="left" vertical="center" wrapText="1"/>
    </xf>
    <xf numFmtId="0" fontId="34" fillId="0" borderId="60" xfId="0" applyFont="1" applyFill="1" applyBorder="1" applyAlignment="1">
      <alignment horizontal="left" wrapText="1"/>
    </xf>
    <xf numFmtId="0" fontId="34" fillId="0" borderId="13" xfId="0" applyFont="1" applyFill="1" applyBorder="1" applyAlignment="1">
      <alignment horizontal="left" wrapText="1"/>
    </xf>
    <xf numFmtId="0" fontId="55" fillId="0" borderId="86" xfId="0" applyFont="1" applyFill="1" applyBorder="1" applyAlignment="1">
      <alignment horizontal="left" vertical="center" wrapText="1"/>
    </xf>
    <xf numFmtId="0" fontId="55" fillId="0" borderId="79" xfId="0" applyFont="1" applyFill="1" applyBorder="1" applyAlignment="1">
      <alignment horizontal="left" vertical="center" wrapText="1"/>
    </xf>
    <xf numFmtId="0" fontId="33" fillId="25" borderId="0" xfId="0" applyFont="1" applyFill="1" applyBorder="1" applyAlignment="1">
      <alignment horizontal="left"/>
    </xf>
    <xf numFmtId="0" fontId="34" fillId="26" borderId="42" xfId="0" applyFont="1" applyFill="1" applyBorder="1" applyAlignment="1">
      <alignment horizontal="center" vertical="center" wrapText="1"/>
    </xf>
    <xf numFmtId="0" fontId="34" fillId="26" borderId="43" xfId="0" applyFont="1" applyFill="1" applyBorder="1" applyAlignment="1">
      <alignment horizontal="center" vertical="center" wrapText="1"/>
    </xf>
    <xf numFmtId="0" fontId="34" fillId="26" borderId="44" xfId="0" applyFont="1" applyFill="1" applyBorder="1" applyAlignment="1">
      <alignment horizontal="center" vertical="center" wrapText="1"/>
    </xf>
    <xf numFmtId="0" fontId="34" fillId="26" borderId="16" xfId="0" applyFont="1" applyFill="1" applyBorder="1" applyAlignment="1">
      <alignment horizontal="center" vertical="center" wrapText="1"/>
    </xf>
    <xf numFmtId="0" fontId="34" fillId="26" borderId="46" xfId="0" applyFont="1" applyFill="1" applyBorder="1" applyAlignment="1">
      <alignment horizontal="center" vertical="center" wrapText="1"/>
    </xf>
    <xf numFmtId="0" fontId="34" fillId="26" borderId="47" xfId="0" applyFont="1" applyFill="1" applyBorder="1" applyAlignment="1">
      <alignment horizontal="center" vertical="center" wrapText="1"/>
    </xf>
    <xf numFmtId="0" fontId="34" fillId="26" borderId="13" xfId="0" applyFont="1" applyFill="1" applyBorder="1" applyAlignment="1">
      <alignment horizontal="center" vertical="center"/>
    </xf>
    <xf numFmtId="0" fontId="34" fillId="26" borderId="42" xfId="253" applyFont="1" applyFill="1" applyBorder="1" applyAlignment="1">
      <alignment horizontal="center" vertical="center" wrapText="1"/>
    </xf>
    <xf numFmtId="0" fontId="34" fillId="26" borderId="43" xfId="253" applyFont="1" applyFill="1" applyBorder="1" applyAlignment="1">
      <alignment horizontal="center" vertical="center" wrapText="1"/>
    </xf>
    <xf numFmtId="0" fontId="34" fillId="26" borderId="46" xfId="253" applyFont="1" applyFill="1" applyBorder="1" applyAlignment="1">
      <alignment horizontal="center" vertical="center" wrapText="1"/>
    </xf>
    <xf numFmtId="0" fontId="34" fillId="26" borderId="47" xfId="253" applyFont="1" applyFill="1" applyBorder="1" applyAlignment="1">
      <alignment horizontal="center" vertical="center" wrapText="1"/>
    </xf>
    <xf numFmtId="0" fontId="55" fillId="0" borderId="60" xfId="253" applyFont="1" applyFill="1" applyBorder="1" applyAlignment="1">
      <alignment horizontal="left" vertical="center"/>
    </xf>
    <xf numFmtId="0" fontId="55" fillId="0" borderId="29" xfId="253" applyFont="1" applyFill="1" applyBorder="1" applyAlignment="1">
      <alignment horizontal="left" vertical="center"/>
    </xf>
    <xf numFmtId="0" fontId="34" fillId="0" borderId="46" xfId="253" applyFont="1" applyFill="1" applyBorder="1" applyAlignment="1">
      <alignment horizontal="left"/>
    </xf>
    <xf numFmtId="0" fontId="34" fillId="0" borderId="12" xfId="253" applyFont="1" applyFill="1" applyBorder="1" applyAlignment="1">
      <alignment horizontal="left"/>
    </xf>
    <xf numFmtId="0" fontId="34" fillId="0" borderId="60" xfId="253" applyFont="1" applyFill="1" applyBorder="1" applyAlignment="1">
      <alignment horizontal="left"/>
    </xf>
    <xf numFmtId="0" fontId="34" fillId="0" borderId="29" xfId="253" applyFont="1" applyFill="1" applyBorder="1" applyAlignment="1">
      <alignment horizontal="left"/>
    </xf>
    <xf numFmtId="0" fontId="34" fillId="0" borderId="60" xfId="253" applyFont="1" applyFill="1" applyBorder="1" applyAlignment="1">
      <alignment horizontal="left" vertical="center" wrapText="1"/>
    </xf>
    <xf numFmtId="0" fontId="34" fillId="0" borderId="29" xfId="253" applyFont="1" applyFill="1" applyBorder="1" applyAlignment="1">
      <alignment horizontal="left" vertical="center" wrapText="1"/>
    </xf>
    <xf numFmtId="0" fontId="55" fillId="0" borderId="60" xfId="253" applyFont="1" applyFill="1" applyBorder="1" applyAlignment="1">
      <alignment horizontal="left" vertical="center" wrapText="1"/>
    </xf>
    <xf numFmtId="0" fontId="55" fillId="0" borderId="29" xfId="253" applyFont="1" applyFill="1" applyBorder="1" applyAlignment="1">
      <alignment horizontal="left" vertical="center" wrapText="1"/>
    </xf>
    <xf numFmtId="0" fontId="33" fillId="25" borderId="0" xfId="253" applyFont="1" applyFill="1" applyBorder="1" applyAlignment="1">
      <alignment horizontal="left"/>
    </xf>
    <xf numFmtId="0" fontId="61" fillId="0" borderId="0" xfId="0" applyFont="1" applyFill="1" applyAlignment="1">
      <alignment horizontal="left" wrapText="1"/>
    </xf>
    <xf numFmtId="0" fontId="34" fillId="26" borderId="44" xfId="0" applyFont="1" applyFill="1" applyBorder="1" applyAlignment="1">
      <alignment horizontal="center" vertical="center"/>
    </xf>
    <xf numFmtId="0" fontId="34" fillId="26" borderId="16" xfId="0" applyFont="1" applyFill="1" applyBorder="1" applyAlignment="1">
      <alignment horizontal="center" vertical="center"/>
    </xf>
    <xf numFmtId="0" fontId="55" fillId="0" borderId="60" xfId="0" applyFont="1" applyFill="1" applyBorder="1" applyAlignment="1">
      <alignment horizontal="left"/>
    </xf>
    <xf numFmtId="0" fontId="55" fillId="0" borderId="29" xfId="0" applyFont="1" applyFill="1" applyBorder="1" applyAlignment="1">
      <alignment horizontal="left"/>
    </xf>
    <xf numFmtId="0" fontId="55" fillId="0" borderId="42" xfId="0" applyFont="1" applyFill="1" applyBorder="1" applyAlignment="1">
      <alignment horizontal="left"/>
    </xf>
    <xf numFmtId="0" fontId="55" fillId="0" borderId="51" xfId="0" applyFont="1" applyFill="1" applyBorder="1" applyAlignment="1">
      <alignment horizontal="left"/>
    </xf>
    <xf numFmtId="0" fontId="55" fillId="0" borderId="46" xfId="0" applyFont="1" applyFill="1" applyBorder="1" applyAlignment="1">
      <alignment horizontal="left"/>
    </xf>
    <xf numFmtId="0" fontId="55" fillId="0" borderId="12" xfId="0" applyFont="1" applyFill="1" applyBorder="1" applyAlignment="1">
      <alignment horizontal="left"/>
    </xf>
    <xf numFmtId="0" fontId="34" fillId="0" borderId="60" xfId="0" applyFont="1" applyFill="1" applyBorder="1" applyAlignment="1">
      <alignment horizontal="left"/>
    </xf>
    <xf numFmtId="0" fontId="34" fillId="0" borderId="29" xfId="0" applyFont="1" applyFill="1" applyBorder="1" applyAlignment="1">
      <alignment horizontal="left"/>
    </xf>
    <xf numFmtId="0" fontId="61" fillId="0" borderId="0" xfId="0" applyFont="1" applyFill="1" applyAlignment="1">
      <alignment horizontal="left" vertical="center" wrapText="1"/>
    </xf>
    <xf numFmtId="0" fontId="89" fillId="0" borderId="0" xfId="259" applyFont="1" applyFill="1" applyAlignment="1">
      <alignment horizontal="left" vertical="center" wrapText="1"/>
    </xf>
    <xf numFmtId="0" fontId="55" fillId="26" borderId="60" xfId="261" applyFont="1" applyFill="1" applyBorder="1" applyAlignment="1">
      <alignment horizontal="center" vertical="center"/>
    </xf>
    <xf numFmtId="0" fontId="55" fillId="26" borderId="29" xfId="261" applyFont="1" applyFill="1" applyBorder="1" applyAlignment="1">
      <alignment horizontal="center" vertical="center"/>
    </xf>
    <xf numFmtId="0" fontId="55" fillId="26" borderId="13" xfId="261" applyFont="1" applyFill="1" applyBorder="1" applyAlignment="1">
      <alignment horizontal="center" vertical="center"/>
    </xf>
    <xf numFmtId="0" fontId="34" fillId="26" borderId="60" xfId="260" applyNumberFormat="1" applyFont="1" applyFill="1" applyBorder="1" applyAlignment="1">
      <alignment horizontal="center" vertical="center" wrapText="1"/>
    </xf>
    <xf numFmtId="0" fontId="34" fillId="26" borderId="13" xfId="260" applyNumberFormat="1" applyFont="1" applyFill="1" applyBorder="1" applyAlignment="1">
      <alignment horizontal="center" vertical="center" wrapText="1"/>
    </xf>
    <xf numFmtId="187" fontId="34" fillId="26" borderId="29" xfId="260" applyNumberFormat="1" applyFont="1" applyFill="1" applyBorder="1" applyAlignment="1">
      <alignment horizontal="center" vertical="center" wrapText="1"/>
    </xf>
    <xf numFmtId="187" fontId="34" fillId="26" borderId="13" xfId="260" applyNumberFormat="1" applyFont="1" applyFill="1" applyBorder="1" applyAlignment="1">
      <alignment horizontal="center" vertical="center" wrapText="1"/>
    </xf>
    <xf numFmtId="0" fontId="33" fillId="25" borderId="0" xfId="249" applyFont="1" applyFill="1" applyAlignment="1">
      <alignment horizontal="left" wrapText="1"/>
    </xf>
    <xf numFmtId="192" fontId="42" fillId="0" borderId="0" xfId="248" applyFont="1" applyFill="1" applyAlignment="1" applyProtection="1">
      <alignment horizontal="left" vertical="center" wrapText="1"/>
      <protection locked="0"/>
    </xf>
    <xf numFmtId="0" fontId="61" fillId="0" borderId="0" xfId="149" applyFont="1" applyAlignment="1">
      <alignment vertical="center" wrapText="1"/>
    </xf>
    <xf numFmtId="0" fontId="138" fillId="0" borderId="12" xfId="280" applyFont="1" applyBorder="1" applyAlignment="1">
      <alignment horizontal="right"/>
    </xf>
    <xf numFmtId="14" fontId="66" fillId="26" borderId="10" xfId="280" applyNumberFormat="1" applyFont="1" applyFill="1" applyBorder="1" applyAlignment="1">
      <alignment horizontal="center" vertical="center" wrapText="1"/>
    </xf>
    <xf numFmtId="14" fontId="66" fillId="26" borderId="11" xfId="280" applyNumberFormat="1" applyFont="1" applyFill="1" applyBorder="1" applyAlignment="1">
      <alignment horizontal="center" vertical="center" wrapText="1"/>
    </xf>
    <xf numFmtId="0" fontId="66" fillId="26" borderId="60" xfId="280" applyNumberFormat="1" applyFont="1" applyFill="1" applyBorder="1" applyAlignment="1">
      <alignment horizontal="center" vertical="center" wrapText="1"/>
    </xf>
    <xf numFmtId="0" fontId="66" fillId="26" borderId="29" xfId="280" applyNumberFormat="1" applyFont="1" applyFill="1" applyBorder="1" applyAlignment="1">
      <alignment horizontal="center" vertical="center" wrapText="1"/>
    </xf>
    <xf numFmtId="0" fontId="66" fillId="26" borderId="13" xfId="280" applyNumberFormat="1" applyFont="1" applyFill="1" applyBorder="1" applyAlignment="1">
      <alignment horizontal="center" vertical="center" wrapText="1"/>
    </xf>
    <xf numFmtId="0" fontId="138" fillId="0" borderId="12" xfId="282" applyFont="1" applyBorder="1" applyAlignment="1">
      <alignment horizontal="right"/>
    </xf>
    <xf numFmtId="0" fontId="138" fillId="0" borderId="0" xfId="282" applyFont="1" applyBorder="1" applyAlignment="1">
      <alignment horizontal="right"/>
    </xf>
    <xf numFmtId="14" fontId="66" fillId="26" borderId="10" xfId="282" applyNumberFormat="1" applyFont="1" applyFill="1" applyBorder="1" applyAlignment="1">
      <alignment horizontal="center" vertical="center" wrapText="1"/>
    </xf>
    <xf numFmtId="14" fontId="66" fillId="26" borderId="11" xfId="282" applyNumberFormat="1" applyFont="1" applyFill="1" applyBorder="1" applyAlignment="1">
      <alignment horizontal="center" vertical="center" wrapText="1"/>
    </xf>
    <xf numFmtId="0" fontId="66" fillId="26" borderId="60" xfId="282" applyNumberFormat="1" applyFont="1" applyFill="1" applyBorder="1" applyAlignment="1">
      <alignment horizontal="center" vertical="center" wrapText="1"/>
    </xf>
    <xf numFmtId="0" fontId="66" fillId="26" borderId="29" xfId="282" applyNumberFormat="1" applyFont="1" applyFill="1" applyBorder="1" applyAlignment="1">
      <alignment horizontal="center" vertical="center" wrapText="1"/>
    </xf>
    <xf numFmtId="0" fontId="66" fillId="26" borderId="13" xfId="282" applyNumberFormat="1" applyFont="1" applyFill="1" applyBorder="1" applyAlignment="1">
      <alignment horizontal="center" vertical="center" wrapText="1"/>
    </xf>
    <xf numFmtId="0" fontId="34" fillId="26" borderId="10" xfId="0" applyFont="1" applyFill="1" applyBorder="1" applyAlignment="1">
      <alignment horizontal="center" vertical="center" wrapText="1"/>
    </xf>
    <xf numFmtId="0" fontId="34" fillId="26" borderId="11" xfId="0" applyFont="1" applyFill="1" applyBorder="1" applyAlignment="1">
      <alignment horizontal="center" vertical="center" wrapText="1"/>
    </xf>
    <xf numFmtId="14" fontId="34" fillId="26" borderId="60" xfId="0" applyNumberFormat="1" applyFont="1" applyFill="1" applyBorder="1" applyAlignment="1">
      <alignment horizontal="center" vertical="center" wrapText="1"/>
    </xf>
    <xf numFmtId="14" fontId="34" fillId="26" borderId="13" xfId="0" applyNumberFormat="1" applyFont="1" applyFill="1" applyBorder="1" applyAlignment="1">
      <alignment horizontal="center" vertical="center" wrapText="1"/>
    </xf>
    <xf numFmtId="0" fontId="34" fillId="26" borderId="10" xfId="267" applyFont="1" applyFill="1" applyBorder="1" applyAlignment="1">
      <alignment horizontal="center" vertical="center"/>
    </xf>
    <xf numFmtId="0" fontId="34" fillId="26" borderId="11" xfId="267" applyFont="1" applyFill="1" applyBorder="1" applyAlignment="1">
      <alignment horizontal="center" vertical="center"/>
    </xf>
    <xf numFmtId="0" fontId="35" fillId="26" borderId="10" xfId="0" applyFont="1" applyFill="1" applyBorder="1" applyAlignment="1">
      <alignment horizontal="center" vertical="center" wrapText="1"/>
    </xf>
    <xf numFmtId="0" fontId="35" fillId="26" borderId="9" xfId="0" applyFont="1" applyFill="1" applyBorder="1" applyAlignment="1">
      <alignment horizontal="center" vertical="center" wrapText="1"/>
    </xf>
    <xf numFmtId="0" fontId="35" fillId="26" borderId="11" xfId="0" applyFont="1" applyFill="1" applyBorder="1" applyAlignment="1">
      <alignment horizontal="center" vertical="center" wrapText="1"/>
    </xf>
    <xf numFmtId="0" fontId="34" fillId="26" borderId="60" xfId="0" applyFont="1" applyFill="1" applyBorder="1" applyAlignment="1">
      <alignment horizontal="center" vertical="center" wrapText="1"/>
    </xf>
    <xf numFmtId="0" fontId="34" fillId="26" borderId="13" xfId="0" applyFont="1" applyFill="1" applyBorder="1" applyAlignment="1">
      <alignment horizontal="center" vertical="center" wrapText="1"/>
    </xf>
    <xf numFmtId="0" fontId="34" fillId="26" borderId="60" xfId="267" applyFont="1" applyFill="1" applyBorder="1" applyAlignment="1">
      <alignment horizontal="center"/>
    </xf>
    <xf numFmtId="0" fontId="34" fillId="26" borderId="13" xfId="267" applyFont="1" applyFill="1" applyBorder="1" applyAlignment="1">
      <alignment horizontal="center"/>
    </xf>
    <xf numFmtId="0" fontId="42" fillId="0" borderId="0" xfId="268" applyFont="1" applyFill="1" applyBorder="1" applyAlignment="1">
      <alignment horizontal="left" vertical="justify" wrapText="1"/>
    </xf>
    <xf numFmtId="0" fontId="34" fillId="26" borderId="60" xfId="268" applyFont="1" applyFill="1" applyBorder="1" applyAlignment="1">
      <alignment horizontal="center" vertical="center" wrapText="1"/>
    </xf>
    <xf numFmtId="0" fontId="35" fillId="26" borderId="13" xfId="0" applyFont="1" applyFill="1" applyBorder="1" applyAlignment="1">
      <alignment horizontal="center" vertical="center" wrapText="1"/>
    </xf>
    <xf numFmtId="0" fontId="42" fillId="0" borderId="0" xfId="268" applyFont="1" applyFill="1" applyAlignment="1">
      <alignment horizontal="left" wrapText="1"/>
    </xf>
    <xf numFmtId="0" fontId="42" fillId="0" borderId="0" xfId="268" applyFont="1" applyFill="1" applyBorder="1" applyAlignment="1">
      <alignment horizontal="left" wrapText="1"/>
    </xf>
    <xf numFmtId="0" fontId="35" fillId="0" borderId="51" xfId="0" applyFont="1" applyFill="1" applyBorder="1" applyAlignment="1">
      <alignment horizontal="center"/>
    </xf>
    <xf numFmtId="0" fontId="34" fillId="0" borderId="51" xfId="0" applyFont="1" applyFill="1" applyBorder="1" applyAlignment="1">
      <alignment horizontal="center"/>
    </xf>
    <xf numFmtId="0" fontId="34" fillId="26" borderId="42" xfId="272" applyFont="1" applyFill="1" applyBorder="1" applyAlignment="1">
      <alignment horizontal="center" vertical="center"/>
    </xf>
    <xf numFmtId="0" fontId="34" fillId="26" borderId="43" xfId="272" applyFont="1" applyFill="1" applyBorder="1" applyAlignment="1">
      <alignment horizontal="center" vertical="center"/>
    </xf>
    <xf numFmtId="0" fontId="34" fillId="26" borderId="46" xfId="272" applyFont="1" applyFill="1" applyBorder="1" applyAlignment="1">
      <alignment horizontal="center" vertical="center"/>
    </xf>
    <xf numFmtId="0" fontId="34" fillId="26" borderId="47" xfId="272" applyFont="1" applyFill="1" applyBorder="1" applyAlignment="1">
      <alignment horizontal="center" vertical="center"/>
    </xf>
    <xf numFmtId="0" fontId="34" fillId="26" borderId="60" xfId="272" applyFont="1" applyFill="1" applyBorder="1" applyAlignment="1">
      <alignment horizontal="center" vertical="center" wrapText="1"/>
    </xf>
    <xf numFmtId="0" fontId="34" fillId="26" borderId="13" xfId="272" applyFont="1" applyFill="1" applyBorder="1" applyAlignment="1">
      <alignment horizontal="center" vertical="center" wrapText="1"/>
    </xf>
    <xf numFmtId="0" fontId="58" fillId="0" borderId="0" xfId="274" applyFont="1" applyFill="1" applyAlignment="1">
      <alignment horizontal="left"/>
    </xf>
    <xf numFmtId="0" fontId="34" fillId="26" borderId="60" xfId="272" applyFont="1" applyFill="1" applyBorder="1" applyAlignment="1">
      <alignment horizontal="center" vertical="justify" wrapText="1"/>
    </xf>
    <xf numFmtId="0" fontId="35" fillId="26" borderId="13" xfId="150" applyFont="1" applyFill="1" applyBorder="1" applyAlignment="1">
      <alignment vertical="justify"/>
    </xf>
    <xf numFmtId="0" fontId="42" fillId="0" borderId="0" xfId="274" applyFont="1" applyFill="1" applyAlignment="1">
      <alignment horizontal="left"/>
    </xf>
    <xf numFmtId="0" fontId="34" fillId="26" borderId="29" xfId="272" applyFont="1" applyFill="1" applyBorder="1" applyAlignment="1">
      <alignment horizontal="center" vertical="center" wrapText="1"/>
    </xf>
    <xf numFmtId="0" fontId="34" fillId="0" borderId="44" xfId="244" applyFont="1" applyFill="1" applyBorder="1" applyAlignment="1">
      <alignment horizontal="center" wrapText="1"/>
    </xf>
    <xf numFmtId="0" fontId="34" fillId="0" borderId="36" xfId="244" applyFont="1" applyFill="1" applyBorder="1" applyAlignment="1">
      <alignment horizontal="center" wrapText="1"/>
    </xf>
    <xf numFmtId="0" fontId="34" fillId="26" borderId="42" xfId="277" applyFont="1" applyFill="1" applyBorder="1" applyAlignment="1">
      <alignment horizontal="center" vertical="center" wrapText="1"/>
    </xf>
    <xf numFmtId="0" fontId="34" fillId="26" borderId="52" xfId="277" applyFont="1" applyFill="1" applyBorder="1" applyAlignment="1">
      <alignment horizontal="center" vertical="center" wrapText="1"/>
    </xf>
    <xf numFmtId="0" fontId="34" fillId="26" borderId="46" xfId="277" applyFont="1" applyFill="1" applyBorder="1" applyAlignment="1">
      <alignment horizontal="center" vertical="center" wrapText="1"/>
    </xf>
    <xf numFmtId="0" fontId="34" fillId="26" borderId="39" xfId="277" applyFont="1" applyFill="1" applyBorder="1" applyAlignment="1">
      <alignment horizontal="center" vertical="center" wrapText="1"/>
    </xf>
    <xf numFmtId="0" fontId="34" fillId="26" borderId="61" xfId="244" applyFont="1" applyFill="1" applyBorder="1" applyAlignment="1">
      <alignment horizontal="center" vertical="center"/>
    </xf>
    <xf numFmtId="0" fontId="34" fillId="26" borderId="62" xfId="244" applyFont="1" applyFill="1" applyBorder="1" applyAlignment="1">
      <alignment horizontal="center" vertical="center"/>
    </xf>
    <xf numFmtId="0" fontId="34" fillId="26" borderId="60" xfId="244" applyFont="1" applyFill="1" applyBorder="1" applyAlignment="1">
      <alignment horizontal="center" vertical="center"/>
    </xf>
    <xf numFmtId="0" fontId="34" fillId="26" borderId="29" xfId="244" applyFont="1" applyFill="1" applyBorder="1" applyAlignment="1">
      <alignment horizontal="center" vertical="center"/>
    </xf>
    <xf numFmtId="0" fontId="34" fillId="26" borderId="13" xfId="244" applyFont="1" applyFill="1" applyBorder="1" applyAlignment="1">
      <alignment horizontal="center" vertical="center"/>
    </xf>
    <xf numFmtId="0" fontId="34" fillId="0" borderId="60" xfId="244" applyFont="1" applyFill="1" applyBorder="1" applyAlignment="1">
      <alignment horizontal="center" vertical="center"/>
    </xf>
    <xf numFmtId="0" fontId="34" fillId="0" borderId="29" xfId="244" applyFont="1" applyFill="1" applyBorder="1" applyAlignment="1">
      <alignment horizontal="center" vertical="center"/>
    </xf>
    <xf numFmtId="0" fontId="34" fillId="0" borderId="13" xfId="244" applyFont="1" applyFill="1" applyBorder="1" applyAlignment="1">
      <alignment horizontal="center" vertical="center"/>
    </xf>
    <xf numFmtId="0" fontId="35" fillId="26" borderId="42" xfId="274" applyFont="1" applyFill="1" applyBorder="1" applyAlignment="1">
      <alignment horizontal="center"/>
    </xf>
    <xf numFmtId="0" fontId="35" fillId="26" borderId="43" xfId="274" applyFont="1" applyFill="1" applyBorder="1" applyAlignment="1">
      <alignment horizontal="center"/>
    </xf>
    <xf numFmtId="0" fontId="35" fillId="26" borderId="44" xfId="274" applyFont="1" applyFill="1" applyBorder="1" applyAlignment="1">
      <alignment horizontal="center"/>
    </xf>
    <xf numFmtId="0" fontId="35" fillId="26" borderId="16" xfId="274" applyFont="1" applyFill="1" applyBorder="1" applyAlignment="1">
      <alignment horizontal="center"/>
    </xf>
    <xf numFmtId="0" fontId="35" fillId="26" borderId="46" xfId="274" applyFont="1" applyFill="1" applyBorder="1" applyAlignment="1">
      <alignment horizontal="center"/>
    </xf>
    <xf numFmtId="0" fontId="35" fillId="26" borderId="47" xfId="274" applyFont="1" applyFill="1" applyBorder="1" applyAlignment="1">
      <alignment horizontal="center"/>
    </xf>
    <xf numFmtId="0" fontId="34" fillId="26" borderId="60" xfId="274" applyFont="1" applyFill="1" applyBorder="1" applyAlignment="1">
      <alignment horizontal="center" vertical="center" wrapText="1"/>
    </xf>
    <xf numFmtId="0" fontId="34" fillId="26" borderId="29" xfId="274" applyFont="1" applyFill="1" applyBorder="1" applyAlignment="1">
      <alignment horizontal="center" vertical="center" wrapText="1"/>
    </xf>
    <xf numFmtId="0" fontId="34" fillId="26" borderId="13" xfId="274" applyFont="1" applyFill="1" applyBorder="1" applyAlignment="1">
      <alignment horizontal="center" vertical="center" wrapText="1"/>
    </xf>
    <xf numFmtId="0" fontId="34" fillId="26" borderId="10" xfId="274" applyFont="1" applyFill="1" applyBorder="1" applyAlignment="1">
      <alignment horizontal="center" vertical="center" wrapText="1"/>
    </xf>
    <xf numFmtId="0" fontId="34" fillId="26" borderId="9" xfId="274" applyFont="1" applyFill="1" applyBorder="1" applyAlignment="1">
      <alignment horizontal="center" vertical="center" wrapText="1"/>
    </xf>
    <xf numFmtId="0" fontId="34" fillId="26" borderId="11" xfId="274" applyFont="1" applyFill="1" applyBorder="1" applyAlignment="1">
      <alignment horizontal="center" vertical="center" wrapText="1"/>
    </xf>
    <xf numFmtId="0" fontId="34" fillId="26" borderId="42" xfId="274" applyFont="1" applyFill="1" applyBorder="1" applyAlignment="1">
      <alignment horizontal="left" vertical="justify"/>
    </xf>
    <xf numFmtId="0" fontId="34" fillId="26" borderId="51" xfId="274" applyFont="1" applyFill="1" applyBorder="1" applyAlignment="1">
      <alignment horizontal="left" vertical="justify"/>
    </xf>
    <xf numFmtId="0" fontId="34" fillId="26" borderId="43" xfId="274" applyFont="1" applyFill="1" applyBorder="1" applyAlignment="1">
      <alignment horizontal="left" vertical="justify"/>
    </xf>
    <xf numFmtId="0" fontId="34" fillId="26" borderId="9" xfId="274" applyFont="1" applyFill="1" applyBorder="1" applyAlignment="1">
      <alignment horizontal="center"/>
    </xf>
    <xf numFmtId="0" fontId="34" fillId="26" borderId="11" xfId="274" applyFont="1" applyFill="1" applyBorder="1" applyAlignment="1">
      <alignment horizontal="center"/>
    </xf>
    <xf numFmtId="0" fontId="34" fillId="26" borderId="10" xfId="274" applyFont="1" applyFill="1" applyBorder="1" applyAlignment="1">
      <alignment horizontal="center" vertical="center"/>
    </xf>
    <xf numFmtId="0" fontId="34" fillId="26" borderId="11" xfId="274" applyFont="1" applyFill="1" applyBorder="1" applyAlignment="1">
      <alignment horizontal="center" vertical="center"/>
    </xf>
    <xf numFmtId="0" fontId="34" fillId="26" borderId="43" xfId="274" applyFont="1" applyFill="1" applyBorder="1" applyAlignment="1">
      <alignment horizontal="center" vertical="center" wrapText="1"/>
    </xf>
    <xf numFmtId="0" fontId="34" fillId="26" borderId="47" xfId="274" applyFont="1" applyFill="1" applyBorder="1" applyAlignment="1">
      <alignment horizontal="center" vertical="center" wrapText="1"/>
    </xf>
    <xf numFmtId="0" fontId="34" fillId="26" borderId="42" xfId="274" applyFont="1" applyFill="1" applyBorder="1" applyAlignment="1">
      <alignment horizontal="center"/>
    </xf>
    <xf numFmtId="0" fontId="34" fillId="26" borderId="43" xfId="274" applyFont="1" applyFill="1" applyBorder="1" applyAlignment="1">
      <alignment horizontal="center"/>
    </xf>
    <xf numFmtId="0" fontId="34" fillId="26" borderId="44" xfId="274" applyFont="1" applyFill="1" applyBorder="1" applyAlignment="1">
      <alignment horizontal="center"/>
    </xf>
    <xf numFmtId="0" fontId="34" fillId="26" borderId="16" xfId="274" applyFont="1" applyFill="1" applyBorder="1" applyAlignment="1">
      <alignment horizontal="center"/>
    </xf>
    <xf numFmtId="0" fontId="34" fillId="26" borderId="46" xfId="274" applyFont="1" applyFill="1" applyBorder="1" applyAlignment="1">
      <alignment horizontal="center"/>
    </xf>
    <xf numFmtId="0" fontId="34" fillId="26" borderId="47" xfId="274" applyFont="1" applyFill="1" applyBorder="1" applyAlignment="1">
      <alignment horizontal="center"/>
    </xf>
    <xf numFmtId="0" fontId="34" fillId="26" borderId="60" xfId="274" applyFont="1" applyFill="1" applyBorder="1" applyAlignment="1">
      <alignment horizontal="center" vertical="center"/>
    </xf>
    <xf numFmtId="0" fontId="34" fillId="26" borderId="29" xfId="274" applyFont="1" applyFill="1" applyBorder="1" applyAlignment="1">
      <alignment horizontal="center" vertical="center"/>
    </xf>
    <xf numFmtId="0" fontId="34" fillId="26" borderId="13" xfId="274" applyFont="1" applyFill="1" applyBorder="1" applyAlignment="1">
      <alignment horizontal="center" vertical="center"/>
    </xf>
    <xf numFmtId="0" fontId="34" fillId="26" borderId="44" xfId="274" applyFont="1" applyFill="1" applyBorder="1" applyAlignment="1">
      <alignment horizontal="left" vertical="center"/>
    </xf>
    <xf numFmtId="0" fontId="34" fillId="26" borderId="0" xfId="274" applyFont="1" applyFill="1" applyBorder="1" applyAlignment="1">
      <alignment horizontal="left" vertical="center"/>
    </xf>
    <xf numFmtId="0" fontId="34" fillId="26" borderId="16" xfId="274" applyFont="1" applyFill="1" applyBorder="1" applyAlignment="1">
      <alignment horizontal="left" vertical="center"/>
    </xf>
    <xf numFmtId="0" fontId="34" fillId="26" borderId="42" xfId="278" applyFont="1" applyFill="1" applyBorder="1" applyAlignment="1">
      <alignment horizontal="center"/>
    </xf>
    <xf numFmtId="0" fontId="34" fillId="26" borderId="43" xfId="278" applyFont="1" applyFill="1" applyBorder="1" applyAlignment="1">
      <alignment horizontal="center"/>
    </xf>
    <xf numFmtId="0" fontId="34" fillId="26" borderId="44" xfId="278" applyFont="1" applyFill="1" applyBorder="1" applyAlignment="1">
      <alignment horizontal="center"/>
    </xf>
    <xf numFmtId="0" fontId="34" fillId="26" borderId="16" xfId="278" applyFont="1" applyFill="1" applyBorder="1" applyAlignment="1">
      <alignment horizontal="center"/>
    </xf>
    <xf numFmtId="0" fontId="34" fillId="26" borderId="46" xfId="278" applyFont="1" applyFill="1" applyBorder="1" applyAlignment="1">
      <alignment horizontal="center"/>
    </xf>
    <xf numFmtId="0" fontId="34" fillId="26" borderId="47" xfId="278" applyFont="1" applyFill="1" applyBorder="1" applyAlignment="1">
      <alignment horizontal="center"/>
    </xf>
    <xf numFmtId="0" fontId="34" fillId="26" borderId="42" xfId="278" applyFont="1" applyFill="1" applyBorder="1" applyAlignment="1">
      <alignment horizontal="left" vertical="center"/>
    </xf>
    <xf numFmtId="0" fontId="34" fillId="26" borderId="51" xfId="278" applyFont="1" applyFill="1" applyBorder="1" applyAlignment="1">
      <alignment horizontal="left" vertical="center"/>
    </xf>
    <xf numFmtId="0" fontId="34" fillId="26" borderId="43" xfId="278" applyFont="1" applyFill="1" applyBorder="1" applyAlignment="1">
      <alignment horizontal="left" vertical="center"/>
    </xf>
    <xf numFmtId="0" fontId="34" fillId="26" borderId="9" xfId="278" applyFont="1" applyFill="1" applyBorder="1" applyAlignment="1">
      <alignment horizontal="center"/>
    </xf>
    <xf numFmtId="0" fontId="34" fillId="26" borderId="11" xfId="278" applyFont="1" applyFill="1" applyBorder="1" applyAlignment="1">
      <alignment horizontal="center"/>
    </xf>
    <xf numFmtId="0" fontId="34" fillId="26" borderId="60" xfId="278" applyFont="1" applyFill="1" applyBorder="1" applyAlignment="1">
      <alignment horizontal="center" vertical="center"/>
    </xf>
    <xf numFmtId="0" fontId="34" fillId="26" borderId="13" xfId="278" applyFont="1" applyFill="1" applyBorder="1" applyAlignment="1">
      <alignment horizontal="center" vertical="center"/>
    </xf>
    <xf numFmtId="0" fontId="34" fillId="26" borderId="29" xfId="278" applyFont="1" applyFill="1" applyBorder="1" applyAlignment="1">
      <alignment horizontal="center" vertical="center"/>
    </xf>
  </cellXfs>
  <cellStyles count="283">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Hyperlink 3" xfId="281" xr:uid="{499221B5-C4B3-47A7-9466-FF5C14772243}"/>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6 2" xfId="282" xr:uid="{E4CE8060-8BB1-4F5E-94D4-1C91D3163462}"/>
    <cellStyle name="Normal 17" xfId="280" xr:uid="{C0B61530-B9AC-4C4E-A9C4-5F8392FB5D14}"/>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7" xr:uid="{37418582-418B-4487-B130-4F10A1D2A632}"/>
    <cellStyle name="Normal_1 Tables  BoP" xfId="242" xr:uid="{29AB591B-0BCF-420D-B006-26A536B7FFBB}"/>
    <cellStyle name="Normal_12 06 15 2011_Annual_Appendix_en" xfId="220" xr:uid="{F74883FA-4BA1-4FED-A749-D52A9008D835}"/>
    <cellStyle name="Normal_12 09 14 2012_SemAnnual_bg_en_MBS_IRS" xfId="172" xr:uid="{00000000-0005-0000-0000-0000AD000000}"/>
    <cellStyle name="Normal_13 01 25_IIP_Template" xfId="255" xr:uid="{21C2DD91-A485-4C76-AA89-9795B4B4D38F}"/>
    <cellStyle name="Normal_1998RAZB" xfId="252" xr:uid="{BDDFD177-8775-4993-9C7C-0C4D55E78D3E}"/>
    <cellStyle name="Normal_200508_tbl_bg" xfId="222" xr:uid="{997838EE-0EA7-4FA6-A9DC-761D3A005B3C}"/>
    <cellStyle name="Normal_200903_S_Ic_PI-bg_new" xfId="240" xr:uid="{BC68A760-4908-4BD3-AE25-3B17FB3E60D4}"/>
    <cellStyle name="Normal_2012_SA_Appendix_7.4" xfId="267" xr:uid="{1255CC27-5385-470F-9DED-D37CB6E715AE}"/>
    <cellStyle name="Normal_201209_S_Ic_Press_Tables-bg" xfId="238" xr:uid="{892238C8-9C8A-4D23-BFF5-F1647F3D7F1D}"/>
    <cellStyle name="Normal_26 - 28 credits 2" xfId="223" xr:uid="{F30534FF-E01D-4980-8D55-5848C6475BA8}"/>
    <cellStyle name="Normal_3 Table Gross External Debt" xfId="256" xr:uid="{B102D01D-19C2-40DC-99F6-F8BF7F8B0D85}"/>
    <cellStyle name="Normal_3 Tables BNB Supervision 05 06 2" xfId="227" xr:uid="{A6FACB2E-B6E0-4F1D-8A7E-F8F56CC868F9}"/>
    <cellStyle name="Normal_3C Tables BNB Supervision 09 99 " xfId="231" xr:uid="{7CDE2B4C-CE1C-4E0F-A0B3-207FC202E6D2}"/>
    <cellStyle name="Normal_3C Tables BNB Supervision 09 99  2" xfId="232" xr:uid="{7640E0E5-E96B-4B35-A22C-555D4895FF0B}"/>
    <cellStyle name="Normal_4 Table New Credits &amp; Deposits Received" xfId="262" xr:uid="{95D2E48A-8F46-46CF-B413-137181C1623F}"/>
    <cellStyle name="Normal_4 Tables &amp; Chart Employment &amp; Unemployment " xfId="278" xr:uid="{136E0ED5-38EA-4856-AAB4-2F9DD62A12CF}"/>
    <cellStyle name="Normal_4 Tables &amp; Charts CPI" xfId="272" xr:uid="{15820DB4-AFF0-477A-A615-1D0CB2BB8BE7}"/>
    <cellStyle name="Normal_4 Tables &amp; Charts CPI&amp;HICP" xfId="271" xr:uid="{5BCA4449-CB1A-458A-8D48-6B14BA5F22CA}"/>
    <cellStyle name="Normal_9_1_GDP_NSI" xfId="269" xr:uid="{C460A1EB-F3E6-4A6D-BA66-23CEAEBCEACE}"/>
    <cellStyle name="Normal_9_1_GDP_NSI_13 03 18 Annual_8_GDP_bg" xfId="270" xr:uid="{F210F848-4BB8-491F-A8FA-1FA3183206E9}"/>
    <cellStyle name="Normal_Annual BNB Report 2008_12_13_14_16_bg" xfId="221" xr:uid="{B5799CC6-D375-47CC-9AE5-502761099908}"/>
    <cellStyle name="Normal_Annual BNB Report 2008_12_13_14_16_bg 2" xfId="259" xr:uid="{E39F957B-6563-452E-B0B6-97B7E567D4D0}"/>
    <cellStyle name="Normal_Annual BNB Report 2008_61_bg" xfId="275" xr:uid="{EBF2D3EC-96BD-4959-A440-D7BE3DC097B7}"/>
    <cellStyle name="Normal_Annual BNB Report 2008_62_bg" xfId="273" xr:uid="{A1DDE88D-378B-4220-9E44-29F167736CC2}"/>
    <cellStyle name="Normal_Annual BNB Report 2008_63_bg" xfId="279" xr:uid="{4A96C964-FE04-4B24-937A-CA169198D6B8}"/>
    <cellStyle name="Normal_Annual BNB Report 2008_64_bg" xfId="274" xr:uid="{02E2506D-5150-452A-A45B-5E9743CBAADE}"/>
    <cellStyle name="Normal_Annual BNB Report_31_33_bg" xfId="234" xr:uid="{A715E179-A210-4458-A023-AE1E7DB7C27F}"/>
    <cellStyle name="Normal_Annual BNB Report_31_33_bg 2" xfId="236" xr:uid="{886C82F9-1FA6-4F94-BEEE-785FE536A953}"/>
    <cellStyle name="Normal_Annual Q2 54 56 2" xfId="241" xr:uid="{512FA0BD-3943-4885-A5D4-C8BDE8647342}"/>
    <cellStyle name="Normal_Annual_Report_2010_IRS_BG_new_model_final" xfId="226" xr:uid="{C0E6ECA0-5875-4D75-85E8-30F6705BB35D}"/>
    <cellStyle name="Normal_Anual_report_2012_xls_EN" xfId="268" xr:uid="{5B3BD918-AFD1-46E4-A65B-54AAC00AC88C}"/>
    <cellStyle name="Normal_AR trade index" xfId="244" xr:uid="{7CB3EBAF-9BC1-43C5-8A4F-4F430C70C21F}"/>
    <cellStyle name="Normal_AR trade index_12 04 05 2011_AR_GES_en" xfId="277" xr:uid="{111C6356-226A-4AE5-AA49-C9E1686B0403}"/>
    <cellStyle name="Normal_AR trade index_12 04 05 2011_SAR_GES_en" xfId="276" xr:uid="{BBF00FDA-A8D5-4610-83DF-BC37E39171D9}"/>
    <cellStyle name="Normal_Balance_R_12.2001" xfId="235" xr:uid="{51E4B686-9DB1-447C-8D33-D3AE601BA1B7}"/>
    <cellStyle name="Normal_BNB Report 2005 t. 29 - 32 new 2" xfId="225" xr:uid="{2871D347-8743-4324-B3D3-17BAFB0CCEC1}"/>
    <cellStyle name="Normal_BNB_Report_2007_MS" xfId="173" xr:uid="{00000000-0005-0000-0000-0000AE000000}"/>
    <cellStyle name="Normal_BNB_Report_2007_MS 2" xfId="237" xr:uid="{315D0F0E-8A53-46AF-94DB-9A6734174BF0}"/>
    <cellStyle name="Normal_Book1" xfId="253" xr:uid="{5DBCDDFF-5015-40AF-A938-2C3AD43A48C7}"/>
    <cellStyle name="Normal_BOP-5" xfId="248" xr:uid="{3837DE6F-A56B-4ADF-89C6-B7686F21674A}"/>
    <cellStyle name="Normal_BOP-AN-M06-2005-EUR-Bg" xfId="243" xr:uid="{E83F6A01-B7BF-4CF1-AF0D-A274D4E12C58}"/>
    <cellStyle name="Normal_BOPIIP2" xfId="254" xr:uid="{57F6E978-918D-49EE-86BC-6F3A65BE1F87}"/>
    <cellStyle name="Normal_Bulletin0605" xfId="251" xr:uid="{7620E837-AE92-4F24-A5C2-9BA81DFC329C}"/>
    <cellStyle name="Normal_Bulletin0605 2" xfId="258" xr:uid="{66914C42-F98F-4657-9729-08F6F8F3D215}"/>
    <cellStyle name="Normal_Content S-E Report" xfId="174" xr:uid="{00000000-0005-0000-0000-0000AF000000}"/>
    <cellStyle name="Normal_CSTR0603" xfId="261" xr:uid="{2D88FCAF-F27E-459A-9E93-D9656678F67B}"/>
    <cellStyle name="Normal_Database Aze" xfId="233" xr:uid="{36D93293-0113-4151-A9A5-24E23A28BBA9}"/>
    <cellStyle name="Normal_Debt-str" xfId="257" xr:uid="{FE91B633-43DD-46A4-9FC1-4887C3B1DF36}"/>
    <cellStyle name="Normal_DSP99" xfId="260" xr:uid="{F0DBB5E7-1296-4474-9CD0-117A59E4B950}"/>
    <cellStyle name="Normal_GED798" xfId="250" xr:uid="{1CA6F83E-F416-4F9B-9E64-7EEAA68CA1B2}"/>
    <cellStyle name="Normal_Ged-bg" xfId="249" xr:uid="{7928796B-E3DB-4FB7-944C-A0417F97B108}"/>
    <cellStyle name="Normal_GFS-testEU-DE" xfId="266" xr:uid="{0EFA4BC4-FA48-446F-8A09-E9EFD7CC3BF0}"/>
    <cellStyle name="Normal_libilitis_25.02.09" xfId="239" xr:uid="{F1CDA592-C18F-472C-B33C-59D64C0FA790}"/>
    <cellStyle name="Normal_MBS Q200512 (by branches Deposits &amp; Credits) 2" xfId="224" xr:uid="{D9DBF572-B2A4-47DD-B5F4-E2A4EFCC0620}"/>
    <cellStyle name="Normal_MoF_Debt" xfId="265" xr:uid="{1F71C518-9617-472F-B6EF-D14DBB7AADB2}"/>
    <cellStyle name="Normal_OtchetBNB_03.2004" xfId="228" xr:uid="{F98E5C37-F8EB-4BB2-A683-1567C3EC6DFB}"/>
    <cellStyle name="Normal_OtchetBNB_03.2004 2" xfId="229" xr:uid="{5273949D-C39D-4763-B402-51E4A9C66C38}"/>
    <cellStyle name="Normal_OtchetBNB0300" xfId="230" xr:uid="{7CFBD381-9A81-4FBC-8EEB-14E730ED5E83}"/>
    <cellStyle name="Normal_Sheet1" xfId="245" xr:uid="{5DE3E397-260B-4E44-B1DC-1C54322D4677}"/>
    <cellStyle name="Normal_Sheet1_Web.2005-2Q.sent(MoF)" xfId="264" xr:uid="{D6667CF0-4561-4DD9-984F-F3ED704729AB}"/>
    <cellStyle name="Normal_Sheet3" xfId="246" xr:uid="{C190C00C-8842-4515-A11C-49A14EF5A55E}"/>
    <cellStyle name="Normal_Web.2005-2Q.sent(MoF)" xfId="263" xr:uid="{83145A48-EC87-4E94-BB06-F0C73FF4230C}"/>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2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97"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theme" Target="theme/theme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3/02%20XLS/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 БНБ Баланс"/>
      <sheetName val="1.1. BNB Balance"/>
      <sheetName val="1.1. БНБ Баланс pdf"/>
      <sheetName val="1.1. BNB Balance pdf"/>
    </sheetNames>
    <sheetDataSet>
      <sheetData sheetId="0">
        <row r="4">
          <cell r="B4">
            <v>44957</v>
          </cell>
          <cell r="C4">
            <v>44985</v>
          </cell>
          <cell r="D4">
            <v>45016</v>
          </cell>
          <cell r="E4">
            <v>45044</v>
          </cell>
          <cell r="F4">
            <v>45077</v>
          </cell>
          <cell r="G4">
            <v>45107</v>
          </cell>
          <cell r="H4">
            <v>45138</v>
          </cell>
          <cell r="I4">
            <v>45169</v>
          </cell>
          <cell r="J4">
            <v>45198</v>
          </cell>
          <cell r="K4">
            <v>45230</v>
          </cell>
          <cell r="L4">
            <v>45260</v>
          </cell>
          <cell r="M4">
            <v>45289</v>
          </cell>
        </row>
        <row r="6">
          <cell r="B6">
            <v>71245951</v>
          </cell>
          <cell r="C6">
            <v>71256777</v>
          </cell>
          <cell r="D6">
            <v>74533680</v>
          </cell>
          <cell r="E6">
            <v>68083123</v>
          </cell>
          <cell r="F6">
            <v>67993771</v>
          </cell>
          <cell r="G6">
            <v>68910443</v>
          </cell>
          <cell r="H6">
            <v>71365375</v>
          </cell>
          <cell r="I6">
            <v>72722321</v>
          </cell>
          <cell r="J6">
            <v>72842140</v>
          </cell>
          <cell r="K6">
            <v>71806074</v>
          </cell>
          <cell r="L6">
            <v>74499143</v>
          </cell>
          <cell r="M6">
            <v>81999309</v>
          </cell>
        </row>
        <row r="8">
          <cell r="B8">
            <v>49864760</v>
          </cell>
          <cell r="C8">
            <v>45533244</v>
          </cell>
          <cell r="D8">
            <v>45719190</v>
          </cell>
          <cell r="E8">
            <v>30970402</v>
          </cell>
          <cell r="F8">
            <v>30376615</v>
          </cell>
          <cell r="G8">
            <v>35331650</v>
          </cell>
          <cell r="H8">
            <v>32832025</v>
          </cell>
          <cell r="I8">
            <v>36273495</v>
          </cell>
          <cell r="J8">
            <v>33633315</v>
          </cell>
          <cell r="K8">
            <v>28686207</v>
          </cell>
          <cell r="L8">
            <v>29770579</v>
          </cell>
          <cell r="M8">
            <v>37172621</v>
          </cell>
        </row>
        <row r="9">
          <cell r="B9">
            <v>4552683</v>
          </cell>
          <cell r="C9">
            <v>4403882</v>
          </cell>
          <cell r="D9">
            <v>4669200</v>
          </cell>
          <cell r="E9">
            <v>4631197</v>
          </cell>
          <cell r="F9">
            <v>4728544</v>
          </cell>
          <cell r="G9">
            <v>4498880</v>
          </cell>
          <cell r="H9">
            <v>4584430</v>
          </cell>
          <cell r="I9">
            <v>4597151</v>
          </cell>
          <cell r="J9">
            <v>4541747</v>
          </cell>
          <cell r="K9">
            <v>4838243</v>
          </cell>
          <cell r="L9">
            <v>4792250</v>
          </cell>
          <cell r="M9">
            <v>4792333</v>
          </cell>
        </row>
        <row r="10">
          <cell r="B10">
            <v>16828508</v>
          </cell>
          <cell r="C10">
            <v>21319651</v>
          </cell>
          <cell r="D10">
            <v>24145290</v>
          </cell>
          <cell r="E10">
            <v>32481524</v>
          </cell>
          <cell r="F10">
            <v>32888612</v>
          </cell>
          <cell r="G10">
            <v>29079913</v>
          </cell>
          <cell r="H10">
            <v>33948920</v>
          </cell>
          <cell r="I10">
            <v>31851675</v>
          </cell>
          <cell r="J10">
            <v>34667078</v>
          </cell>
          <cell r="K10">
            <v>38281624</v>
          </cell>
          <cell r="L10">
            <v>39936314</v>
          </cell>
          <cell r="M10">
            <v>40034355</v>
          </cell>
        </row>
        <row r="12">
          <cell r="B12">
            <v>71245951</v>
          </cell>
          <cell r="C12">
            <v>71256777</v>
          </cell>
          <cell r="D12">
            <v>74533680</v>
          </cell>
          <cell r="E12">
            <v>68083123</v>
          </cell>
          <cell r="F12">
            <v>67993771</v>
          </cell>
          <cell r="G12">
            <v>68910443</v>
          </cell>
          <cell r="H12">
            <v>71365375</v>
          </cell>
          <cell r="I12">
            <v>72722321</v>
          </cell>
          <cell r="J12">
            <v>72842140</v>
          </cell>
          <cell r="K12">
            <v>71806074</v>
          </cell>
          <cell r="L12">
            <v>74499143</v>
          </cell>
          <cell r="M12">
            <v>81999309</v>
          </cell>
        </row>
        <row r="14">
          <cell r="B14">
            <v>26576059</v>
          </cell>
          <cell r="C14">
            <v>26453386</v>
          </cell>
          <cell r="D14">
            <v>26435960</v>
          </cell>
          <cell r="E14">
            <v>26769106</v>
          </cell>
          <cell r="F14">
            <v>26767803</v>
          </cell>
          <cell r="G14">
            <v>27197885</v>
          </cell>
          <cell r="H14">
            <v>27689100</v>
          </cell>
          <cell r="I14">
            <v>28092378</v>
          </cell>
          <cell r="J14">
            <v>28427758</v>
          </cell>
          <cell r="K14">
            <v>28396638</v>
          </cell>
          <cell r="L14">
            <v>28479200</v>
          </cell>
          <cell r="M14">
            <v>29462056</v>
          </cell>
        </row>
        <row r="15">
          <cell r="B15">
            <v>19391737</v>
          </cell>
          <cell r="C15">
            <v>19751896</v>
          </cell>
          <cell r="D15">
            <v>25700219</v>
          </cell>
          <cell r="E15">
            <v>19989181</v>
          </cell>
          <cell r="F15">
            <v>19357293</v>
          </cell>
          <cell r="G15">
            <v>18734483</v>
          </cell>
          <cell r="H15">
            <v>20277907</v>
          </cell>
          <cell r="I15">
            <v>21386499</v>
          </cell>
          <cell r="J15">
            <v>22191370</v>
          </cell>
          <cell r="K15">
            <v>21222320</v>
          </cell>
          <cell r="L15">
            <v>18969861</v>
          </cell>
          <cell r="M15">
            <v>29609376</v>
          </cell>
        </row>
        <row r="16">
          <cell r="B16">
            <v>14394729</v>
          </cell>
          <cell r="C16">
            <v>14340892</v>
          </cell>
          <cell r="D16">
            <v>11202086</v>
          </cell>
          <cell r="E16">
            <v>10158966</v>
          </cell>
          <cell r="F16">
            <v>10089094</v>
          </cell>
          <cell r="G16">
            <v>11770598</v>
          </cell>
          <cell r="H16">
            <v>11871923</v>
          </cell>
          <cell r="I16">
            <v>11265826</v>
          </cell>
          <cell r="J16">
            <v>10221094</v>
          </cell>
          <cell r="K16">
            <v>9764273</v>
          </cell>
          <cell r="L16">
            <v>14560235</v>
          </cell>
          <cell r="M16">
            <v>10197108</v>
          </cell>
        </row>
        <row r="17">
          <cell r="B17">
            <v>1708446</v>
          </cell>
          <cell r="C17">
            <v>1648043</v>
          </cell>
          <cell r="D17">
            <v>1837456</v>
          </cell>
          <cell r="E17">
            <v>1820134</v>
          </cell>
          <cell r="F17">
            <v>2139646</v>
          </cell>
          <cell r="G17">
            <v>1799490</v>
          </cell>
          <cell r="H17">
            <v>1959120</v>
          </cell>
          <cell r="I17">
            <v>2105920</v>
          </cell>
          <cell r="J17">
            <v>2024776</v>
          </cell>
          <cell r="K17">
            <v>1985050</v>
          </cell>
          <cell r="L17">
            <v>2016629</v>
          </cell>
          <cell r="M17">
            <v>2026564</v>
          </cell>
        </row>
        <row r="18">
          <cell r="B18">
            <v>9174980</v>
          </cell>
          <cell r="C18">
            <v>9062560</v>
          </cell>
          <cell r="D18">
            <v>9357959</v>
          </cell>
          <cell r="E18">
            <v>9345736</v>
          </cell>
          <cell r="F18">
            <v>9639935</v>
          </cell>
          <cell r="G18">
            <v>9407987</v>
          </cell>
          <cell r="H18">
            <v>9567325</v>
          </cell>
          <cell r="I18">
            <v>9871698</v>
          </cell>
          <cell r="J18">
            <v>9977142</v>
          </cell>
          <cell r="K18">
            <v>10437793</v>
          </cell>
          <cell r="L18">
            <v>10473218</v>
          </cell>
          <cell r="M18">
            <v>10704205</v>
          </cell>
        </row>
        <row r="22">
          <cell r="B22">
            <v>44957</v>
          </cell>
          <cell r="C22">
            <v>44985</v>
          </cell>
          <cell r="D22">
            <v>45016</v>
          </cell>
          <cell r="E22">
            <v>45044</v>
          </cell>
          <cell r="F22">
            <v>45077</v>
          </cell>
          <cell r="G22">
            <v>45107</v>
          </cell>
          <cell r="H22">
            <v>45138</v>
          </cell>
          <cell r="I22">
            <v>45169</v>
          </cell>
          <cell r="J22">
            <v>45198</v>
          </cell>
          <cell r="K22">
            <v>45230</v>
          </cell>
          <cell r="L22">
            <v>45260</v>
          </cell>
          <cell r="M22">
            <v>45289</v>
          </cell>
        </row>
        <row r="24">
          <cell r="B24">
            <v>11435108</v>
          </cell>
          <cell r="C24">
            <v>11330600</v>
          </cell>
          <cell r="D24">
            <v>11607635</v>
          </cell>
          <cell r="E24">
            <v>11572682</v>
          </cell>
          <cell r="F24">
            <v>11890466</v>
          </cell>
          <cell r="G24">
            <v>11795331</v>
          </cell>
          <cell r="H24">
            <v>11819643</v>
          </cell>
          <cell r="I24">
            <v>12100357</v>
          </cell>
          <cell r="J24">
            <v>12253916</v>
          </cell>
          <cell r="K24">
            <v>12684128</v>
          </cell>
          <cell r="L24">
            <v>12710072</v>
          </cell>
          <cell r="M24">
            <v>12917221</v>
          </cell>
        </row>
        <row r="26">
          <cell r="B26">
            <v>52976</v>
          </cell>
          <cell r="C26">
            <v>51238</v>
          </cell>
          <cell r="D26">
            <v>54178</v>
          </cell>
          <cell r="E26">
            <v>53989</v>
          </cell>
          <cell r="F26">
            <v>54995</v>
          </cell>
          <cell r="G26">
            <v>52109</v>
          </cell>
          <cell r="H26">
            <v>53112</v>
          </cell>
          <cell r="I26">
            <v>53388</v>
          </cell>
          <cell r="J26">
            <v>52649</v>
          </cell>
          <cell r="K26">
            <v>55986</v>
          </cell>
          <cell r="L26">
            <v>55410</v>
          </cell>
          <cell r="M26">
            <v>55542</v>
          </cell>
        </row>
        <row r="27">
          <cell r="B27">
            <v>0</v>
          </cell>
          <cell r="C27">
            <v>0</v>
          </cell>
          <cell r="D27">
            <v>0</v>
          </cell>
          <cell r="E27">
            <v>0</v>
          </cell>
          <cell r="F27">
            <v>0</v>
          </cell>
          <cell r="G27">
            <v>0</v>
          </cell>
          <cell r="H27">
            <v>0</v>
          </cell>
          <cell r="I27">
            <v>0</v>
          </cell>
          <cell r="J27">
            <v>0</v>
          </cell>
          <cell r="K27">
            <v>0</v>
          </cell>
          <cell r="L27">
            <v>0</v>
          </cell>
          <cell r="M27">
            <v>0</v>
          </cell>
        </row>
        <row r="28">
          <cell r="B28">
            <v>2052471</v>
          </cell>
          <cell r="C28">
            <v>2062696</v>
          </cell>
          <cell r="D28">
            <v>2040307</v>
          </cell>
          <cell r="E28">
            <v>2024200</v>
          </cell>
          <cell r="F28">
            <v>2049055</v>
          </cell>
          <cell r="G28">
            <v>2029951</v>
          </cell>
          <cell r="H28">
            <v>2020972</v>
          </cell>
          <cell r="I28">
            <v>2029416</v>
          </cell>
          <cell r="J28">
            <v>2056786</v>
          </cell>
          <cell r="K28">
            <v>2050983</v>
          </cell>
          <cell r="L28">
            <v>2023191</v>
          </cell>
          <cell r="M28">
            <v>2014448</v>
          </cell>
        </row>
        <row r="29">
          <cell r="B29">
            <v>129352</v>
          </cell>
          <cell r="C29">
            <v>128247</v>
          </cell>
          <cell r="D29">
            <v>127677</v>
          </cell>
          <cell r="E29">
            <v>126504</v>
          </cell>
          <cell r="F29">
            <v>128221</v>
          </cell>
          <cell r="G29">
            <v>127403</v>
          </cell>
          <cell r="H29">
            <v>127490</v>
          </cell>
          <cell r="I29">
            <v>126859</v>
          </cell>
          <cell r="J29">
            <v>125891</v>
          </cell>
          <cell r="K29">
            <v>124775</v>
          </cell>
          <cell r="L29">
            <v>124234</v>
          </cell>
          <cell r="M29">
            <v>129320</v>
          </cell>
        </row>
        <row r="30">
          <cell r="B30">
            <v>25329</v>
          </cell>
          <cell r="C30">
            <v>25859</v>
          </cell>
          <cell r="D30">
            <v>27514</v>
          </cell>
          <cell r="E30">
            <v>22253</v>
          </cell>
          <cell r="F30">
            <v>18260</v>
          </cell>
          <cell r="G30">
            <v>177881</v>
          </cell>
          <cell r="H30">
            <v>50744</v>
          </cell>
          <cell r="I30">
            <v>18996</v>
          </cell>
          <cell r="J30">
            <v>41448</v>
          </cell>
          <cell r="K30">
            <v>14591</v>
          </cell>
          <cell r="L30">
            <v>34019</v>
          </cell>
          <cell r="M30">
            <v>13706</v>
          </cell>
        </row>
        <row r="31">
          <cell r="B31">
            <v>9174980</v>
          </cell>
          <cell r="C31">
            <v>9062560</v>
          </cell>
          <cell r="D31">
            <v>9357959</v>
          </cell>
          <cell r="E31">
            <v>9345736</v>
          </cell>
          <cell r="F31">
            <v>9639935</v>
          </cell>
          <cell r="G31">
            <v>9407987</v>
          </cell>
          <cell r="H31">
            <v>9567325</v>
          </cell>
          <cell r="I31">
            <v>9871698</v>
          </cell>
          <cell r="J31">
            <v>9977142</v>
          </cell>
          <cell r="K31">
            <v>10437793</v>
          </cell>
          <cell r="L31">
            <v>10473218</v>
          </cell>
          <cell r="M31">
            <v>10704205</v>
          </cell>
        </row>
        <row r="33">
          <cell r="B33">
            <v>11435108</v>
          </cell>
          <cell r="C33">
            <v>11330600</v>
          </cell>
          <cell r="D33">
            <v>11607635</v>
          </cell>
          <cell r="E33">
            <v>11572682</v>
          </cell>
          <cell r="F33">
            <v>11890466</v>
          </cell>
          <cell r="G33">
            <v>11795331</v>
          </cell>
          <cell r="H33">
            <v>11819643</v>
          </cell>
          <cell r="I33">
            <v>12100357</v>
          </cell>
          <cell r="J33">
            <v>12253916</v>
          </cell>
          <cell r="K33">
            <v>12684128</v>
          </cell>
          <cell r="L33">
            <v>12710072</v>
          </cell>
          <cell r="M33">
            <v>12917221</v>
          </cell>
        </row>
        <row r="35">
          <cell r="B35">
            <v>0</v>
          </cell>
          <cell r="C35">
            <v>0</v>
          </cell>
          <cell r="D35">
            <v>0</v>
          </cell>
          <cell r="E35">
            <v>0</v>
          </cell>
          <cell r="F35">
            <v>0</v>
          </cell>
          <cell r="G35">
            <v>0</v>
          </cell>
          <cell r="H35">
            <v>0</v>
          </cell>
          <cell r="I35">
            <v>0</v>
          </cell>
          <cell r="J35">
            <v>0</v>
          </cell>
          <cell r="K35">
            <v>0</v>
          </cell>
          <cell r="L35">
            <v>0</v>
          </cell>
          <cell r="M35">
            <v>0</v>
          </cell>
        </row>
        <row r="36">
          <cell r="B36">
            <v>5547972</v>
          </cell>
          <cell r="C36">
            <v>5560315</v>
          </cell>
          <cell r="D36">
            <v>5507147</v>
          </cell>
          <cell r="E36">
            <v>5471673</v>
          </cell>
          <cell r="F36">
            <v>5523571</v>
          </cell>
          <cell r="G36">
            <v>5452494</v>
          </cell>
          <cell r="H36">
            <v>5438892</v>
          </cell>
          <cell r="I36">
            <v>5440596</v>
          </cell>
          <cell r="J36">
            <v>5530499</v>
          </cell>
          <cell r="K36">
            <v>5526537</v>
          </cell>
          <cell r="L36">
            <v>5422882</v>
          </cell>
          <cell r="M36">
            <v>5412128</v>
          </cell>
        </row>
        <row r="37">
          <cell r="B37">
            <v>648310</v>
          </cell>
          <cell r="C37">
            <v>646832</v>
          </cell>
          <cell r="D37">
            <v>649975</v>
          </cell>
          <cell r="E37">
            <v>677034</v>
          </cell>
          <cell r="F37">
            <v>791460</v>
          </cell>
          <cell r="G37">
            <v>813612</v>
          </cell>
          <cell r="H37">
            <v>661171</v>
          </cell>
          <cell r="I37">
            <v>731600</v>
          </cell>
          <cell r="J37">
            <v>655843</v>
          </cell>
          <cell r="K37">
            <v>656141</v>
          </cell>
          <cell r="L37">
            <v>678799</v>
          </cell>
          <cell r="M37">
            <v>725394</v>
          </cell>
        </row>
        <row r="38">
          <cell r="B38">
            <v>6196282</v>
          </cell>
          <cell r="C38">
            <v>6207147</v>
          </cell>
          <cell r="D38">
            <v>6157122</v>
          </cell>
          <cell r="E38">
            <v>6148707</v>
          </cell>
          <cell r="F38">
            <v>6315031</v>
          </cell>
          <cell r="G38">
            <v>6266106</v>
          </cell>
          <cell r="H38">
            <v>6100063</v>
          </cell>
          <cell r="I38">
            <v>6172196</v>
          </cell>
          <cell r="J38">
            <v>6186342</v>
          </cell>
          <cell r="K38">
            <v>6182678</v>
          </cell>
          <cell r="L38">
            <v>6101681</v>
          </cell>
          <cell r="M38">
            <v>6137522</v>
          </cell>
        </row>
        <row r="39">
          <cell r="B39">
            <v>20000</v>
          </cell>
          <cell r="C39">
            <v>20000</v>
          </cell>
          <cell r="D39">
            <v>20000</v>
          </cell>
          <cell r="E39">
            <v>20000</v>
          </cell>
          <cell r="F39">
            <v>20000</v>
          </cell>
          <cell r="G39">
            <v>20000</v>
          </cell>
          <cell r="H39">
            <v>20000</v>
          </cell>
          <cell r="I39">
            <v>20000</v>
          </cell>
          <cell r="J39">
            <v>20000</v>
          </cell>
          <cell r="K39">
            <v>20000</v>
          </cell>
          <cell r="L39">
            <v>20000</v>
          </cell>
          <cell r="M39">
            <v>20000</v>
          </cell>
        </row>
        <row r="40">
          <cell r="B40">
            <v>5325465</v>
          </cell>
          <cell r="C40">
            <v>5154708</v>
          </cell>
          <cell r="D40">
            <v>5408820</v>
          </cell>
          <cell r="E40">
            <v>5137747</v>
          </cell>
          <cell r="F40">
            <v>5186455</v>
          </cell>
          <cell r="G40">
            <v>5045242</v>
          </cell>
          <cell r="H40">
            <v>5095883</v>
          </cell>
          <cell r="I40">
            <v>5175435</v>
          </cell>
          <cell r="J40">
            <v>5196010</v>
          </cell>
          <cell r="K40">
            <v>5499545</v>
          </cell>
          <cell r="L40">
            <v>5479470</v>
          </cell>
          <cell r="M40">
            <v>5541058</v>
          </cell>
        </row>
        <row r="41">
          <cell r="B41">
            <v>-106639</v>
          </cell>
          <cell r="C41">
            <v>-51255</v>
          </cell>
          <cell r="D41">
            <v>21693</v>
          </cell>
          <cell r="E41">
            <v>266228</v>
          </cell>
          <cell r="F41">
            <v>368980</v>
          </cell>
          <cell r="G41">
            <v>463983</v>
          </cell>
          <cell r="H41">
            <v>603697</v>
          </cell>
          <cell r="I41">
            <v>732726</v>
          </cell>
          <cell r="J41">
            <v>851564</v>
          </cell>
          <cell r="K41">
            <v>981905</v>
          </cell>
          <cell r="L41">
            <v>1108921</v>
          </cell>
          <cell r="M41">
            <v>1218641</v>
          </cell>
        </row>
        <row r="42">
          <cell r="B42">
            <v>5238826</v>
          </cell>
          <cell r="C42">
            <v>5123453</v>
          </cell>
          <cell r="D42">
            <v>5450513</v>
          </cell>
          <cell r="E42">
            <v>5423975</v>
          </cell>
          <cell r="F42">
            <v>5575435</v>
          </cell>
          <cell r="G42">
            <v>5529225</v>
          </cell>
          <cell r="H42">
            <v>5719580</v>
          </cell>
          <cell r="I42">
            <v>5928161</v>
          </cell>
          <cell r="J42">
            <v>6067574</v>
          </cell>
          <cell r="K42">
            <v>6501450</v>
          </cell>
          <cell r="L42">
            <v>6608391</v>
          </cell>
          <cell r="M42">
            <v>6779699</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2" t="s">
        <v>138</v>
      </c>
      <c r="B3" s="42" t="s">
        <v>139</v>
      </c>
      <c r="C3" t="s">
        <v>130</v>
      </c>
    </row>
    <row r="4" spans="1:3">
      <c r="A4" s="42" t="s">
        <v>161</v>
      </c>
      <c r="B4" s="42" t="s">
        <v>137</v>
      </c>
      <c r="C4" t="s">
        <v>137</v>
      </c>
    </row>
    <row r="5" spans="1:3">
      <c r="A5" s="42" t="s">
        <v>140</v>
      </c>
      <c r="B5" s="42" t="s">
        <v>141</v>
      </c>
      <c r="C5" t="s">
        <v>131</v>
      </c>
    </row>
    <row r="6" spans="1:3">
      <c r="A6" s="42" t="s">
        <v>142</v>
      </c>
      <c r="B6" s="42" t="s">
        <v>143</v>
      </c>
      <c r="C6" t="s">
        <v>132</v>
      </c>
    </row>
    <row r="7" spans="1:3" ht="51">
      <c r="A7" s="42" t="s">
        <v>336</v>
      </c>
      <c r="B7" s="42" t="s">
        <v>144</v>
      </c>
      <c r="C7" s="3" t="s">
        <v>337</v>
      </c>
    </row>
    <row r="8" spans="1:3">
      <c r="A8" s="42" t="s">
        <v>145</v>
      </c>
      <c r="B8" s="42" t="s">
        <v>146</v>
      </c>
      <c r="C8" t="s">
        <v>338</v>
      </c>
    </row>
    <row r="9" spans="1:3">
      <c r="A9" s="42" t="s">
        <v>147</v>
      </c>
      <c r="B9" s="42" t="s">
        <v>148</v>
      </c>
      <c r="C9" t="s">
        <v>339</v>
      </c>
    </row>
    <row r="10" spans="1:3">
      <c r="A10" s="42" t="s">
        <v>149</v>
      </c>
      <c r="B10" s="42" t="s">
        <v>150</v>
      </c>
      <c r="C10" t="s">
        <v>340</v>
      </c>
    </row>
    <row r="11" spans="1:3">
      <c r="A11" s="42" t="s">
        <v>163</v>
      </c>
      <c r="B11" s="42" t="s">
        <v>162</v>
      </c>
      <c r="C11" t="s">
        <v>341</v>
      </c>
    </row>
    <row r="12" spans="1:3">
      <c r="A12" s="42" t="s">
        <v>151</v>
      </c>
      <c r="B12" s="42" t="s">
        <v>152</v>
      </c>
      <c r="C12" t="s">
        <v>304</v>
      </c>
    </row>
    <row r="13" spans="1:3">
      <c r="A13" s="42" t="s">
        <v>153</v>
      </c>
      <c r="B13" s="42" t="s">
        <v>154</v>
      </c>
      <c r="C13" t="s">
        <v>136</v>
      </c>
    </row>
    <row r="14" spans="1:3" ht="38.25">
      <c r="A14" s="42" t="s">
        <v>385</v>
      </c>
      <c r="B14" s="42" t="s">
        <v>342</v>
      </c>
      <c r="C14" s="3" t="s">
        <v>343</v>
      </c>
    </row>
    <row r="15" spans="1:3">
      <c r="A15" s="42" t="s">
        <v>155</v>
      </c>
      <c r="B15" s="42" t="s">
        <v>344</v>
      </c>
      <c r="C15" t="s">
        <v>345</v>
      </c>
    </row>
    <row r="16" spans="1:3">
      <c r="A16" s="42" t="s">
        <v>156</v>
      </c>
      <c r="B16" s="42" t="s">
        <v>346</v>
      </c>
      <c r="C16" t="s">
        <v>347</v>
      </c>
    </row>
    <row r="17" spans="1:3">
      <c r="A17" s="42" t="s">
        <v>157</v>
      </c>
      <c r="B17" s="42" t="s">
        <v>348</v>
      </c>
      <c r="C17" t="s">
        <v>349</v>
      </c>
    </row>
    <row r="18" spans="1:3">
      <c r="A18" s="42" t="s">
        <v>158</v>
      </c>
      <c r="B18" s="42" t="s">
        <v>350</v>
      </c>
      <c r="C18" t="s">
        <v>351</v>
      </c>
    </row>
    <row r="19" spans="1:3">
      <c r="A19" s="42" t="s">
        <v>159</v>
      </c>
      <c r="B19" s="42" t="s">
        <v>352</v>
      </c>
      <c r="C19" t="s">
        <v>353</v>
      </c>
    </row>
    <row r="20" spans="1:3">
      <c r="A20" s="42" t="s">
        <v>164</v>
      </c>
      <c r="B20" s="42" t="s">
        <v>354</v>
      </c>
      <c r="C20" t="s">
        <v>355</v>
      </c>
    </row>
    <row r="21" spans="1:3">
      <c r="A21" s="42" t="s">
        <v>160</v>
      </c>
      <c r="B21" s="42" t="s">
        <v>356</v>
      </c>
      <c r="C21" t="s">
        <v>357</v>
      </c>
    </row>
    <row r="22" spans="1:3">
      <c r="A22" s="42" t="s">
        <v>358</v>
      </c>
      <c r="B22" s="42" t="s">
        <v>359</v>
      </c>
      <c r="C22" t="s">
        <v>360</v>
      </c>
    </row>
    <row r="23" spans="1:3">
      <c r="A23" s="42" t="s">
        <v>361</v>
      </c>
      <c r="B23" s="42" t="s">
        <v>362</v>
      </c>
      <c r="C23" t="s">
        <v>363</v>
      </c>
    </row>
    <row r="24" spans="1:3">
      <c r="A24" s="42" t="s">
        <v>121</v>
      </c>
      <c r="B24" s="42" t="s">
        <v>165</v>
      </c>
      <c r="C24" t="s">
        <v>179</v>
      </c>
    </row>
    <row r="25" spans="1:3">
      <c r="A25" s="42" t="s">
        <v>99</v>
      </c>
      <c r="B25" s="42" t="s">
        <v>166</v>
      </c>
      <c r="C25" t="s">
        <v>180</v>
      </c>
    </row>
    <row r="26" spans="1:3">
      <c r="A26" s="42" t="s">
        <v>100</v>
      </c>
      <c r="B26" s="42" t="s">
        <v>178</v>
      </c>
      <c r="C26" t="s">
        <v>188</v>
      </c>
    </row>
    <row r="27" spans="1:3">
      <c r="A27" s="42" t="s">
        <v>101</v>
      </c>
      <c r="B27" s="42" t="s">
        <v>167</v>
      </c>
      <c r="C27" t="s">
        <v>181</v>
      </c>
    </row>
    <row r="28" spans="1:3">
      <c r="A28" s="42" t="s">
        <v>168</v>
      </c>
      <c r="B28" s="42" t="s">
        <v>169</v>
      </c>
      <c r="C28" t="s">
        <v>182</v>
      </c>
    </row>
    <row r="29" spans="1:3">
      <c r="A29" s="42" t="s">
        <v>170</v>
      </c>
      <c r="B29" s="42" t="s">
        <v>171</v>
      </c>
      <c r="C29" t="s">
        <v>183</v>
      </c>
    </row>
    <row r="30" spans="1:3">
      <c r="A30" s="42" t="s">
        <v>172</v>
      </c>
      <c r="B30" s="42" t="s">
        <v>173</v>
      </c>
      <c r="C30" t="s">
        <v>184</v>
      </c>
    </row>
    <row r="31" spans="1:3">
      <c r="A31" s="42" t="s">
        <v>174</v>
      </c>
      <c r="B31" s="42" t="s">
        <v>175</v>
      </c>
      <c r="C31" t="s">
        <v>185</v>
      </c>
    </row>
    <row r="32" spans="1:3">
      <c r="A32" s="42" t="s">
        <v>102</v>
      </c>
      <c r="B32" s="42" t="s">
        <v>176</v>
      </c>
      <c r="C32" t="s">
        <v>186</v>
      </c>
    </row>
    <row r="33" spans="1:3">
      <c r="A33" s="42" t="s">
        <v>103</v>
      </c>
      <c r="B33" s="42" t="s">
        <v>177</v>
      </c>
      <c r="C33" t="s">
        <v>187</v>
      </c>
    </row>
    <row r="34" spans="1:3" ht="25.5">
      <c r="A34" s="42" t="s">
        <v>384</v>
      </c>
      <c r="B34" s="42" t="s">
        <v>199</v>
      </c>
      <c r="C34" s="3" t="s">
        <v>364</v>
      </c>
    </row>
    <row r="35" spans="1:3">
      <c r="A35" s="42" t="s">
        <v>104</v>
      </c>
      <c r="B35" s="42" t="s">
        <v>200</v>
      </c>
      <c r="C35" t="s">
        <v>191</v>
      </c>
    </row>
    <row r="36" spans="1:3" ht="25.5">
      <c r="A36" s="49" t="s">
        <v>386</v>
      </c>
      <c r="B36" s="42" t="s">
        <v>206</v>
      </c>
      <c r="C36" s="3" t="s">
        <v>365</v>
      </c>
    </row>
    <row r="37" spans="1:3">
      <c r="A37" s="42" t="s">
        <v>105</v>
      </c>
      <c r="B37" s="42" t="s">
        <v>201</v>
      </c>
      <c r="C37" t="s">
        <v>193</v>
      </c>
    </row>
    <row r="38" spans="1:3">
      <c r="A38" s="42" t="s">
        <v>106</v>
      </c>
      <c r="B38" s="42" t="s">
        <v>202</v>
      </c>
      <c r="C38" t="s">
        <v>194</v>
      </c>
    </row>
    <row r="39" spans="1:3">
      <c r="A39" s="42" t="s">
        <v>107</v>
      </c>
      <c r="B39" s="42" t="s">
        <v>203</v>
      </c>
      <c r="C39" t="s">
        <v>195</v>
      </c>
    </row>
    <row r="40" spans="1:3">
      <c r="A40" s="42" t="s">
        <v>108</v>
      </c>
      <c r="B40" s="42" t="s">
        <v>204</v>
      </c>
      <c r="C40" t="s">
        <v>196</v>
      </c>
    </row>
    <row r="41" spans="1:3">
      <c r="A41" s="42" t="s">
        <v>109</v>
      </c>
      <c r="B41" s="42" t="s">
        <v>205</v>
      </c>
      <c r="C41" t="s">
        <v>197</v>
      </c>
    </row>
    <row r="42" spans="1:3">
      <c r="A42" s="42" t="s">
        <v>207</v>
      </c>
      <c r="B42" s="42" t="s">
        <v>208</v>
      </c>
      <c r="C42" t="s">
        <v>212</v>
      </c>
    </row>
    <row r="43" spans="1:3">
      <c r="A43" s="42" t="s">
        <v>209</v>
      </c>
      <c r="B43" s="42" t="s">
        <v>294</v>
      </c>
      <c r="C43" t="s">
        <v>319</v>
      </c>
    </row>
    <row r="44" spans="1:3" ht="38.25">
      <c r="A44" s="42" t="s">
        <v>291</v>
      </c>
      <c r="B44" s="42" t="s">
        <v>210</v>
      </c>
      <c r="C44" s="3" t="s">
        <v>366</v>
      </c>
    </row>
    <row r="45" spans="1:3" ht="25.5">
      <c r="A45" s="42" t="s">
        <v>292</v>
      </c>
      <c r="B45" s="42" t="s">
        <v>211</v>
      </c>
      <c r="C45" s="3" t="s">
        <v>367</v>
      </c>
    </row>
    <row r="46" spans="1:3">
      <c r="A46" s="42" t="s">
        <v>110</v>
      </c>
      <c r="B46" s="42" t="s">
        <v>295</v>
      </c>
      <c r="C46" t="s">
        <v>218</v>
      </c>
    </row>
    <row r="47" spans="1:3">
      <c r="A47" s="42" t="s">
        <v>111</v>
      </c>
      <c r="B47" s="42" t="s">
        <v>230</v>
      </c>
      <c r="C47" t="s">
        <v>321</v>
      </c>
    </row>
    <row r="48" spans="1:3">
      <c r="A48" s="42" t="s">
        <v>231</v>
      </c>
      <c r="B48" s="42" t="s">
        <v>296</v>
      </c>
      <c r="C48" t="s">
        <v>219</v>
      </c>
    </row>
    <row r="49" spans="1:3">
      <c r="A49" s="42" t="s">
        <v>232</v>
      </c>
      <c r="B49" s="42" t="s">
        <v>233</v>
      </c>
      <c r="C49" t="s">
        <v>220</v>
      </c>
    </row>
    <row r="50" spans="1:3">
      <c r="A50" s="42" t="s">
        <v>234</v>
      </c>
      <c r="B50" s="42" t="s">
        <v>235</v>
      </c>
      <c r="C50" t="s">
        <v>221</v>
      </c>
    </row>
    <row r="51" spans="1:3">
      <c r="A51" s="42" t="s">
        <v>249</v>
      </c>
      <c r="B51" s="42" t="s">
        <v>250</v>
      </c>
      <c r="C51" t="s">
        <v>229</v>
      </c>
    </row>
    <row r="52" spans="1:3">
      <c r="A52" s="42" t="s">
        <v>236</v>
      </c>
      <c r="B52" s="42" t="s">
        <v>237</v>
      </c>
      <c r="C52" t="s">
        <v>222</v>
      </c>
    </row>
    <row r="53" spans="1:3">
      <c r="A53" s="42" t="s">
        <v>238</v>
      </c>
      <c r="B53" s="42" t="s">
        <v>239</v>
      </c>
      <c r="C53" t="s">
        <v>223</v>
      </c>
    </row>
    <row r="54" spans="1:3">
      <c r="A54" s="42" t="s">
        <v>240</v>
      </c>
      <c r="B54" s="42" t="s">
        <v>241</v>
      </c>
      <c r="C54" t="s">
        <v>224</v>
      </c>
    </row>
    <row r="55" spans="1:3">
      <c r="A55" s="42" t="s">
        <v>242</v>
      </c>
      <c r="B55" s="42" t="s">
        <v>243</v>
      </c>
      <c r="C55" t="s">
        <v>225</v>
      </c>
    </row>
    <row r="56" spans="1:3">
      <c r="A56" s="42" t="s">
        <v>244</v>
      </c>
      <c r="B56" s="42" t="s">
        <v>245</v>
      </c>
      <c r="C56" t="s">
        <v>226</v>
      </c>
    </row>
    <row r="57" spans="1:3">
      <c r="A57" s="42" t="s">
        <v>246</v>
      </c>
      <c r="B57" s="42" t="s">
        <v>247</v>
      </c>
      <c r="C57" t="s">
        <v>227</v>
      </c>
    </row>
    <row r="58" spans="1:3">
      <c r="A58" s="42" t="s">
        <v>248</v>
      </c>
      <c r="B58" s="42" t="s">
        <v>297</v>
      </c>
      <c r="C58" t="s">
        <v>322</v>
      </c>
    </row>
    <row r="59" spans="1:3" ht="25.5">
      <c r="A59" s="42" t="s">
        <v>368</v>
      </c>
      <c r="B59" s="42" t="s">
        <v>369</v>
      </c>
      <c r="C59" s="3" t="s">
        <v>370</v>
      </c>
    </row>
    <row r="60" spans="1:3">
      <c r="A60" s="42" t="s">
        <v>371</v>
      </c>
      <c r="B60" s="42" t="s">
        <v>372</v>
      </c>
      <c r="C60" s="43" t="s">
        <v>324</v>
      </c>
    </row>
    <row r="61" spans="1:3">
      <c r="A61" s="42" t="s">
        <v>373</v>
      </c>
      <c r="B61" s="42" t="s">
        <v>374</v>
      </c>
      <c r="C61" s="43" t="s">
        <v>325</v>
      </c>
    </row>
    <row r="62" spans="1:3">
      <c r="A62" s="42" t="s">
        <v>375</v>
      </c>
      <c r="B62" s="42" t="s">
        <v>376</v>
      </c>
      <c r="C62" s="43" t="s">
        <v>326</v>
      </c>
    </row>
    <row r="63" spans="1:3">
      <c r="A63" s="44" t="s">
        <v>112</v>
      </c>
      <c r="B63" s="44" t="s">
        <v>251</v>
      </c>
      <c r="C63" s="43" t="s">
        <v>377</v>
      </c>
    </row>
    <row r="64" spans="1:3">
      <c r="A64" s="44" t="s">
        <v>113</v>
      </c>
      <c r="B64" s="44" t="s">
        <v>252</v>
      </c>
      <c r="C64" s="43" t="s">
        <v>378</v>
      </c>
    </row>
    <row r="65" spans="1:3">
      <c r="A65" s="44" t="s">
        <v>114</v>
      </c>
      <c r="B65" s="44" t="s">
        <v>253</v>
      </c>
      <c r="C65" t="s">
        <v>379</v>
      </c>
    </row>
    <row r="66" spans="1:3">
      <c r="A66" s="44" t="s">
        <v>115</v>
      </c>
      <c r="B66" s="44" t="s">
        <v>254</v>
      </c>
      <c r="C66" t="s">
        <v>380</v>
      </c>
    </row>
    <row r="67" spans="1:3">
      <c r="A67" s="44" t="s">
        <v>116</v>
      </c>
      <c r="B67" s="44" t="s">
        <v>255</v>
      </c>
      <c r="C67" t="s">
        <v>381</v>
      </c>
    </row>
    <row r="68" spans="1:3">
      <c r="A68" s="42" t="s">
        <v>122</v>
      </c>
      <c r="B68" s="42" t="s">
        <v>262</v>
      </c>
      <c r="C68" t="s">
        <v>257</v>
      </c>
    </row>
    <row r="69" spans="1:3">
      <c r="A69" s="42" t="s">
        <v>123</v>
      </c>
      <c r="B69" s="42" t="s">
        <v>258</v>
      </c>
      <c r="C69" t="s">
        <v>258</v>
      </c>
    </row>
    <row r="70" spans="1:3">
      <c r="A70" s="42" t="s">
        <v>124</v>
      </c>
      <c r="B70" s="42" t="s">
        <v>263</v>
      </c>
      <c r="C70" t="s">
        <v>382</v>
      </c>
    </row>
    <row r="71" spans="1:3">
      <c r="A71" s="42" t="s">
        <v>125</v>
      </c>
      <c r="B71" s="42" t="s">
        <v>264</v>
      </c>
      <c r="C71" t="s">
        <v>259</v>
      </c>
    </row>
    <row r="72" spans="1:3" ht="25.5">
      <c r="A72" s="42" t="s">
        <v>293</v>
      </c>
      <c r="B72" s="42" t="s">
        <v>265</v>
      </c>
      <c r="C72" s="3" t="s">
        <v>383</v>
      </c>
    </row>
    <row r="73" spans="1:3">
      <c r="A73" s="42" t="s">
        <v>117</v>
      </c>
      <c r="B73" s="42" t="s">
        <v>266</v>
      </c>
      <c r="C73" t="s">
        <v>289</v>
      </c>
    </row>
    <row r="74" spans="1:3">
      <c r="A74" s="42" t="s">
        <v>118</v>
      </c>
      <c r="B74" s="42" t="s">
        <v>267</v>
      </c>
      <c r="C74" t="s">
        <v>290</v>
      </c>
    </row>
    <row r="75" spans="1:3">
      <c r="A75" s="42" t="s">
        <v>119</v>
      </c>
      <c r="B75" s="42" t="s">
        <v>268</v>
      </c>
      <c r="C75" t="s">
        <v>282</v>
      </c>
    </row>
    <row r="76" spans="1:3">
      <c r="A76" s="42" t="s">
        <v>120</v>
      </c>
      <c r="B76" s="42" t="s">
        <v>269</v>
      </c>
      <c r="C76" t="s">
        <v>283</v>
      </c>
    </row>
    <row r="77" spans="1:3">
      <c r="A77" s="42" t="s">
        <v>270</v>
      </c>
      <c r="B77" s="42" t="s">
        <v>271</v>
      </c>
      <c r="C77" t="s">
        <v>284</v>
      </c>
    </row>
    <row r="78" spans="1:3">
      <c r="A78" s="42" t="s">
        <v>272</v>
      </c>
      <c r="B78" s="42" t="s">
        <v>273</v>
      </c>
      <c r="C78" t="s">
        <v>285</v>
      </c>
    </row>
    <row r="79" spans="1:3">
      <c r="A79" s="42" t="s">
        <v>274</v>
      </c>
      <c r="B79" s="42" t="s">
        <v>275</v>
      </c>
      <c r="C79" t="s">
        <v>286</v>
      </c>
    </row>
    <row r="80" spans="1:3">
      <c r="A80" s="42" t="s">
        <v>276</v>
      </c>
      <c r="B80" s="42" t="s">
        <v>277</v>
      </c>
      <c r="C80" t="s">
        <v>277</v>
      </c>
    </row>
    <row r="81" spans="1:3">
      <c r="A81" s="42" t="s">
        <v>278</v>
      </c>
      <c r="B81" s="42" t="s">
        <v>279</v>
      </c>
      <c r="C81" t="s">
        <v>287</v>
      </c>
    </row>
    <row r="82" spans="1:3">
      <c r="A82" s="42" t="s">
        <v>280</v>
      </c>
      <c r="B82" s="42"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60" t="s">
        <v>87</v>
      </c>
      <c r="B3" s="1960"/>
      <c r="C3" s="1960"/>
      <c r="D3" s="1960"/>
      <c r="E3" s="1960"/>
      <c r="F3" s="1960"/>
      <c r="G3" s="1960"/>
      <c r="H3" s="1960"/>
      <c r="I3" s="1960"/>
    </row>
    <row r="4" spans="1:9" ht="27">
      <c r="A4" s="45"/>
      <c r="B4" s="46"/>
      <c r="C4" s="46"/>
      <c r="D4" s="46"/>
      <c r="E4" s="46"/>
      <c r="F4" s="46"/>
      <c r="G4" s="46"/>
      <c r="H4" s="46"/>
      <c r="I4" s="46"/>
    </row>
    <row r="5" spans="1:9" ht="27">
      <c r="A5" s="45"/>
      <c r="B5" s="46"/>
      <c r="C5" s="46"/>
      <c r="D5" s="46"/>
      <c r="E5" s="46"/>
      <c r="F5" s="46"/>
      <c r="G5" s="46"/>
      <c r="H5" s="46"/>
      <c r="I5" s="46"/>
    </row>
    <row r="6" spans="1:9" ht="25.5">
      <c r="A6" s="1961" t="s">
        <v>1806</v>
      </c>
      <c r="B6" s="1961"/>
      <c r="C6" s="1961"/>
      <c r="D6" s="1961"/>
      <c r="E6" s="1961"/>
      <c r="F6" s="1961"/>
      <c r="G6" s="1961"/>
      <c r="H6" s="1961"/>
      <c r="I6" s="1961"/>
    </row>
    <row r="7" spans="1:9" ht="35.1" customHeight="1">
      <c r="A7" s="1962" t="s">
        <v>86</v>
      </c>
      <c r="B7" s="1962"/>
      <c r="C7" s="1962"/>
      <c r="D7" s="1962"/>
      <c r="E7" s="1962"/>
      <c r="F7" s="1962"/>
      <c r="G7" s="1962"/>
      <c r="H7" s="1962"/>
      <c r="I7" s="1962"/>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63"/>
      <c r="B14" s="1963"/>
      <c r="C14" s="1963"/>
      <c r="D14" s="1963"/>
      <c r="E14" s="1963"/>
      <c r="F14" s="1963"/>
      <c r="G14" s="1963"/>
      <c r="H14" s="1963"/>
      <c r="I14" s="1963"/>
    </row>
    <row r="15" spans="1:9" ht="15" customHeight="1">
      <c r="A15" s="1963"/>
      <c r="B15" s="1963"/>
      <c r="C15" s="1963"/>
      <c r="D15" s="1963"/>
      <c r="E15" s="1963"/>
      <c r="F15" s="1963"/>
      <c r="G15" s="1963"/>
      <c r="H15" s="1963"/>
      <c r="I15" s="1963"/>
    </row>
    <row r="16" spans="1:9" ht="15" customHeight="1">
      <c r="A16" s="1963"/>
      <c r="B16" s="1963"/>
      <c r="C16" s="1963"/>
      <c r="D16" s="1963"/>
      <c r="E16" s="1963"/>
      <c r="F16" s="1963"/>
      <c r="G16" s="1963"/>
      <c r="H16" s="1963"/>
      <c r="I16" s="1963"/>
    </row>
    <row r="17" spans="1:9" ht="15" customHeight="1">
      <c r="A17" s="1963"/>
      <c r="B17" s="1963"/>
      <c r="C17" s="1963"/>
      <c r="D17" s="1963"/>
      <c r="E17" s="1963"/>
      <c r="F17" s="1963"/>
      <c r="G17" s="1963"/>
      <c r="H17" s="1963"/>
      <c r="I17" s="1963"/>
    </row>
    <row r="18" spans="1:9" ht="15" customHeight="1">
      <c r="A18" s="1963"/>
      <c r="B18" s="1963"/>
      <c r="C18" s="1963"/>
      <c r="D18" s="1963"/>
      <c r="E18" s="1963"/>
      <c r="F18" s="1963"/>
      <c r="G18" s="1963"/>
      <c r="H18" s="1963"/>
      <c r="I18" s="1963"/>
    </row>
    <row r="19" spans="1:9" ht="12.75" customHeight="1">
      <c r="A19" s="1963"/>
      <c r="B19" s="1963"/>
      <c r="C19" s="1963"/>
      <c r="D19" s="1963"/>
      <c r="E19" s="1963"/>
      <c r="F19" s="1963"/>
      <c r="G19" s="1963"/>
      <c r="H19" s="1963"/>
      <c r="I19" s="1963"/>
    </row>
    <row r="20" spans="1:9" ht="12.75" customHeight="1">
      <c r="A20" s="1963"/>
      <c r="B20" s="1963"/>
      <c r="C20" s="1963"/>
      <c r="D20" s="1963"/>
      <c r="E20" s="1963"/>
      <c r="F20" s="1963"/>
      <c r="G20" s="1963"/>
      <c r="H20" s="1963"/>
      <c r="I20" s="1963"/>
    </row>
    <row r="21" spans="1:9" ht="12.75" customHeight="1">
      <c r="A21" s="1963"/>
      <c r="B21" s="1963"/>
      <c r="C21" s="1963"/>
      <c r="D21" s="1963"/>
      <c r="E21" s="1963"/>
      <c r="F21" s="1963"/>
      <c r="G21" s="1963"/>
      <c r="H21" s="1963"/>
      <c r="I21" s="1963"/>
    </row>
    <row r="22" spans="1:9" ht="12.75" customHeight="1">
      <c r="A22" s="1963"/>
      <c r="B22" s="1963"/>
      <c r="C22" s="1963"/>
      <c r="D22" s="1963"/>
      <c r="E22" s="1963"/>
      <c r="F22" s="1963"/>
      <c r="G22" s="1963"/>
      <c r="H22" s="1963"/>
      <c r="I22" s="1963"/>
    </row>
    <row r="23" spans="1:9" ht="12.75" customHeight="1">
      <c r="A23" s="1963"/>
      <c r="B23" s="1963"/>
      <c r="C23" s="1963"/>
      <c r="D23" s="1963"/>
      <c r="E23" s="1963"/>
      <c r="F23" s="1963"/>
      <c r="G23" s="1963"/>
      <c r="H23" s="1963"/>
      <c r="I23" s="1963"/>
    </row>
    <row r="24" spans="1:9" ht="12.75" customHeight="1">
      <c r="A24" s="1963"/>
      <c r="B24" s="1963"/>
      <c r="C24" s="1963"/>
      <c r="D24" s="1963"/>
      <c r="E24" s="1963"/>
      <c r="F24" s="1963"/>
      <c r="G24" s="1963"/>
      <c r="H24" s="1963"/>
      <c r="I24" s="1963"/>
    </row>
    <row r="25" spans="1:9" ht="12.75" customHeight="1">
      <c r="A25" s="1963"/>
      <c r="B25" s="1963"/>
      <c r="C25" s="1963"/>
      <c r="D25" s="1963"/>
      <c r="E25" s="1963"/>
      <c r="F25" s="1963"/>
      <c r="G25" s="1963"/>
      <c r="H25" s="1963"/>
      <c r="I25" s="1963"/>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heetViews>
  <sheetFormatPr defaultRowHeight="12.75"/>
  <cols>
    <col min="1" max="1" width="107" style="13" bestFit="1" customWidth="1"/>
    <col min="2" max="2" width="20.7109375" style="25" customWidth="1"/>
    <col min="3" max="16384" width="9.140625" style="25"/>
  </cols>
  <sheetData>
    <row r="1" spans="1:4" s="13" customFormat="1" ht="24.75" customHeight="1">
      <c r="A1" s="47" t="s">
        <v>85</v>
      </c>
      <c r="D1" s="14"/>
    </row>
    <row r="2" spans="1:4" s="15" customFormat="1" ht="11.25" customHeight="1">
      <c r="A2" s="2"/>
      <c r="D2" s="16"/>
    </row>
    <row r="3" spans="1:4" s="19" customFormat="1">
      <c r="A3" s="48"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1" t="s">
        <v>306</v>
      </c>
      <c r="B19" s="22"/>
    </row>
    <row r="20" spans="1:2" s="19" customFormat="1">
      <c r="A20" s="10" t="s">
        <v>307</v>
      </c>
      <c r="B20" s="22"/>
    </row>
    <row r="21" spans="1:2" s="19" customFormat="1">
      <c r="A21" s="10" t="s">
        <v>308</v>
      </c>
      <c r="B21" s="22"/>
    </row>
    <row r="22" spans="1:2" s="19" customFormat="1" ht="25.5">
      <c r="A22" s="41" t="s">
        <v>309</v>
      </c>
      <c r="B22" s="22"/>
    </row>
    <row r="23" spans="1:2" s="19" customFormat="1">
      <c r="A23" s="10" t="s">
        <v>310</v>
      </c>
      <c r="B23" s="22"/>
    </row>
    <row r="24" spans="1:2" s="19" customFormat="1">
      <c r="A24" s="41" t="s">
        <v>311</v>
      </c>
      <c r="B24" s="23"/>
    </row>
    <row r="25" spans="1:2" s="19" customFormat="1">
      <c r="A25" s="10" t="s">
        <v>312</v>
      </c>
      <c r="B25" s="22"/>
    </row>
    <row r="26" spans="1:2" s="19" customFormat="1" ht="25.5">
      <c r="A26" s="41" t="s">
        <v>313</v>
      </c>
      <c r="B26" s="23"/>
    </row>
    <row r="27" spans="1:2" s="19" customFormat="1">
      <c r="A27" s="36" t="s">
        <v>314</v>
      </c>
    </row>
    <row r="28" spans="1:2" s="19" customFormat="1" ht="25.5">
      <c r="A28" s="41" t="s">
        <v>315</v>
      </c>
      <c r="B28" s="20"/>
    </row>
    <row r="29" spans="1:2" s="19" customFormat="1">
      <c r="A29" s="7"/>
    </row>
    <row r="30" spans="1:2" s="19" customFormat="1">
      <c r="A30" s="48"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48"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48"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48"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48"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48"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48" t="s">
        <v>334</v>
      </c>
    </row>
    <row r="99" spans="1:2" s="19" customFormat="1">
      <c r="A99" s="10" t="s">
        <v>289</v>
      </c>
    </row>
    <row r="100" spans="1:2" s="19" customFormat="1">
      <c r="A100" s="10" t="s">
        <v>290</v>
      </c>
    </row>
    <row r="101" spans="1:2" s="19" customFormat="1">
      <c r="A101" s="7"/>
      <c r="B101" s="17"/>
    </row>
    <row r="102" spans="1:2" s="19" customFormat="1">
      <c r="A102" s="48"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8" type="noConversion"/>
  <printOptions horizontalCentered="1"/>
  <pageMargins left="0.74803149606299213" right="0.74803149606299213" top="0.78740157480314965" bottom="0.78740157480314965" header="0.11811023622047245" footer="0.11811023622047245"/>
  <pageSetup paperSize="9" scale="68" orientation="portrait" r:id="rId1"/>
  <headerFooter alignWithMargins="0"/>
  <rowBreaks count="1" manualBreakCount="1">
    <brk id="7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0"/>
  <sheetViews>
    <sheetView view="pageBreakPreview" zoomScaleNormal="100" zoomScaleSheetLayoutView="100" workbookViewId="0">
      <selection sqref="A1:B1"/>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66" t="s">
        <v>15</v>
      </c>
      <c r="B1" s="1966"/>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67" t="s">
        <v>127</v>
      </c>
    </row>
    <row r="15" spans="1:9">
      <c r="B15" s="1967"/>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35" t="s">
        <v>72</v>
      </c>
    </row>
    <row r="43" spans="1:9">
      <c r="A43" s="30" t="s">
        <v>13</v>
      </c>
      <c r="B43" s="35" t="s">
        <v>73</v>
      </c>
    </row>
    <row r="44" spans="1:9">
      <c r="A44" s="26" t="s">
        <v>74</v>
      </c>
      <c r="B44" s="26" t="s">
        <v>75</v>
      </c>
    </row>
    <row r="45" spans="1:9">
      <c r="A45" s="26" t="s">
        <v>76</v>
      </c>
      <c r="B45" s="26" t="s">
        <v>77</v>
      </c>
    </row>
    <row r="46" spans="1:9">
      <c r="A46" s="26" t="s">
        <v>78</v>
      </c>
      <c r="B46" s="26" t="s">
        <v>79</v>
      </c>
    </row>
    <row r="49" spans="1:5">
      <c r="A49" s="1964" t="s">
        <v>88</v>
      </c>
      <c r="B49" s="1964"/>
    </row>
    <row r="50" spans="1:5">
      <c r="A50" s="36" t="s">
        <v>129</v>
      </c>
      <c r="B50" s="36" t="s">
        <v>80</v>
      </c>
    </row>
    <row r="51" spans="1:5">
      <c r="A51" s="36" t="s">
        <v>81</v>
      </c>
      <c r="B51" s="36" t="s">
        <v>82</v>
      </c>
    </row>
    <row r="52" spans="1:5">
      <c r="A52" s="36" t="s">
        <v>83</v>
      </c>
      <c r="B52" s="36" t="s">
        <v>89</v>
      </c>
    </row>
    <row r="53" spans="1:5" ht="6" customHeight="1">
      <c r="A53" s="37"/>
      <c r="D53" s="38"/>
      <c r="E53" s="38"/>
    </row>
    <row r="54" spans="1:5" s="38" customFormat="1">
      <c r="A54" s="1964" t="s">
        <v>92</v>
      </c>
      <c r="B54" s="1964"/>
    </row>
    <row r="55" spans="1:5" s="38" customFormat="1">
      <c r="A55" s="36" t="s">
        <v>90</v>
      </c>
      <c r="B55" s="36" t="s">
        <v>84</v>
      </c>
    </row>
    <row r="56" spans="1:5" s="38" customFormat="1">
      <c r="A56" s="36" t="s">
        <v>129</v>
      </c>
      <c r="B56" s="36" t="s">
        <v>91</v>
      </c>
      <c r="D56" s="39"/>
      <c r="E56" s="39"/>
    </row>
    <row r="57" spans="1:5" s="39" customFormat="1" ht="6" customHeight="1">
      <c r="A57" s="40"/>
      <c r="D57" s="26"/>
      <c r="E57" s="26"/>
    </row>
    <row r="58" spans="1:5" ht="12.75" customHeight="1">
      <c r="A58" s="1965" t="s">
        <v>1843</v>
      </c>
      <c r="B58" s="1965"/>
    </row>
    <row r="59" spans="1:5" ht="12.75" customHeight="1">
      <c r="A59" s="1965"/>
      <c r="B59" s="1965"/>
    </row>
    <row r="60" spans="1:5">
      <c r="A60" s="1965"/>
      <c r="B60" s="1965"/>
    </row>
  </sheetData>
  <mergeCells count="5">
    <mergeCell ref="A49:B49"/>
    <mergeCell ref="A54:B54"/>
    <mergeCell ref="A58:B60"/>
    <mergeCell ref="A1:B1"/>
    <mergeCell ref="B14:B1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CD93C-CC09-41E7-9EFE-678946DF0ED0}">
  <dimension ref="A1:M75"/>
  <sheetViews>
    <sheetView view="pageBreakPreview" zoomScaleNormal="100" zoomScaleSheetLayoutView="100" workbookViewId="0">
      <selection activeCell="A3" sqref="A3"/>
    </sheetView>
  </sheetViews>
  <sheetFormatPr defaultRowHeight="12.75"/>
  <cols>
    <col min="1" max="1" width="50.7109375" style="80" customWidth="1"/>
    <col min="2" max="13" width="10.42578125" style="52" customWidth="1"/>
    <col min="14" max="256" width="9.140625" style="52"/>
    <col min="257" max="257" width="50.7109375" style="52" customWidth="1"/>
    <col min="258" max="269" width="10.42578125" style="52" customWidth="1"/>
    <col min="270" max="512" width="9.140625" style="52"/>
    <col min="513" max="513" width="50.7109375" style="52" customWidth="1"/>
    <col min="514" max="525" width="10.42578125" style="52" customWidth="1"/>
    <col min="526" max="768" width="9.140625" style="52"/>
    <col min="769" max="769" width="50.7109375" style="52" customWidth="1"/>
    <col min="770" max="781" width="10.42578125" style="52" customWidth="1"/>
    <col min="782" max="1024" width="9.140625" style="52"/>
    <col min="1025" max="1025" width="50.7109375" style="52" customWidth="1"/>
    <col min="1026" max="1037" width="10.42578125" style="52" customWidth="1"/>
    <col min="1038" max="1280" width="9.140625" style="52"/>
    <col min="1281" max="1281" width="50.7109375" style="52" customWidth="1"/>
    <col min="1282" max="1293" width="10.42578125" style="52" customWidth="1"/>
    <col min="1294" max="1536" width="9.140625" style="52"/>
    <col min="1537" max="1537" width="50.7109375" style="52" customWidth="1"/>
    <col min="1538" max="1549" width="10.42578125" style="52" customWidth="1"/>
    <col min="1550" max="1792" width="9.140625" style="52"/>
    <col min="1793" max="1793" width="50.7109375" style="52" customWidth="1"/>
    <col min="1794" max="1805" width="10.42578125" style="52" customWidth="1"/>
    <col min="1806" max="2048" width="9.140625" style="52"/>
    <col min="2049" max="2049" width="50.7109375" style="52" customWidth="1"/>
    <col min="2050" max="2061" width="10.42578125" style="52" customWidth="1"/>
    <col min="2062" max="2304" width="9.140625" style="52"/>
    <col min="2305" max="2305" width="50.7109375" style="52" customWidth="1"/>
    <col min="2306" max="2317" width="10.42578125" style="52" customWidth="1"/>
    <col min="2318" max="2560" width="9.140625" style="52"/>
    <col min="2561" max="2561" width="50.7109375" style="52" customWidth="1"/>
    <col min="2562" max="2573" width="10.42578125" style="52" customWidth="1"/>
    <col min="2574" max="2816" width="9.140625" style="52"/>
    <col min="2817" max="2817" width="50.7109375" style="52" customWidth="1"/>
    <col min="2818" max="2829" width="10.42578125" style="52" customWidth="1"/>
    <col min="2830" max="3072" width="9.140625" style="52"/>
    <col min="3073" max="3073" width="50.7109375" style="52" customWidth="1"/>
    <col min="3074" max="3085" width="10.42578125" style="52" customWidth="1"/>
    <col min="3086" max="3328" width="9.140625" style="52"/>
    <col min="3329" max="3329" width="50.7109375" style="52" customWidth="1"/>
    <col min="3330" max="3341" width="10.42578125" style="52" customWidth="1"/>
    <col min="3342" max="3584" width="9.140625" style="52"/>
    <col min="3585" max="3585" width="50.7109375" style="52" customWidth="1"/>
    <col min="3586" max="3597" width="10.42578125" style="52" customWidth="1"/>
    <col min="3598" max="3840" width="9.140625" style="52"/>
    <col min="3841" max="3841" width="50.7109375" style="52" customWidth="1"/>
    <col min="3842" max="3853" width="10.42578125" style="52" customWidth="1"/>
    <col min="3854" max="4096" width="9.140625" style="52"/>
    <col min="4097" max="4097" width="50.7109375" style="52" customWidth="1"/>
    <col min="4098" max="4109" width="10.42578125" style="52" customWidth="1"/>
    <col min="4110" max="4352" width="9.140625" style="52"/>
    <col min="4353" max="4353" width="50.7109375" style="52" customWidth="1"/>
    <col min="4354" max="4365" width="10.42578125" style="52" customWidth="1"/>
    <col min="4366" max="4608" width="9.140625" style="52"/>
    <col min="4609" max="4609" width="50.7109375" style="52" customWidth="1"/>
    <col min="4610" max="4621" width="10.42578125" style="52" customWidth="1"/>
    <col min="4622" max="4864" width="9.140625" style="52"/>
    <col min="4865" max="4865" width="50.7109375" style="52" customWidth="1"/>
    <col min="4866" max="4877" width="10.42578125" style="52" customWidth="1"/>
    <col min="4878" max="5120" width="9.140625" style="52"/>
    <col min="5121" max="5121" width="50.7109375" style="52" customWidth="1"/>
    <col min="5122" max="5133" width="10.42578125" style="52" customWidth="1"/>
    <col min="5134" max="5376" width="9.140625" style="52"/>
    <col min="5377" max="5377" width="50.7109375" style="52" customWidth="1"/>
    <col min="5378" max="5389" width="10.42578125" style="52" customWidth="1"/>
    <col min="5390" max="5632" width="9.140625" style="52"/>
    <col min="5633" max="5633" width="50.7109375" style="52" customWidth="1"/>
    <col min="5634" max="5645" width="10.42578125" style="52" customWidth="1"/>
    <col min="5646" max="5888" width="9.140625" style="52"/>
    <col min="5889" max="5889" width="50.7109375" style="52" customWidth="1"/>
    <col min="5890" max="5901" width="10.42578125" style="52" customWidth="1"/>
    <col min="5902" max="6144" width="9.140625" style="52"/>
    <col min="6145" max="6145" width="50.7109375" style="52" customWidth="1"/>
    <col min="6146" max="6157" width="10.42578125" style="52" customWidth="1"/>
    <col min="6158" max="6400" width="9.140625" style="52"/>
    <col min="6401" max="6401" width="50.7109375" style="52" customWidth="1"/>
    <col min="6402" max="6413" width="10.42578125" style="52" customWidth="1"/>
    <col min="6414" max="6656" width="9.140625" style="52"/>
    <col min="6657" max="6657" width="50.7109375" style="52" customWidth="1"/>
    <col min="6658" max="6669" width="10.42578125" style="52" customWidth="1"/>
    <col min="6670" max="6912" width="9.140625" style="52"/>
    <col min="6913" max="6913" width="50.7109375" style="52" customWidth="1"/>
    <col min="6914" max="6925" width="10.42578125" style="52" customWidth="1"/>
    <col min="6926" max="7168" width="9.140625" style="52"/>
    <col min="7169" max="7169" width="50.7109375" style="52" customWidth="1"/>
    <col min="7170" max="7181" width="10.42578125" style="52" customWidth="1"/>
    <col min="7182" max="7424" width="9.140625" style="52"/>
    <col min="7425" max="7425" width="50.7109375" style="52" customWidth="1"/>
    <col min="7426" max="7437" width="10.42578125" style="52" customWidth="1"/>
    <col min="7438" max="7680" width="9.140625" style="52"/>
    <col min="7681" max="7681" width="50.7109375" style="52" customWidth="1"/>
    <col min="7682" max="7693" width="10.42578125" style="52" customWidth="1"/>
    <col min="7694" max="7936" width="9.140625" style="52"/>
    <col min="7937" max="7937" width="50.7109375" style="52" customWidth="1"/>
    <col min="7938" max="7949" width="10.42578125" style="52" customWidth="1"/>
    <col min="7950" max="8192" width="9.140625" style="52"/>
    <col min="8193" max="8193" width="50.7109375" style="52" customWidth="1"/>
    <col min="8194" max="8205" width="10.42578125" style="52" customWidth="1"/>
    <col min="8206" max="8448" width="9.140625" style="52"/>
    <col min="8449" max="8449" width="50.7109375" style="52" customWidth="1"/>
    <col min="8450" max="8461" width="10.42578125" style="52" customWidth="1"/>
    <col min="8462" max="8704" width="9.140625" style="52"/>
    <col min="8705" max="8705" width="50.7109375" style="52" customWidth="1"/>
    <col min="8706" max="8717" width="10.42578125" style="52" customWidth="1"/>
    <col min="8718" max="8960" width="9.140625" style="52"/>
    <col min="8961" max="8961" width="50.7109375" style="52" customWidth="1"/>
    <col min="8962" max="8973" width="10.42578125" style="52" customWidth="1"/>
    <col min="8974" max="9216" width="9.140625" style="52"/>
    <col min="9217" max="9217" width="50.7109375" style="52" customWidth="1"/>
    <col min="9218" max="9229" width="10.42578125" style="52" customWidth="1"/>
    <col min="9230" max="9472" width="9.140625" style="52"/>
    <col min="9473" max="9473" width="50.7109375" style="52" customWidth="1"/>
    <col min="9474" max="9485" width="10.42578125" style="52" customWidth="1"/>
    <col min="9486" max="9728" width="9.140625" style="52"/>
    <col min="9729" max="9729" width="50.7109375" style="52" customWidth="1"/>
    <col min="9730" max="9741" width="10.42578125" style="52" customWidth="1"/>
    <col min="9742" max="9984" width="9.140625" style="52"/>
    <col min="9985" max="9985" width="50.7109375" style="52" customWidth="1"/>
    <col min="9986" max="9997" width="10.42578125" style="52" customWidth="1"/>
    <col min="9998" max="10240" width="9.140625" style="52"/>
    <col min="10241" max="10241" width="50.7109375" style="52" customWidth="1"/>
    <col min="10242" max="10253" width="10.42578125" style="52" customWidth="1"/>
    <col min="10254" max="10496" width="9.140625" style="52"/>
    <col min="10497" max="10497" width="50.7109375" style="52" customWidth="1"/>
    <col min="10498" max="10509" width="10.42578125" style="52" customWidth="1"/>
    <col min="10510" max="10752" width="9.140625" style="52"/>
    <col min="10753" max="10753" width="50.7109375" style="52" customWidth="1"/>
    <col min="10754" max="10765" width="10.42578125" style="52" customWidth="1"/>
    <col min="10766" max="11008" width="9.140625" style="52"/>
    <col min="11009" max="11009" width="50.7109375" style="52" customWidth="1"/>
    <col min="11010" max="11021" width="10.42578125" style="52" customWidth="1"/>
    <col min="11022" max="11264" width="9.140625" style="52"/>
    <col min="11265" max="11265" width="50.7109375" style="52" customWidth="1"/>
    <col min="11266" max="11277" width="10.42578125" style="52" customWidth="1"/>
    <col min="11278" max="11520" width="9.140625" style="52"/>
    <col min="11521" max="11521" width="50.7109375" style="52" customWidth="1"/>
    <col min="11522" max="11533" width="10.42578125" style="52" customWidth="1"/>
    <col min="11534" max="11776" width="9.140625" style="52"/>
    <col min="11777" max="11777" width="50.7109375" style="52" customWidth="1"/>
    <col min="11778" max="11789" width="10.42578125" style="52" customWidth="1"/>
    <col min="11790" max="12032" width="9.140625" style="52"/>
    <col min="12033" max="12033" width="50.7109375" style="52" customWidth="1"/>
    <col min="12034" max="12045" width="10.42578125" style="52" customWidth="1"/>
    <col min="12046" max="12288" width="9.140625" style="52"/>
    <col min="12289" max="12289" width="50.7109375" style="52" customWidth="1"/>
    <col min="12290" max="12301" width="10.42578125" style="52" customWidth="1"/>
    <col min="12302" max="12544" width="9.140625" style="52"/>
    <col min="12545" max="12545" width="50.7109375" style="52" customWidth="1"/>
    <col min="12546" max="12557" width="10.42578125" style="52" customWidth="1"/>
    <col min="12558" max="12800" width="9.140625" style="52"/>
    <col min="12801" max="12801" width="50.7109375" style="52" customWidth="1"/>
    <col min="12802" max="12813" width="10.42578125" style="52" customWidth="1"/>
    <col min="12814" max="13056" width="9.140625" style="52"/>
    <col min="13057" max="13057" width="50.7109375" style="52" customWidth="1"/>
    <col min="13058" max="13069" width="10.42578125" style="52" customWidth="1"/>
    <col min="13070" max="13312" width="9.140625" style="52"/>
    <col min="13313" max="13313" width="50.7109375" style="52" customWidth="1"/>
    <col min="13314" max="13325" width="10.42578125" style="52" customWidth="1"/>
    <col min="13326" max="13568" width="9.140625" style="52"/>
    <col min="13569" max="13569" width="50.7109375" style="52" customWidth="1"/>
    <col min="13570" max="13581" width="10.42578125" style="52" customWidth="1"/>
    <col min="13582" max="13824" width="9.140625" style="52"/>
    <col min="13825" max="13825" width="50.7109375" style="52" customWidth="1"/>
    <col min="13826" max="13837" width="10.42578125" style="52" customWidth="1"/>
    <col min="13838" max="14080" width="9.140625" style="52"/>
    <col min="14081" max="14081" width="50.7109375" style="52" customWidth="1"/>
    <col min="14082" max="14093" width="10.42578125" style="52" customWidth="1"/>
    <col min="14094" max="14336" width="9.140625" style="52"/>
    <col min="14337" max="14337" width="50.7109375" style="52" customWidth="1"/>
    <col min="14338" max="14349" width="10.42578125" style="52" customWidth="1"/>
    <col min="14350" max="14592" width="9.140625" style="52"/>
    <col min="14593" max="14593" width="50.7109375" style="52" customWidth="1"/>
    <col min="14594" max="14605" width="10.42578125" style="52" customWidth="1"/>
    <col min="14606" max="14848" width="9.140625" style="52"/>
    <col min="14849" max="14849" width="50.7109375" style="52" customWidth="1"/>
    <col min="14850" max="14861" width="10.42578125" style="52" customWidth="1"/>
    <col min="14862" max="15104" width="9.140625" style="52"/>
    <col min="15105" max="15105" width="50.7109375" style="52" customWidth="1"/>
    <col min="15106" max="15117" width="10.42578125" style="52" customWidth="1"/>
    <col min="15118" max="15360" width="9.140625" style="52"/>
    <col min="15361" max="15361" width="50.7109375" style="52" customWidth="1"/>
    <col min="15362" max="15373" width="10.42578125" style="52" customWidth="1"/>
    <col min="15374" max="15616" width="9.140625" style="52"/>
    <col min="15617" max="15617" width="50.7109375" style="52" customWidth="1"/>
    <col min="15618" max="15629" width="10.42578125" style="52" customWidth="1"/>
    <col min="15630" max="15872" width="9.140625" style="52"/>
    <col min="15873" max="15873" width="50.7109375" style="52" customWidth="1"/>
    <col min="15874" max="15885" width="10.42578125" style="52" customWidth="1"/>
    <col min="15886" max="16128" width="9.140625" style="52"/>
    <col min="16129" max="16129" width="50.7109375" style="52" customWidth="1"/>
    <col min="16130" max="16141" width="10.42578125" style="52" customWidth="1"/>
    <col min="16142" max="16384" width="9.140625" style="52"/>
  </cols>
  <sheetData>
    <row r="1" spans="1:13" ht="24.75" customHeight="1">
      <c r="A1" s="50" t="s">
        <v>387</v>
      </c>
      <c r="B1" s="51"/>
      <c r="C1" s="51"/>
      <c r="D1" s="51"/>
      <c r="E1" s="51"/>
      <c r="F1" s="51"/>
      <c r="G1" s="51"/>
      <c r="H1" s="51"/>
      <c r="I1" s="51"/>
      <c r="J1" s="51"/>
      <c r="K1" s="51"/>
      <c r="L1" s="51"/>
      <c r="M1" s="51"/>
    </row>
    <row r="2" spans="1:13" s="54" customFormat="1" ht="24.75" customHeight="1">
      <c r="A2" s="50" t="s">
        <v>388</v>
      </c>
      <c r="B2" s="53"/>
      <c r="C2" s="53"/>
      <c r="D2" s="53"/>
      <c r="E2" s="53"/>
      <c r="F2" s="53"/>
      <c r="G2" s="53"/>
      <c r="H2" s="53"/>
      <c r="I2" s="53"/>
      <c r="J2" s="53"/>
      <c r="K2" s="53"/>
      <c r="L2" s="53"/>
      <c r="M2" s="53"/>
    </row>
    <row r="3" spans="1:13" s="56" customFormat="1" ht="11.25" customHeight="1">
      <c r="A3" s="51"/>
      <c r="B3" s="55"/>
      <c r="C3" s="55"/>
      <c r="D3" s="55"/>
      <c r="E3" s="55"/>
      <c r="F3" s="55"/>
      <c r="G3" s="55"/>
      <c r="H3" s="55"/>
      <c r="I3" s="55"/>
      <c r="J3" s="55"/>
      <c r="K3" s="55"/>
      <c r="L3" s="55"/>
      <c r="M3" s="55" t="s">
        <v>389</v>
      </c>
    </row>
    <row r="4" spans="1:13" s="59" customFormat="1" ht="30" customHeight="1">
      <c r="A4" s="57" t="s">
        <v>390</v>
      </c>
      <c r="B4" s="58">
        <f>'[10]1.1. БНБ Баланс'!B4</f>
        <v>44957</v>
      </c>
      <c r="C4" s="58">
        <f>'[10]1.1. БНБ Баланс'!C4</f>
        <v>44985</v>
      </c>
      <c r="D4" s="58">
        <f>'[10]1.1. БНБ Баланс'!D4</f>
        <v>45016</v>
      </c>
      <c r="E4" s="58">
        <f>'[10]1.1. БНБ Баланс'!E4</f>
        <v>45044</v>
      </c>
      <c r="F4" s="58">
        <f>'[10]1.1. БНБ Баланс'!F4</f>
        <v>45077</v>
      </c>
      <c r="G4" s="58">
        <f>'[10]1.1. БНБ Баланс'!G4</f>
        <v>45107</v>
      </c>
      <c r="H4" s="58">
        <f>'[10]1.1. БНБ Баланс'!H4</f>
        <v>45138</v>
      </c>
      <c r="I4" s="58">
        <f>'[10]1.1. БНБ Баланс'!I4</f>
        <v>45169</v>
      </c>
      <c r="J4" s="58">
        <f>'[10]1.1. БНБ Баланс'!J4</f>
        <v>45198</v>
      </c>
      <c r="K4" s="58">
        <f>'[10]1.1. БНБ Баланс'!K4</f>
        <v>45230</v>
      </c>
      <c r="L4" s="58">
        <f>'[10]1.1. БНБ Баланс'!L4</f>
        <v>45260</v>
      </c>
      <c r="M4" s="58">
        <f>'[10]1.1. БНБ Баланс'!M4</f>
        <v>45289</v>
      </c>
    </row>
    <row r="5" spans="1:13" s="53" customFormat="1" ht="6" customHeight="1">
      <c r="A5" s="60"/>
      <c r="B5" s="61"/>
      <c r="C5" s="61"/>
      <c r="D5" s="61"/>
      <c r="E5" s="61"/>
      <c r="F5" s="61"/>
      <c r="G5" s="61"/>
      <c r="H5" s="61"/>
      <c r="I5" s="61"/>
      <c r="J5" s="61"/>
      <c r="K5" s="61"/>
      <c r="L5" s="61"/>
      <c r="M5" s="61"/>
    </row>
    <row r="6" spans="1:13" s="53" customFormat="1">
      <c r="A6" s="62" t="s">
        <v>391</v>
      </c>
      <c r="B6" s="63">
        <f>'[10]1.1. БНБ Баланс'!B6</f>
        <v>71245951</v>
      </c>
      <c r="C6" s="63">
        <f>'[10]1.1. БНБ Баланс'!C6</f>
        <v>71256777</v>
      </c>
      <c r="D6" s="63">
        <f>'[10]1.1. БНБ Баланс'!D6</f>
        <v>74533680</v>
      </c>
      <c r="E6" s="63">
        <f>'[10]1.1. БНБ Баланс'!E6</f>
        <v>68083123</v>
      </c>
      <c r="F6" s="63">
        <f>'[10]1.1. БНБ Баланс'!F6</f>
        <v>67993771</v>
      </c>
      <c r="G6" s="63">
        <f>'[10]1.1. БНБ Баланс'!G6</f>
        <v>68910443</v>
      </c>
      <c r="H6" s="63">
        <f>'[10]1.1. БНБ Баланс'!H6</f>
        <v>71365375</v>
      </c>
      <c r="I6" s="63">
        <f>'[10]1.1. БНБ Баланс'!I6</f>
        <v>72722321</v>
      </c>
      <c r="J6" s="63">
        <f>'[10]1.1. БНБ Баланс'!J6</f>
        <v>72842140</v>
      </c>
      <c r="K6" s="63">
        <f>'[10]1.1. БНБ Баланс'!K6</f>
        <v>71806074</v>
      </c>
      <c r="L6" s="63">
        <f>'[10]1.1. БНБ Баланс'!L6</f>
        <v>74499143</v>
      </c>
      <c r="M6" s="63">
        <f>'[10]1.1. БНБ Баланс'!M6</f>
        <v>81999309</v>
      </c>
    </row>
    <row r="7" spans="1:13" s="53" customFormat="1" ht="6" customHeight="1">
      <c r="A7" s="64"/>
      <c r="B7" s="65"/>
      <c r="C7" s="65"/>
      <c r="D7" s="65"/>
      <c r="E7" s="65"/>
      <c r="F7" s="65"/>
      <c r="G7" s="65"/>
      <c r="H7" s="65"/>
      <c r="I7" s="65"/>
      <c r="J7" s="65"/>
      <c r="K7" s="65"/>
      <c r="L7" s="65"/>
      <c r="M7" s="65"/>
    </row>
    <row r="8" spans="1:13" s="53" customFormat="1">
      <c r="A8" s="64" t="s">
        <v>392</v>
      </c>
      <c r="B8" s="66">
        <f>'[10]1.1. БНБ Баланс'!B8</f>
        <v>49864760</v>
      </c>
      <c r="C8" s="66">
        <f>'[10]1.1. БНБ Баланс'!C8</f>
        <v>45533244</v>
      </c>
      <c r="D8" s="66">
        <f>'[10]1.1. БНБ Баланс'!D8</f>
        <v>45719190</v>
      </c>
      <c r="E8" s="66">
        <f>'[10]1.1. БНБ Баланс'!E8</f>
        <v>30970402</v>
      </c>
      <c r="F8" s="66">
        <f>'[10]1.1. БНБ Баланс'!F8</f>
        <v>30376615</v>
      </c>
      <c r="G8" s="66">
        <f>'[10]1.1. БНБ Баланс'!G8</f>
        <v>35331650</v>
      </c>
      <c r="H8" s="66">
        <f>'[10]1.1. БНБ Баланс'!H8</f>
        <v>32832025</v>
      </c>
      <c r="I8" s="66">
        <f>'[10]1.1. БНБ Баланс'!I8</f>
        <v>36273495</v>
      </c>
      <c r="J8" s="66">
        <f>'[10]1.1. БНБ Баланс'!J8</f>
        <v>33633315</v>
      </c>
      <c r="K8" s="66">
        <f>'[10]1.1. БНБ Баланс'!K8</f>
        <v>28686207</v>
      </c>
      <c r="L8" s="66">
        <f>'[10]1.1. БНБ Баланс'!L8</f>
        <v>29770579</v>
      </c>
      <c r="M8" s="66">
        <f>'[10]1.1. БНБ Баланс'!M8</f>
        <v>37172621</v>
      </c>
    </row>
    <row r="9" spans="1:13" s="53" customFormat="1">
      <c r="A9" s="64" t="s">
        <v>393</v>
      </c>
      <c r="B9" s="66">
        <f>'[10]1.1. БНБ Баланс'!B9</f>
        <v>4552683</v>
      </c>
      <c r="C9" s="66">
        <f>'[10]1.1. БНБ Баланс'!C9</f>
        <v>4403882</v>
      </c>
      <c r="D9" s="66">
        <f>'[10]1.1. БНБ Баланс'!D9</f>
        <v>4669200</v>
      </c>
      <c r="E9" s="66">
        <f>'[10]1.1. БНБ Баланс'!E9</f>
        <v>4631197</v>
      </c>
      <c r="F9" s="66">
        <f>'[10]1.1. БНБ Баланс'!F9</f>
        <v>4728544</v>
      </c>
      <c r="G9" s="66">
        <f>'[10]1.1. БНБ Баланс'!G9</f>
        <v>4498880</v>
      </c>
      <c r="H9" s="66">
        <f>'[10]1.1. БНБ Баланс'!H9</f>
        <v>4584430</v>
      </c>
      <c r="I9" s="66">
        <f>'[10]1.1. БНБ Баланс'!I9</f>
        <v>4597151</v>
      </c>
      <c r="J9" s="66">
        <f>'[10]1.1. БНБ Баланс'!J9</f>
        <v>4541747</v>
      </c>
      <c r="K9" s="66">
        <f>'[10]1.1. БНБ Баланс'!K9</f>
        <v>4838243</v>
      </c>
      <c r="L9" s="66">
        <f>'[10]1.1. БНБ Баланс'!L9</f>
        <v>4792250</v>
      </c>
      <c r="M9" s="66">
        <f>'[10]1.1. БНБ Баланс'!M9</f>
        <v>4792333</v>
      </c>
    </row>
    <row r="10" spans="1:13" s="53" customFormat="1">
      <c r="A10" s="64" t="s">
        <v>394</v>
      </c>
      <c r="B10" s="66">
        <f>'[10]1.1. БНБ Баланс'!B10</f>
        <v>16828508</v>
      </c>
      <c r="C10" s="66">
        <f>'[10]1.1. БНБ Баланс'!C10</f>
        <v>21319651</v>
      </c>
      <c r="D10" s="66">
        <f>'[10]1.1. БНБ Баланс'!D10</f>
        <v>24145290</v>
      </c>
      <c r="E10" s="66">
        <f>'[10]1.1. БНБ Баланс'!E10</f>
        <v>32481524</v>
      </c>
      <c r="F10" s="66">
        <f>'[10]1.1. БНБ Баланс'!F10</f>
        <v>32888612</v>
      </c>
      <c r="G10" s="66">
        <f>'[10]1.1. БНБ Баланс'!G10</f>
        <v>29079913</v>
      </c>
      <c r="H10" s="66">
        <f>'[10]1.1. БНБ Баланс'!H10</f>
        <v>33948920</v>
      </c>
      <c r="I10" s="66">
        <f>'[10]1.1. БНБ Баланс'!I10</f>
        <v>31851675</v>
      </c>
      <c r="J10" s="66">
        <f>'[10]1.1. БНБ Баланс'!J10</f>
        <v>34667078</v>
      </c>
      <c r="K10" s="66">
        <f>'[10]1.1. БНБ Баланс'!K10</f>
        <v>38281624</v>
      </c>
      <c r="L10" s="66">
        <f>'[10]1.1. БНБ Баланс'!L10</f>
        <v>39936314</v>
      </c>
      <c r="M10" s="66">
        <f>'[10]1.1. БНБ Баланс'!M10</f>
        <v>40034355</v>
      </c>
    </row>
    <row r="11" spans="1:13" s="53" customFormat="1">
      <c r="A11" s="64"/>
      <c r="B11" s="65"/>
      <c r="C11" s="65"/>
      <c r="D11" s="65"/>
      <c r="E11" s="65"/>
      <c r="F11" s="65"/>
      <c r="G11" s="65"/>
      <c r="H11" s="65"/>
      <c r="I11" s="65"/>
      <c r="J11" s="65"/>
      <c r="K11" s="65"/>
      <c r="L11" s="65"/>
      <c r="M11" s="65"/>
    </row>
    <row r="12" spans="1:13" s="53" customFormat="1">
      <c r="A12" s="62" t="s">
        <v>395</v>
      </c>
      <c r="B12" s="63">
        <f>'[10]1.1. БНБ Баланс'!B12</f>
        <v>71245951</v>
      </c>
      <c r="C12" s="63">
        <f>'[10]1.1. БНБ Баланс'!C12</f>
        <v>71256777</v>
      </c>
      <c r="D12" s="63">
        <f>'[10]1.1. БНБ Баланс'!D12</f>
        <v>74533680</v>
      </c>
      <c r="E12" s="63">
        <f>'[10]1.1. БНБ Баланс'!E12</f>
        <v>68083123</v>
      </c>
      <c r="F12" s="63">
        <f>'[10]1.1. БНБ Баланс'!F12</f>
        <v>67993771</v>
      </c>
      <c r="G12" s="63">
        <f>'[10]1.1. БНБ Баланс'!G12</f>
        <v>68910443</v>
      </c>
      <c r="H12" s="63">
        <f>'[10]1.1. БНБ Баланс'!H12</f>
        <v>71365375</v>
      </c>
      <c r="I12" s="63">
        <f>'[10]1.1. БНБ Баланс'!I12</f>
        <v>72722321</v>
      </c>
      <c r="J12" s="63">
        <f>'[10]1.1. БНБ Баланс'!J12</f>
        <v>72842140</v>
      </c>
      <c r="K12" s="63">
        <f>'[10]1.1. БНБ Баланс'!K12</f>
        <v>71806074</v>
      </c>
      <c r="L12" s="63">
        <f>'[10]1.1. БНБ Баланс'!L12</f>
        <v>74499143</v>
      </c>
      <c r="M12" s="63">
        <f>'[10]1.1. БНБ Баланс'!M12</f>
        <v>81999309</v>
      </c>
    </row>
    <row r="13" spans="1:13" s="53" customFormat="1" ht="6" customHeight="1">
      <c r="A13" s="64"/>
      <c r="B13" s="65"/>
      <c r="C13" s="65"/>
      <c r="D13" s="65"/>
      <c r="E13" s="65"/>
      <c r="F13" s="65"/>
      <c r="G13" s="65"/>
      <c r="H13" s="65"/>
      <c r="I13" s="65"/>
      <c r="J13" s="65"/>
      <c r="K13" s="65"/>
      <c r="L13" s="65"/>
      <c r="M13" s="65"/>
    </row>
    <row r="14" spans="1:13" s="53" customFormat="1">
      <c r="A14" s="64" t="s">
        <v>396</v>
      </c>
      <c r="B14" s="66">
        <f>'[10]1.1. БНБ Баланс'!B14</f>
        <v>26576059</v>
      </c>
      <c r="C14" s="66">
        <f>'[10]1.1. БНБ Баланс'!C14</f>
        <v>26453386</v>
      </c>
      <c r="D14" s="66">
        <f>'[10]1.1. БНБ Баланс'!D14</f>
        <v>26435960</v>
      </c>
      <c r="E14" s="66">
        <f>'[10]1.1. БНБ Баланс'!E14</f>
        <v>26769106</v>
      </c>
      <c r="F14" s="66">
        <f>'[10]1.1. БНБ Баланс'!F14</f>
        <v>26767803</v>
      </c>
      <c r="G14" s="66">
        <f>'[10]1.1. БНБ Баланс'!G14</f>
        <v>27197885</v>
      </c>
      <c r="H14" s="66">
        <f>'[10]1.1. БНБ Баланс'!H14</f>
        <v>27689100</v>
      </c>
      <c r="I14" s="66">
        <f>'[10]1.1. БНБ Баланс'!I14</f>
        <v>28092378</v>
      </c>
      <c r="J14" s="66">
        <f>'[10]1.1. БНБ Баланс'!J14</f>
        <v>28427758</v>
      </c>
      <c r="K14" s="66">
        <f>'[10]1.1. БНБ Баланс'!K14</f>
        <v>28396638</v>
      </c>
      <c r="L14" s="66">
        <f>'[10]1.1. БНБ Баланс'!L14</f>
        <v>28479200</v>
      </c>
      <c r="M14" s="66">
        <f>'[10]1.1. БНБ Баланс'!M14</f>
        <v>29462056</v>
      </c>
    </row>
    <row r="15" spans="1:13" s="53" customFormat="1">
      <c r="A15" s="64" t="s">
        <v>397</v>
      </c>
      <c r="B15" s="66">
        <f>'[10]1.1. БНБ Баланс'!B15</f>
        <v>19391737</v>
      </c>
      <c r="C15" s="66">
        <f>'[10]1.1. БНБ Баланс'!C15</f>
        <v>19751896</v>
      </c>
      <c r="D15" s="66">
        <f>'[10]1.1. БНБ Баланс'!D15</f>
        <v>25700219</v>
      </c>
      <c r="E15" s="66">
        <f>'[10]1.1. БНБ Баланс'!E15</f>
        <v>19989181</v>
      </c>
      <c r="F15" s="66">
        <f>'[10]1.1. БНБ Баланс'!F15</f>
        <v>19357293</v>
      </c>
      <c r="G15" s="66">
        <f>'[10]1.1. БНБ Баланс'!G15</f>
        <v>18734483</v>
      </c>
      <c r="H15" s="66">
        <f>'[10]1.1. БНБ Баланс'!H15</f>
        <v>20277907</v>
      </c>
      <c r="I15" s="66">
        <f>'[10]1.1. БНБ Баланс'!I15</f>
        <v>21386499</v>
      </c>
      <c r="J15" s="66">
        <f>'[10]1.1. БНБ Баланс'!J15</f>
        <v>22191370</v>
      </c>
      <c r="K15" s="66">
        <f>'[10]1.1. БНБ Баланс'!K15</f>
        <v>21222320</v>
      </c>
      <c r="L15" s="66">
        <f>'[10]1.1. БНБ Баланс'!L15</f>
        <v>18969861</v>
      </c>
      <c r="M15" s="66">
        <f>'[10]1.1. БНБ Баланс'!M15</f>
        <v>29609376</v>
      </c>
    </row>
    <row r="16" spans="1:13" s="53" customFormat="1">
      <c r="A16" s="64" t="s">
        <v>398</v>
      </c>
      <c r="B16" s="66">
        <f>'[10]1.1. БНБ Баланс'!B16</f>
        <v>14394729</v>
      </c>
      <c r="C16" s="66">
        <f>'[10]1.1. БНБ Баланс'!C16</f>
        <v>14340892</v>
      </c>
      <c r="D16" s="66">
        <f>'[10]1.1. БНБ Баланс'!D16</f>
        <v>11202086</v>
      </c>
      <c r="E16" s="66">
        <f>'[10]1.1. БНБ Баланс'!E16</f>
        <v>10158966</v>
      </c>
      <c r="F16" s="66">
        <f>'[10]1.1. БНБ Баланс'!F16</f>
        <v>10089094</v>
      </c>
      <c r="G16" s="66">
        <f>'[10]1.1. БНБ Баланс'!G16</f>
        <v>11770598</v>
      </c>
      <c r="H16" s="66">
        <f>'[10]1.1. БНБ Баланс'!H16</f>
        <v>11871923</v>
      </c>
      <c r="I16" s="66">
        <f>'[10]1.1. БНБ Баланс'!I16</f>
        <v>11265826</v>
      </c>
      <c r="J16" s="66">
        <f>'[10]1.1. БНБ Баланс'!J16</f>
        <v>10221094</v>
      </c>
      <c r="K16" s="66">
        <f>'[10]1.1. БНБ Баланс'!K16</f>
        <v>9764273</v>
      </c>
      <c r="L16" s="66">
        <f>'[10]1.1. БНБ Баланс'!L16</f>
        <v>14560235</v>
      </c>
      <c r="M16" s="66">
        <f>'[10]1.1. БНБ Баланс'!M16</f>
        <v>10197108</v>
      </c>
    </row>
    <row r="17" spans="1:13" s="53" customFormat="1">
      <c r="A17" s="64" t="s">
        <v>399</v>
      </c>
      <c r="B17" s="66">
        <f>'[10]1.1. БНБ Баланс'!B17</f>
        <v>1708446</v>
      </c>
      <c r="C17" s="66">
        <f>'[10]1.1. БНБ Баланс'!C17</f>
        <v>1648043</v>
      </c>
      <c r="D17" s="66">
        <f>'[10]1.1. БНБ Баланс'!D17</f>
        <v>1837456</v>
      </c>
      <c r="E17" s="66">
        <f>'[10]1.1. БНБ Баланс'!E17</f>
        <v>1820134</v>
      </c>
      <c r="F17" s="66">
        <f>'[10]1.1. БНБ Баланс'!F17</f>
        <v>2139646</v>
      </c>
      <c r="G17" s="66">
        <f>'[10]1.1. БНБ Баланс'!G17</f>
        <v>1799490</v>
      </c>
      <c r="H17" s="66">
        <f>'[10]1.1. БНБ Баланс'!H17</f>
        <v>1959120</v>
      </c>
      <c r="I17" s="66">
        <f>'[10]1.1. БНБ Баланс'!I17</f>
        <v>2105920</v>
      </c>
      <c r="J17" s="66">
        <f>'[10]1.1. БНБ Баланс'!J17</f>
        <v>2024776</v>
      </c>
      <c r="K17" s="66">
        <f>'[10]1.1. БНБ Баланс'!K17</f>
        <v>1985050</v>
      </c>
      <c r="L17" s="66">
        <f>'[10]1.1. БНБ Баланс'!L17</f>
        <v>2016629</v>
      </c>
      <c r="M17" s="66">
        <f>'[10]1.1. БНБ Баланс'!M17</f>
        <v>2026564</v>
      </c>
    </row>
    <row r="18" spans="1:13" s="53" customFormat="1">
      <c r="A18" s="64" t="s">
        <v>400</v>
      </c>
      <c r="B18" s="66">
        <f>'[10]1.1. БНБ Баланс'!B18</f>
        <v>9174980</v>
      </c>
      <c r="C18" s="66">
        <f>'[10]1.1. БНБ Баланс'!C18</f>
        <v>9062560</v>
      </c>
      <c r="D18" s="66">
        <f>'[10]1.1. БНБ Баланс'!D18</f>
        <v>9357959</v>
      </c>
      <c r="E18" s="66">
        <f>'[10]1.1. БНБ Баланс'!E18</f>
        <v>9345736</v>
      </c>
      <c r="F18" s="66">
        <f>'[10]1.1. БНБ Баланс'!F18</f>
        <v>9639935</v>
      </c>
      <c r="G18" s="66">
        <f>'[10]1.1. БНБ Баланс'!G18</f>
        <v>9407987</v>
      </c>
      <c r="H18" s="66">
        <f>'[10]1.1. БНБ Баланс'!H18</f>
        <v>9567325</v>
      </c>
      <c r="I18" s="66">
        <f>'[10]1.1. БНБ Баланс'!I18</f>
        <v>9871698</v>
      </c>
      <c r="J18" s="66">
        <f>'[10]1.1. БНБ Баланс'!J18</f>
        <v>9977142</v>
      </c>
      <c r="K18" s="66">
        <f>'[10]1.1. БНБ Баланс'!K18</f>
        <v>10437793</v>
      </c>
      <c r="L18" s="66">
        <f>'[10]1.1. БНБ Баланс'!L18</f>
        <v>10473218</v>
      </c>
      <c r="M18" s="66">
        <f>'[10]1.1. БНБ Баланс'!M18</f>
        <v>10704205</v>
      </c>
    </row>
    <row r="19" spans="1:13" s="69" customFormat="1" ht="6" customHeight="1">
      <c r="A19" s="67"/>
      <c r="B19" s="68"/>
      <c r="C19" s="68"/>
      <c r="D19" s="68"/>
      <c r="E19" s="68"/>
      <c r="F19" s="68"/>
      <c r="G19" s="68"/>
      <c r="H19" s="68"/>
      <c r="I19" s="68"/>
      <c r="J19" s="68"/>
      <c r="K19" s="68"/>
      <c r="L19" s="68"/>
      <c r="M19" s="68"/>
    </row>
    <row r="20" spans="1:13" s="71" customFormat="1" ht="12">
      <c r="A20" s="70"/>
      <c r="B20" s="70"/>
      <c r="C20" s="70"/>
      <c r="D20" s="70"/>
      <c r="E20" s="70"/>
      <c r="F20" s="70"/>
      <c r="G20" s="70"/>
      <c r="H20" s="70"/>
      <c r="I20" s="70"/>
      <c r="J20" s="70"/>
      <c r="K20" s="70"/>
      <c r="L20" s="70"/>
      <c r="M20" s="70"/>
    </row>
    <row r="21" spans="1:13" s="59" customFormat="1" ht="30" customHeight="1">
      <c r="A21" s="72"/>
      <c r="B21" s="55"/>
      <c r="C21" s="55"/>
      <c r="D21" s="55"/>
      <c r="E21" s="55"/>
      <c r="F21" s="55"/>
      <c r="G21" s="55"/>
      <c r="H21" s="55"/>
      <c r="I21" s="55"/>
      <c r="J21" s="55"/>
      <c r="K21" s="55"/>
      <c r="L21" s="55"/>
      <c r="M21" s="55" t="s">
        <v>389</v>
      </c>
    </row>
    <row r="22" spans="1:13" s="59" customFormat="1" ht="30" customHeight="1">
      <c r="A22" s="57" t="s">
        <v>401</v>
      </c>
      <c r="B22" s="58">
        <f>'[10]1.1. БНБ Баланс'!B22</f>
        <v>44957</v>
      </c>
      <c r="C22" s="58">
        <f>'[10]1.1. БНБ Баланс'!C22</f>
        <v>44985</v>
      </c>
      <c r="D22" s="58">
        <f>'[10]1.1. БНБ Баланс'!D22</f>
        <v>45016</v>
      </c>
      <c r="E22" s="58">
        <f>'[10]1.1. БНБ Баланс'!E22</f>
        <v>45044</v>
      </c>
      <c r="F22" s="58">
        <f>'[10]1.1. БНБ Баланс'!F22</f>
        <v>45077</v>
      </c>
      <c r="G22" s="58">
        <f>'[10]1.1. БНБ Баланс'!G22</f>
        <v>45107</v>
      </c>
      <c r="H22" s="58">
        <f>'[10]1.1. БНБ Баланс'!H22</f>
        <v>45138</v>
      </c>
      <c r="I22" s="58">
        <f>'[10]1.1. БНБ Баланс'!I22</f>
        <v>45169</v>
      </c>
      <c r="J22" s="58">
        <f>'[10]1.1. БНБ Баланс'!J22</f>
        <v>45198</v>
      </c>
      <c r="K22" s="58">
        <f>'[10]1.1. БНБ Баланс'!K22</f>
        <v>45230</v>
      </c>
      <c r="L22" s="58">
        <f>'[10]1.1. БНБ Баланс'!L22</f>
        <v>45260</v>
      </c>
      <c r="M22" s="58">
        <f>'[10]1.1. БНБ Баланс'!M22</f>
        <v>45289</v>
      </c>
    </row>
    <row r="23" spans="1:13" s="53" customFormat="1" ht="6" customHeight="1">
      <c r="A23" s="60"/>
      <c r="B23" s="61"/>
      <c r="C23" s="61"/>
      <c r="D23" s="61"/>
      <c r="E23" s="61"/>
      <c r="F23" s="61"/>
      <c r="G23" s="61"/>
      <c r="H23" s="61"/>
      <c r="I23" s="61"/>
      <c r="J23" s="61"/>
      <c r="K23" s="61"/>
      <c r="L23" s="61"/>
      <c r="M23" s="61"/>
    </row>
    <row r="24" spans="1:13" s="53" customFormat="1">
      <c r="A24" s="62" t="s">
        <v>391</v>
      </c>
      <c r="B24" s="63">
        <f>'[10]1.1. БНБ Баланс'!B24</f>
        <v>11435108</v>
      </c>
      <c r="C24" s="63">
        <f>'[10]1.1. БНБ Баланс'!C24</f>
        <v>11330600</v>
      </c>
      <c r="D24" s="63">
        <f>'[10]1.1. БНБ Баланс'!D24</f>
        <v>11607635</v>
      </c>
      <c r="E24" s="63">
        <f>'[10]1.1. БНБ Баланс'!E24</f>
        <v>11572682</v>
      </c>
      <c r="F24" s="63">
        <f>'[10]1.1. БНБ Баланс'!F24</f>
        <v>11890466</v>
      </c>
      <c r="G24" s="63">
        <f>'[10]1.1. БНБ Баланс'!G24</f>
        <v>11795331</v>
      </c>
      <c r="H24" s="63">
        <f>'[10]1.1. БНБ Баланс'!H24</f>
        <v>11819643</v>
      </c>
      <c r="I24" s="63">
        <f>'[10]1.1. БНБ Баланс'!I24</f>
        <v>12100357</v>
      </c>
      <c r="J24" s="63">
        <f>'[10]1.1. БНБ Баланс'!J24</f>
        <v>12253916</v>
      </c>
      <c r="K24" s="63">
        <f>'[10]1.1. БНБ Баланс'!K24</f>
        <v>12684128</v>
      </c>
      <c r="L24" s="63">
        <f>'[10]1.1. БНБ Баланс'!L24</f>
        <v>12710072</v>
      </c>
      <c r="M24" s="63">
        <f>'[10]1.1. БНБ Баланс'!M24</f>
        <v>12917221</v>
      </c>
    </row>
    <row r="25" spans="1:13" s="53" customFormat="1" ht="6" customHeight="1">
      <c r="A25" s="64"/>
      <c r="B25" s="65"/>
      <c r="C25" s="65"/>
      <c r="D25" s="65"/>
      <c r="E25" s="65"/>
      <c r="F25" s="65"/>
      <c r="G25" s="65"/>
      <c r="H25" s="65"/>
      <c r="I25" s="65"/>
      <c r="J25" s="65"/>
      <c r="K25" s="65"/>
      <c r="L25" s="65"/>
      <c r="M25" s="65"/>
    </row>
    <row r="26" spans="1:13" s="53" customFormat="1">
      <c r="A26" s="64" t="s">
        <v>402</v>
      </c>
      <c r="B26" s="66">
        <f>'[10]1.1. БНБ Баланс'!B26</f>
        <v>52976</v>
      </c>
      <c r="C26" s="66">
        <f>'[10]1.1. БНБ Баланс'!C26</f>
        <v>51238</v>
      </c>
      <c r="D26" s="66">
        <f>'[10]1.1. БНБ Баланс'!D26</f>
        <v>54178</v>
      </c>
      <c r="E26" s="66">
        <f>'[10]1.1. БНБ Баланс'!E26</f>
        <v>53989</v>
      </c>
      <c r="F26" s="66">
        <f>'[10]1.1. БНБ Баланс'!F26</f>
        <v>54995</v>
      </c>
      <c r="G26" s="66">
        <f>'[10]1.1. БНБ Баланс'!G26</f>
        <v>52109</v>
      </c>
      <c r="H26" s="66">
        <f>'[10]1.1. БНБ Баланс'!H26</f>
        <v>53112</v>
      </c>
      <c r="I26" s="66">
        <f>'[10]1.1. БНБ Баланс'!I26</f>
        <v>53388</v>
      </c>
      <c r="J26" s="66">
        <f>'[10]1.1. БНБ Баланс'!J26</f>
        <v>52649</v>
      </c>
      <c r="K26" s="66">
        <f>'[10]1.1. БНБ Баланс'!K26</f>
        <v>55986</v>
      </c>
      <c r="L26" s="66">
        <f>'[10]1.1. БНБ Баланс'!L26</f>
        <v>55410</v>
      </c>
      <c r="M26" s="66">
        <f>'[10]1.1. БНБ Баланс'!M26</f>
        <v>55542</v>
      </c>
    </row>
    <row r="27" spans="1:13" s="53" customFormat="1">
      <c r="A27" s="64" t="s">
        <v>403</v>
      </c>
      <c r="B27" s="66">
        <f>'[10]1.1. БНБ Баланс'!B27</f>
        <v>0</v>
      </c>
      <c r="C27" s="66">
        <f>'[10]1.1. БНБ Баланс'!C27</f>
        <v>0</v>
      </c>
      <c r="D27" s="66">
        <f>'[10]1.1. БНБ Баланс'!D27</f>
        <v>0</v>
      </c>
      <c r="E27" s="66">
        <f>'[10]1.1. БНБ Баланс'!E27</f>
        <v>0</v>
      </c>
      <c r="F27" s="66">
        <f>'[10]1.1. БНБ Баланс'!F27</f>
        <v>0</v>
      </c>
      <c r="G27" s="66">
        <f>'[10]1.1. БНБ Баланс'!G27</f>
        <v>0</v>
      </c>
      <c r="H27" s="66">
        <f>'[10]1.1. БНБ Баланс'!H27</f>
        <v>0</v>
      </c>
      <c r="I27" s="66">
        <f>'[10]1.1. БНБ Баланс'!I27</f>
        <v>0</v>
      </c>
      <c r="J27" s="66">
        <f>'[10]1.1. БНБ Баланс'!J27</f>
        <v>0</v>
      </c>
      <c r="K27" s="66">
        <f>'[10]1.1. БНБ Баланс'!K27</f>
        <v>0</v>
      </c>
      <c r="L27" s="66">
        <f>'[10]1.1. БНБ Баланс'!L27</f>
        <v>0</v>
      </c>
      <c r="M27" s="66">
        <f>'[10]1.1. БНБ Баланс'!M27</f>
        <v>0</v>
      </c>
    </row>
    <row r="28" spans="1:13" s="53" customFormat="1">
      <c r="A28" s="64" t="s">
        <v>404</v>
      </c>
      <c r="B28" s="66">
        <f>'[10]1.1. БНБ Баланс'!B28</f>
        <v>2052471</v>
      </c>
      <c r="C28" s="66">
        <f>'[10]1.1. БНБ Баланс'!C28</f>
        <v>2062696</v>
      </c>
      <c r="D28" s="66">
        <f>'[10]1.1. БНБ Баланс'!D28</f>
        <v>2040307</v>
      </c>
      <c r="E28" s="66">
        <f>'[10]1.1. БНБ Баланс'!E28</f>
        <v>2024200</v>
      </c>
      <c r="F28" s="66">
        <f>'[10]1.1. БНБ Баланс'!F28</f>
        <v>2049055</v>
      </c>
      <c r="G28" s="66">
        <f>'[10]1.1. БНБ Баланс'!G28</f>
        <v>2029951</v>
      </c>
      <c r="H28" s="66">
        <f>'[10]1.1. БНБ Баланс'!H28</f>
        <v>2020972</v>
      </c>
      <c r="I28" s="66">
        <f>'[10]1.1. БНБ Баланс'!I28</f>
        <v>2029416</v>
      </c>
      <c r="J28" s="66">
        <f>'[10]1.1. БНБ Баланс'!J28</f>
        <v>2056786</v>
      </c>
      <c r="K28" s="66">
        <f>'[10]1.1. БНБ Баланс'!K28</f>
        <v>2050983</v>
      </c>
      <c r="L28" s="66">
        <f>'[10]1.1. БНБ Баланс'!L28</f>
        <v>2023191</v>
      </c>
      <c r="M28" s="66">
        <f>'[10]1.1. БНБ Баланс'!M28</f>
        <v>2014448</v>
      </c>
    </row>
    <row r="29" spans="1:13" s="53" customFormat="1">
      <c r="A29" s="64" t="s">
        <v>405</v>
      </c>
      <c r="B29" s="66">
        <f>'[10]1.1. БНБ Баланс'!B29</f>
        <v>129352</v>
      </c>
      <c r="C29" s="66">
        <f>'[10]1.1. БНБ Баланс'!C29</f>
        <v>128247</v>
      </c>
      <c r="D29" s="66">
        <f>'[10]1.1. БНБ Баланс'!D29</f>
        <v>127677</v>
      </c>
      <c r="E29" s="66">
        <f>'[10]1.1. БНБ Баланс'!E29</f>
        <v>126504</v>
      </c>
      <c r="F29" s="66">
        <f>'[10]1.1. БНБ Баланс'!F29</f>
        <v>128221</v>
      </c>
      <c r="G29" s="66">
        <f>'[10]1.1. БНБ Баланс'!G29</f>
        <v>127403</v>
      </c>
      <c r="H29" s="66">
        <f>'[10]1.1. БНБ Баланс'!H29</f>
        <v>127490</v>
      </c>
      <c r="I29" s="66">
        <f>'[10]1.1. БНБ Баланс'!I29</f>
        <v>126859</v>
      </c>
      <c r="J29" s="66">
        <f>'[10]1.1. БНБ Баланс'!J29</f>
        <v>125891</v>
      </c>
      <c r="K29" s="66">
        <f>'[10]1.1. БНБ Баланс'!K29</f>
        <v>124775</v>
      </c>
      <c r="L29" s="66">
        <f>'[10]1.1. БНБ Баланс'!L29</f>
        <v>124234</v>
      </c>
      <c r="M29" s="66">
        <f>'[10]1.1. БНБ Баланс'!M29</f>
        <v>129320</v>
      </c>
    </row>
    <row r="30" spans="1:13" s="53" customFormat="1">
      <c r="A30" s="64" t="s">
        <v>406</v>
      </c>
      <c r="B30" s="66">
        <f>'[10]1.1. БНБ Баланс'!B30</f>
        <v>25329</v>
      </c>
      <c r="C30" s="66">
        <f>'[10]1.1. БНБ Баланс'!C30</f>
        <v>25859</v>
      </c>
      <c r="D30" s="66">
        <f>'[10]1.1. БНБ Баланс'!D30</f>
        <v>27514</v>
      </c>
      <c r="E30" s="66">
        <f>'[10]1.1. БНБ Баланс'!E30</f>
        <v>22253</v>
      </c>
      <c r="F30" s="66">
        <f>'[10]1.1. БНБ Баланс'!F30</f>
        <v>18260</v>
      </c>
      <c r="G30" s="66">
        <f>'[10]1.1. БНБ Баланс'!G30</f>
        <v>177881</v>
      </c>
      <c r="H30" s="66">
        <f>'[10]1.1. БНБ Баланс'!H30</f>
        <v>50744</v>
      </c>
      <c r="I30" s="66">
        <f>'[10]1.1. БНБ Баланс'!I30</f>
        <v>18996</v>
      </c>
      <c r="J30" s="66">
        <f>'[10]1.1. БНБ Баланс'!J30</f>
        <v>41448</v>
      </c>
      <c r="K30" s="66">
        <f>'[10]1.1. БНБ Баланс'!K30</f>
        <v>14591</v>
      </c>
      <c r="L30" s="66">
        <f>'[10]1.1. БНБ Баланс'!L30</f>
        <v>34019</v>
      </c>
      <c r="M30" s="66">
        <f>'[10]1.1. БНБ Баланс'!M30</f>
        <v>13706</v>
      </c>
    </row>
    <row r="31" spans="1:13" s="53" customFormat="1">
      <c r="A31" s="64" t="s">
        <v>407</v>
      </c>
      <c r="B31" s="66">
        <f>'[10]1.1. БНБ Баланс'!B31</f>
        <v>9174980</v>
      </c>
      <c r="C31" s="66">
        <f>'[10]1.1. БНБ Баланс'!C31</f>
        <v>9062560</v>
      </c>
      <c r="D31" s="66">
        <f>'[10]1.1. БНБ Баланс'!D31</f>
        <v>9357959</v>
      </c>
      <c r="E31" s="66">
        <f>'[10]1.1. БНБ Баланс'!E31</f>
        <v>9345736</v>
      </c>
      <c r="F31" s="66">
        <f>'[10]1.1. БНБ Баланс'!F31</f>
        <v>9639935</v>
      </c>
      <c r="G31" s="66">
        <f>'[10]1.1. БНБ Баланс'!G31</f>
        <v>9407987</v>
      </c>
      <c r="H31" s="66">
        <f>'[10]1.1. БНБ Баланс'!H31</f>
        <v>9567325</v>
      </c>
      <c r="I31" s="66">
        <f>'[10]1.1. БНБ Баланс'!I31</f>
        <v>9871698</v>
      </c>
      <c r="J31" s="66">
        <f>'[10]1.1. БНБ Баланс'!J31</f>
        <v>9977142</v>
      </c>
      <c r="K31" s="66">
        <f>'[10]1.1. БНБ Баланс'!K31</f>
        <v>10437793</v>
      </c>
      <c r="L31" s="66">
        <f>'[10]1.1. БНБ Баланс'!L31</f>
        <v>10473218</v>
      </c>
      <c r="M31" s="66">
        <f>'[10]1.1. БНБ Баланс'!M31</f>
        <v>10704205</v>
      </c>
    </row>
    <row r="32" spans="1:13" s="53" customFormat="1">
      <c r="A32" s="64"/>
      <c r="B32" s="73"/>
      <c r="C32" s="73"/>
      <c r="D32" s="73"/>
      <c r="E32" s="73"/>
      <c r="F32" s="73"/>
      <c r="G32" s="73"/>
      <c r="H32" s="73"/>
      <c r="I32" s="73"/>
      <c r="J32" s="73"/>
      <c r="K32" s="73"/>
      <c r="L32" s="73"/>
      <c r="M32" s="73"/>
    </row>
    <row r="33" spans="1:13" s="53" customFormat="1">
      <c r="A33" s="62" t="s">
        <v>395</v>
      </c>
      <c r="B33" s="63">
        <f>'[10]1.1. БНБ Баланс'!B33</f>
        <v>11435108</v>
      </c>
      <c r="C33" s="63">
        <f>'[10]1.1. БНБ Баланс'!C33</f>
        <v>11330600</v>
      </c>
      <c r="D33" s="63">
        <f>'[10]1.1. БНБ Баланс'!D33</f>
        <v>11607635</v>
      </c>
      <c r="E33" s="63">
        <f>'[10]1.1. БНБ Баланс'!E33</f>
        <v>11572682</v>
      </c>
      <c r="F33" s="63">
        <f>'[10]1.1. БНБ Баланс'!F33</f>
        <v>11890466</v>
      </c>
      <c r="G33" s="63">
        <f>'[10]1.1. БНБ Баланс'!G33</f>
        <v>11795331</v>
      </c>
      <c r="H33" s="63">
        <f>'[10]1.1. БНБ Баланс'!H33</f>
        <v>11819643</v>
      </c>
      <c r="I33" s="63">
        <f>'[10]1.1. БНБ Баланс'!I33</f>
        <v>12100357</v>
      </c>
      <c r="J33" s="63">
        <f>'[10]1.1. БНБ Баланс'!J33</f>
        <v>12253916</v>
      </c>
      <c r="K33" s="63">
        <f>'[10]1.1. БНБ Баланс'!K33</f>
        <v>12684128</v>
      </c>
      <c r="L33" s="63">
        <f>'[10]1.1. БНБ Баланс'!L33</f>
        <v>12710072</v>
      </c>
      <c r="M33" s="63">
        <f>'[10]1.1. БНБ Баланс'!M33</f>
        <v>12917221</v>
      </c>
    </row>
    <row r="34" spans="1:13" s="53" customFormat="1" ht="6" customHeight="1">
      <c r="A34" s="62"/>
      <c r="B34" s="65"/>
      <c r="C34" s="65"/>
      <c r="D34" s="65"/>
      <c r="E34" s="65"/>
      <c r="F34" s="65"/>
      <c r="G34" s="65"/>
      <c r="H34" s="65"/>
      <c r="I34" s="65"/>
      <c r="J34" s="65"/>
      <c r="K34" s="65"/>
      <c r="L34" s="65"/>
      <c r="M34" s="65"/>
    </row>
    <row r="35" spans="1:13" s="53" customFormat="1">
      <c r="A35" s="64" t="s">
        <v>408</v>
      </c>
      <c r="B35" s="66">
        <f>'[10]1.1. БНБ Баланс'!B35</f>
        <v>0</v>
      </c>
      <c r="C35" s="66">
        <f>'[10]1.1. БНБ Баланс'!C35</f>
        <v>0</v>
      </c>
      <c r="D35" s="66">
        <f>'[10]1.1. БНБ Баланс'!D35</f>
        <v>0</v>
      </c>
      <c r="E35" s="66">
        <f>'[10]1.1. БНБ Баланс'!E35</f>
        <v>0</v>
      </c>
      <c r="F35" s="66">
        <f>'[10]1.1. БНБ Баланс'!F35</f>
        <v>0</v>
      </c>
      <c r="G35" s="66">
        <f>'[10]1.1. БНБ Баланс'!G35</f>
        <v>0</v>
      </c>
      <c r="H35" s="66">
        <f>'[10]1.1. БНБ Баланс'!H35</f>
        <v>0</v>
      </c>
      <c r="I35" s="66">
        <f>'[10]1.1. БНБ Баланс'!I35</f>
        <v>0</v>
      </c>
      <c r="J35" s="66">
        <f>'[10]1.1. БНБ Баланс'!J35</f>
        <v>0</v>
      </c>
      <c r="K35" s="66">
        <f>'[10]1.1. БНБ Баланс'!K35</f>
        <v>0</v>
      </c>
      <c r="L35" s="66">
        <f>'[10]1.1. БНБ Баланс'!L35</f>
        <v>0</v>
      </c>
      <c r="M35" s="66">
        <f>'[10]1.1. БНБ Баланс'!M35</f>
        <v>0</v>
      </c>
    </row>
    <row r="36" spans="1:13" s="53" customFormat="1">
      <c r="A36" s="64" t="s">
        <v>409</v>
      </c>
      <c r="B36" s="66">
        <f>'[10]1.1. БНБ Баланс'!B36</f>
        <v>5547972</v>
      </c>
      <c r="C36" s="66">
        <f>'[10]1.1. БНБ Баланс'!C36</f>
        <v>5560315</v>
      </c>
      <c r="D36" s="66">
        <f>'[10]1.1. БНБ Баланс'!D36</f>
        <v>5507147</v>
      </c>
      <c r="E36" s="66">
        <f>'[10]1.1. БНБ Баланс'!E36</f>
        <v>5471673</v>
      </c>
      <c r="F36" s="66">
        <f>'[10]1.1. БНБ Баланс'!F36</f>
        <v>5523571</v>
      </c>
      <c r="G36" s="66">
        <f>'[10]1.1. БНБ Баланс'!G36</f>
        <v>5452494</v>
      </c>
      <c r="H36" s="66">
        <f>'[10]1.1. БНБ Баланс'!H36</f>
        <v>5438892</v>
      </c>
      <c r="I36" s="66">
        <f>'[10]1.1. БНБ Баланс'!I36</f>
        <v>5440596</v>
      </c>
      <c r="J36" s="66">
        <f>'[10]1.1. БНБ Баланс'!J36</f>
        <v>5530499</v>
      </c>
      <c r="K36" s="66">
        <f>'[10]1.1. БНБ Баланс'!K36</f>
        <v>5526537</v>
      </c>
      <c r="L36" s="66">
        <f>'[10]1.1. БНБ Баланс'!L36</f>
        <v>5422882</v>
      </c>
      <c r="M36" s="66">
        <f>'[10]1.1. БНБ Баланс'!M36</f>
        <v>5412128</v>
      </c>
    </row>
    <row r="37" spans="1:13" s="53" customFormat="1">
      <c r="A37" s="64" t="s">
        <v>410</v>
      </c>
      <c r="B37" s="66">
        <f>'[10]1.1. БНБ Баланс'!B37</f>
        <v>648310</v>
      </c>
      <c r="C37" s="66">
        <f>'[10]1.1. БНБ Баланс'!C37</f>
        <v>646832</v>
      </c>
      <c r="D37" s="66">
        <f>'[10]1.1. БНБ Баланс'!D37</f>
        <v>649975</v>
      </c>
      <c r="E37" s="66">
        <f>'[10]1.1. БНБ Баланс'!E37</f>
        <v>677034</v>
      </c>
      <c r="F37" s="66">
        <f>'[10]1.1. БНБ Баланс'!F37</f>
        <v>791460</v>
      </c>
      <c r="G37" s="66">
        <f>'[10]1.1. БНБ Баланс'!G37</f>
        <v>813612</v>
      </c>
      <c r="H37" s="66">
        <f>'[10]1.1. БНБ Баланс'!H37</f>
        <v>661171</v>
      </c>
      <c r="I37" s="66">
        <f>'[10]1.1. БНБ Баланс'!I37</f>
        <v>731600</v>
      </c>
      <c r="J37" s="66">
        <f>'[10]1.1. БНБ Баланс'!J37</f>
        <v>655843</v>
      </c>
      <c r="K37" s="66">
        <f>'[10]1.1. БНБ Баланс'!K37</f>
        <v>656141</v>
      </c>
      <c r="L37" s="66">
        <f>'[10]1.1. БНБ Баланс'!L37</f>
        <v>678799</v>
      </c>
      <c r="M37" s="66">
        <f>'[10]1.1. БНБ Баланс'!M37</f>
        <v>725394</v>
      </c>
    </row>
    <row r="38" spans="1:13" s="53" customFormat="1">
      <c r="A38" s="62" t="s">
        <v>411</v>
      </c>
      <c r="B38" s="63">
        <f>'[10]1.1. БНБ Баланс'!B38</f>
        <v>6196282</v>
      </c>
      <c r="C38" s="63">
        <f>'[10]1.1. БНБ Баланс'!C38</f>
        <v>6207147</v>
      </c>
      <c r="D38" s="63">
        <f>'[10]1.1. БНБ Баланс'!D38</f>
        <v>6157122</v>
      </c>
      <c r="E38" s="63">
        <f>'[10]1.1. БНБ Баланс'!E38</f>
        <v>6148707</v>
      </c>
      <c r="F38" s="63">
        <f>'[10]1.1. БНБ Баланс'!F38</f>
        <v>6315031</v>
      </c>
      <c r="G38" s="63">
        <f>'[10]1.1. БНБ Баланс'!G38</f>
        <v>6266106</v>
      </c>
      <c r="H38" s="63">
        <f>'[10]1.1. БНБ Баланс'!H38</f>
        <v>6100063</v>
      </c>
      <c r="I38" s="63">
        <f>'[10]1.1. БНБ Баланс'!I38</f>
        <v>6172196</v>
      </c>
      <c r="J38" s="63">
        <f>'[10]1.1. БНБ Баланс'!J38</f>
        <v>6186342</v>
      </c>
      <c r="K38" s="63">
        <f>'[10]1.1. БНБ Баланс'!K38</f>
        <v>6182678</v>
      </c>
      <c r="L38" s="63">
        <f>'[10]1.1. БНБ Баланс'!L38</f>
        <v>6101681</v>
      </c>
      <c r="M38" s="63">
        <f>'[10]1.1. БНБ Баланс'!M38</f>
        <v>6137522</v>
      </c>
    </row>
    <row r="39" spans="1:13" s="53" customFormat="1">
      <c r="A39" s="64" t="s">
        <v>412</v>
      </c>
      <c r="B39" s="66">
        <f>'[10]1.1. БНБ Баланс'!B39</f>
        <v>20000</v>
      </c>
      <c r="C39" s="66">
        <f>'[10]1.1. БНБ Баланс'!C39</f>
        <v>20000</v>
      </c>
      <c r="D39" s="66">
        <f>'[10]1.1. БНБ Баланс'!D39</f>
        <v>20000</v>
      </c>
      <c r="E39" s="66">
        <f>'[10]1.1. БНБ Баланс'!E39</f>
        <v>20000</v>
      </c>
      <c r="F39" s="66">
        <f>'[10]1.1. БНБ Баланс'!F39</f>
        <v>20000</v>
      </c>
      <c r="G39" s="66">
        <f>'[10]1.1. БНБ Баланс'!G39</f>
        <v>20000</v>
      </c>
      <c r="H39" s="66">
        <f>'[10]1.1. БНБ Баланс'!H39</f>
        <v>20000</v>
      </c>
      <c r="I39" s="66">
        <f>'[10]1.1. БНБ Баланс'!I39</f>
        <v>20000</v>
      </c>
      <c r="J39" s="66">
        <f>'[10]1.1. БНБ Баланс'!J39</f>
        <v>20000</v>
      </c>
      <c r="K39" s="66">
        <f>'[10]1.1. БНБ Баланс'!K39</f>
        <v>20000</v>
      </c>
      <c r="L39" s="66">
        <f>'[10]1.1. БНБ Баланс'!L39</f>
        <v>20000</v>
      </c>
      <c r="M39" s="66">
        <f>'[10]1.1. БНБ Баланс'!M39</f>
        <v>20000</v>
      </c>
    </row>
    <row r="40" spans="1:13" s="53" customFormat="1">
      <c r="A40" s="64" t="s">
        <v>413</v>
      </c>
      <c r="B40" s="66">
        <f>'[10]1.1. БНБ Баланс'!B40</f>
        <v>5325465</v>
      </c>
      <c r="C40" s="66">
        <f>'[10]1.1. БНБ Баланс'!C40</f>
        <v>5154708</v>
      </c>
      <c r="D40" s="66">
        <f>'[10]1.1. БНБ Баланс'!D40</f>
        <v>5408820</v>
      </c>
      <c r="E40" s="66">
        <f>'[10]1.1. БНБ Баланс'!E40</f>
        <v>5137747</v>
      </c>
      <c r="F40" s="66">
        <f>'[10]1.1. БНБ Баланс'!F40</f>
        <v>5186455</v>
      </c>
      <c r="G40" s="66">
        <f>'[10]1.1. БНБ Баланс'!G40</f>
        <v>5045242</v>
      </c>
      <c r="H40" s="66">
        <f>'[10]1.1. БНБ Баланс'!H40</f>
        <v>5095883</v>
      </c>
      <c r="I40" s="66">
        <f>'[10]1.1. БНБ Баланс'!I40</f>
        <v>5175435</v>
      </c>
      <c r="J40" s="66">
        <f>'[10]1.1. БНБ Баланс'!J40</f>
        <v>5196010</v>
      </c>
      <c r="K40" s="66">
        <f>'[10]1.1. БНБ Баланс'!K40</f>
        <v>5499545</v>
      </c>
      <c r="L40" s="66">
        <f>'[10]1.1. БНБ Баланс'!L40</f>
        <v>5479470</v>
      </c>
      <c r="M40" s="66">
        <f>'[10]1.1. БНБ Баланс'!M40</f>
        <v>5541058</v>
      </c>
    </row>
    <row r="41" spans="1:13" s="74" customFormat="1">
      <c r="A41" s="64" t="s">
        <v>414</v>
      </c>
      <c r="B41" s="66">
        <f>'[10]1.1. БНБ Баланс'!B41</f>
        <v>-106639</v>
      </c>
      <c r="C41" s="66">
        <f>'[10]1.1. БНБ Баланс'!C41</f>
        <v>-51255</v>
      </c>
      <c r="D41" s="66">
        <f>'[10]1.1. БНБ Баланс'!D41</f>
        <v>21693</v>
      </c>
      <c r="E41" s="66">
        <f>'[10]1.1. БНБ Баланс'!E41</f>
        <v>266228</v>
      </c>
      <c r="F41" s="66">
        <f>'[10]1.1. БНБ Баланс'!F41</f>
        <v>368980</v>
      </c>
      <c r="G41" s="66">
        <f>'[10]1.1. БНБ Баланс'!G41</f>
        <v>463983</v>
      </c>
      <c r="H41" s="66">
        <f>'[10]1.1. БНБ Баланс'!H41</f>
        <v>603697</v>
      </c>
      <c r="I41" s="66">
        <f>'[10]1.1. БНБ Баланс'!I41</f>
        <v>732726</v>
      </c>
      <c r="J41" s="66">
        <f>'[10]1.1. БНБ Баланс'!J41</f>
        <v>851564</v>
      </c>
      <c r="K41" s="66">
        <f>'[10]1.1. БНБ Баланс'!K41</f>
        <v>981905</v>
      </c>
      <c r="L41" s="66">
        <f>'[10]1.1. БНБ Баланс'!L41</f>
        <v>1108921</v>
      </c>
      <c r="M41" s="66">
        <f>'[10]1.1. БНБ Баланс'!M41</f>
        <v>1218641</v>
      </c>
    </row>
    <row r="42" spans="1:13">
      <c r="A42" s="62" t="s">
        <v>415</v>
      </c>
      <c r="B42" s="75">
        <f>'[10]1.1. БНБ Баланс'!B42</f>
        <v>5238826</v>
      </c>
      <c r="C42" s="75">
        <f>'[10]1.1. БНБ Баланс'!C42</f>
        <v>5123453</v>
      </c>
      <c r="D42" s="75">
        <f>'[10]1.1. БНБ Баланс'!D42</f>
        <v>5450513</v>
      </c>
      <c r="E42" s="75">
        <f>'[10]1.1. БНБ Баланс'!E42</f>
        <v>5423975</v>
      </c>
      <c r="F42" s="75">
        <f>'[10]1.1. БНБ Баланс'!F42</f>
        <v>5575435</v>
      </c>
      <c r="G42" s="75">
        <f>'[10]1.1. БНБ Баланс'!G42</f>
        <v>5529225</v>
      </c>
      <c r="H42" s="75">
        <f>'[10]1.1. БНБ Баланс'!H42</f>
        <v>5719580</v>
      </c>
      <c r="I42" s="75">
        <f>'[10]1.1. БНБ Баланс'!I42</f>
        <v>5928161</v>
      </c>
      <c r="J42" s="75">
        <f>'[10]1.1. БНБ Баланс'!J42</f>
        <v>6067574</v>
      </c>
      <c r="K42" s="75">
        <f>'[10]1.1. БНБ Баланс'!K42</f>
        <v>6501450</v>
      </c>
      <c r="L42" s="75">
        <f>'[10]1.1. БНБ Баланс'!L42</f>
        <v>6608391</v>
      </c>
      <c r="M42" s="75">
        <f>'[10]1.1. БНБ Баланс'!M42</f>
        <v>6779699</v>
      </c>
    </row>
    <row r="43" spans="1:13" ht="6" customHeight="1">
      <c r="A43" s="76"/>
      <c r="B43" s="77"/>
      <c r="C43" s="77"/>
      <c r="D43" s="77"/>
      <c r="E43" s="77"/>
      <c r="F43" s="77"/>
      <c r="G43" s="77"/>
      <c r="H43" s="77"/>
      <c r="I43" s="77"/>
      <c r="J43" s="77"/>
      <c r="K43" s="77"/>
      <c r="L43" s="77"/>
      <c r="M43" s="77"/>
    </row>
    <row r="44" spans="1:13" ht="6" customHeight="1">
      <c r="A44" s="78"/>
    </row>
    <row r="45" spans="1:13">
      <c r="A45" s="79" t="s">
        <v>416</v>
      </c>
    </row>
    <row r="49" spans="2:13">
      <c r="B49" s="81"/>
      <c r="C49" s="81"/>
      <c r="D49" s="81"/>
      <c r="E49" s="81"/>
      <c r="F49" s="81"/>
      <c r="G49" s="81"/>
      <c r="H49" s="81"/>
      <c r="I49" s="81"/>
      <c r="J49" s="81"/>
      <c r="K49" s="81"/>
      <c r="L49" s="81"/>
      <c r="M49" s="81"/>
    </row>
    <row r="50" spans="2:13">
      <c r="B50" s="81"/>
      <c r="C50" s="81"/>
      <c r="D50" s="81"/>
      <c r="E50" s="81"/>
      <c r="F50" s="81"/>
      <c r="G50" s="81"/>
      <c r="H50" s="81"/>
      <c r="I50" s="81"/>
      <c r="J50" s="81"/>
      <c r="K50" s="81"/>
      <c r="L50" s="81"/>
      <c r="M50" s="81"/>
    </row>
    <row r="51" spans="2:13">
      <c r="B51" s="81"/>
      <c r="C51" s="81"/>
      <c r="D51" s="81"/>
      <c r="E51" s="81"/>
      <c r="F51" s="81"/>
      <c r="G51" s="81"/>
      <c r="H51" s="81"/>
      <c r="I51" s="81"/>
      <c r="J51" s="81"/>
      <c r="K51" s="81"/>
      <c r="L51" s="81"/>
      <c r="M51" s="81"/>
    </row>
    <row r="52" spans="2:13">
      <c r="B52" s="81"/>
      <c r="C52" s="81"/>
      <c r="D52" s="81"/>
      <c r="E52" s="81"/>
      <c r="F52" s="81"/>
      <c r="G52" s="81"/>
      <c r="H52" s="81"/>
      <c r="I52" s="81"/>
      <c r="J52" s="81"/>
      <c r="K52" s="81"/>
      <c r="L52" s="81"/>
      <c r="M52" s="81"/>
    </row>
    <row r="53" spans="2:13">
      <c r="B53" s="81"/>
      <c r="C53" s="81"/>
      <c r="D53" s="81"/>
      <c r="E53" s="81"/>
      <c r="F53" s="81"/>
      <c r="G53" s="81"/>
      <c r="H53" s="81"/>
      <c r="I53" s="81"/>
      <c r="J53" s="81"/>
      <c r="K53" s="81"/>
      <c r="L53" s="81"/>
      <c r="M53" s="81"/>
    </row>
    <row r="54" spans="2:13">
      <c r="B54" s="81"/>
      <c r="C54" s="81"/>
      <c r="D54" s="81"/>
      <c r="E54" s="81"/>
      <c r="F54" s="81"/>
      <c r="G54" s="81"/>
      <c r="H54" s="81"/>
      <c r="I54" s="81"/>
      <c r="J54" s="81"/>
      <c r="K54" s="81"/>
      <c r="L54" s="81"/>
      <c r="M54" s="81"/>
    </row>
    <row r="55" spans="2:13">
      <c r="B55" s="81"/>
      <c r="C55" s="81"/>
      <c r="D55" s="81"/>
      <c r="E55" s="81"/>
      <c r="F55" s="81"/>
      <c r="G55" s="81"/>
      <c r="H55" s="81"/>
      <c r="I55" s="81"/>
      <c r="J55" s="81"/>
      <c r="K55" s="81"/>
      <c r="L55" s="81"/>
      <c r="M55" s="81"/>
    </row>
    <row r="56" spans="2:13">
      <c r="B56" s="81"/>
      <c r="C56" s="81"/>
      <c r="D56" s="81"/>
      <c r="E56" s="81"/>
      <c r="F56" s="81"/>
      <c r="G56" s="81"/>
      <c r="H56" s="81"/>
      <c r="I56" s="81"/>
      <c r="J56" s="81"/>
      <c r="K56" s="81"/>
      <c r="L56" s="81"/>
      <c r="M56" s="81"/>
    </row>
    <row r="57" spans="2:13">
      <c r="B57" s="81"/>
      <c r="C57" s="81"/>
      <c r="D57" s="81"/>
      <c r="E57" s="81"/>
      <c r="F57" s="81"/>
      <c r="G57" s="81"/>
      <c r="H57" s="81"/>
      <c r="I57" s="81"/>
      <c r="J57" s="81"/>
      <c r="K57" s="81"/>
      <c r="L57" s="81"/>
      <c r="M57" s="81"/>
    </row>
    <row r="58" spans="2:13">
      <c r="B58" s="81"/>
      <c r="C58" s="81"/>
      <c r="D58" s="81"/>
      <c r="E58" s="81"/>
      <c r="F58" s="81"/>
      <c r="G58" s="81"/>
      <c r="H58" s="81"/>
      <c r="I58" s="81"/>
      <c r="J58" s="81"/>
      <c r="K58" s="81"/>
      <c r="L58" s="81"/>
      <c r="M58" s="81"/>
    </row>
    <row r="59" spans="2:13">
      <c r="B59" s="81"/>
      <c r="C59" s="81"/>
      <c r="D59" s="81"/>
      <c r="E59" s="81"/>
      <c r="F59" s="81"/>
      <c r="G59" s="81"/>
      <c r="H59" s="81"/>
      <c r="I59" s="81"/>
      <c r="J59" s="81"/>
      <c r="K59" s="81"/>
      <c r="L59" s="81"/>
      <c r="M59" s="81"/>
    </row>
    <row r="60" spans="2:13">
      <c r="B60" s="81"/>
      <c r="C60" s="81"/>
      <c r="D60" s="81"/>
      <c r="E60" s="81"/>
      <c r="F60" s="81"/>
      <c r="G60" s="81"/>
      <c r="H60" s="81"/>
      <c r="I60" s="81"/>
      <c r="J60" s="81"/>
      <c r="K60" s="81"/>
      <c r="L60" s="81"/>
      <c r="M60" s="81"/>
    </row>
    <row r="61" spans="2:13">
      <c r="B61" s="81"/>
      <c r="C61" s="81"/>
      <c r="D61" s="81"/>
      <c r="E61" s="81"/>
      <c r="F61" s="81"/>
      <c r="G61" s="81"/>
      <c r="H61" s="81"/>
      <c r="I61" s="81"/>
      <c r="J61" s="81"/>
      <c r="K61" s="81"/>
      <c r="L61" s="81"/>
      <c r="M61" s="81"/>
    </row>
    <row r="62" spans="2:13">
      <c r="B62" s="81"/>
      <c r="C62" s="81"/>
      <c r="D62" s="81"/>
      <c r="E62" s="81"/>
      <c r="F62" s="81"/>
      <c r="G62" s="81"/>
      <c r="H62" s="81"/>
      <c r="I62" s="81"/>
      <c r="J62" s="81"/>
      <c r="K62" s="81"/>
      <c r="L62" s="81"/>
      <c r="M62" s="81"/>
    </row>
    <row r="63" spans="2:13">
      <c r="B63" s="81"/>
      <c r="C63" s="81"/>
      <c r="D63" s="81"/>
      <c r="E63" s="81"/>
      <c r="F63" s="81"/>
      <c r="G63" s="81"/>
      <c r="H63" s="81"/>
      <c r="I63" s="81"/>
      <c r="J63" s="81"/>
      <c r="K63" s="81"/>
      <c r="L63" s="81"/>
      <c r="M63" s="81"/>
    </row>
    <row r="64" spans="2:13">
      <c r="B64" s="81"/>
      <c r="C64" s="81"/>
      <c r="D64" s="81"/>
      <c r="E64" s="81"/>
      <c r="F64" s="81"/>
      <c r="G64" s="81"/>
      <c r="H64" s="81"/>
      <c r="I64" s="81"/>
      <c r="J64" s="81"/>
      <c r="K64" s="81"/>
      <c r="L64" s="81"/>
      <c r="M64" s="81"/>
    </row>
    <row r="65" spans="2:13">
      <c r="B65" s="81"/>
      <c r="C65" s="81"/>
      <c r="D65" s="81"/>
      <c r="E65" s="81"/>
      <c r="F65" s="81"/>
      <c r="G65" s="81"/>
      <c r="H65" s="81"/>
      <c r="I65" s="81"/>
      <c r="J65" s="81"/>
      <c r="K65" s="81"/>
      <c r="L65" s="81"/>
      <c r="M65" s="81"/>
    </row>
    <row r="66" spans="2:13">
      <c r="B66" s="81"/>
      <c r="C66" s="81"/>
      <c r="D66" s="81"/>
      <c r="E66" s="81"/>
      <c r="F66" s="81"/>
      <c r="G66" s="81"/>
      <c r="H66" s="81"/>
      <c r="I66" s="81"/>
      <c r="J66" s="81"/>
      <c r="K66" s="81"/>
      <c r="L66" s="81"/>
      <c r="M66" s="81"/>
    </row>
    <row r="67" spans="2:13">
      <c r="B67" s="81"/>
      <c r="C67" s="81"/>
      <c r="D67" s="81"/>
      <c r="E67" s="81"/>
      <c r="F67" s="81"/>
      <c r="G67" s="81"/>
      <c r="H67" s="81"/>
      <c r="I67" s="81"/>
      <c r="J67" s="81"/>
      <c r="K67" s="81"/>
      <c r="L67" s="81"/>
      <c r="M67" s="81"/>
    </row>
    <row r="68" spans="2:13">
      <c r="B68" s="81"/>
      <c r="C68" s="81"/>
      <c r="D68" s="81"/>
      <c r="E68" s="81"/>
      <c r="F68" s="81"/>
      <c r="G68" s="81"/>
      <c r="H68" s="81"/>
      <c r="I68" s="81"/>
      <c r="J68" s="81"/>
      <c r="K68" s="81"/>
      <c r="L68" s="81"/>
      <c r="M68" s="81"/>
    </row>
    <row r="69" spans="2:13">
      <c r="B69" s="81"/>
      <c r="C69" s="81"/>
      <c r="D69" s="81"/>
      <c r="E69" s="81"/>
      <c r="F69" s="81"/>
      <c r="G69" s="81"/>
      <c r="H69" s="81"/>
      <c r="I69" s="81"/>
      <c r="J69" s="81"/>
      <c r="K69" s="81"/>
      <c r="L69" s="81"/>
      <c r="M69" s="81"/>
    </row>
    <row r="70" spans="2:13">
      <c r="B70" s="81"/>
      <c r="C70" s="81"/>
      <c r="D70" s="81"/>
      <c r="E70" s="81"/>
      <c r="F70" s="81"/>
      <c r="G70" s="81"/>
      <c r="H70" s="81"/>
      <c r="I70" s="81"/>
      <c r="J70" s="81"/>
      <c r="K70" s="81"/>
      <c r="L70" s="81"/>
      <c r="M70" s="81"/>
    </row>
    <row r="71" spans="2:13">
      <c r="B71" s="81"/>
      <c r="C71" s="81"/>
      <c r="D71" s="81"/>
      <c r="E71" s="81"/>
      <c r="F71" s="81"/>
      <c r="G71" s="81"/>
      <c r="H71" s="81"/>
      <c r="I71" s="81"/>
      <c r="J71" s="81"/>
      <c r="K71" s="81"/>
      <c r="L71" s="81"/>
      <c r="M71" s="81"/>
    </row>
    <row r="72" spans="2:13">
      <c r="B72" s="81"/>
      <c r="C72" s="81"/>
      <c r="D72" s="81"/>
      <c r="E72" s="81"/>
      <c r="F72" s="81"/>
      <c r="G72" s="81"/>
      <c r="H72" s="81"/>
      <c r="I72" s="81"/>
      <c r="J72" s="81"/>
      <c r="K72" s="81"/>
      <c r="L72" s="81"/>
      <c r="M72" s="81"/>
    </row>
    <row r="73" spans="2:13">
      <c r="B73" s="81"/>
      <c r="C73" s="81"/>
      <c r="D73" s="81"/>
      <c r="E73" s="81"/>
      <c r="F73" s="81"/>
      <c r="G73" s="81"/>
      <c r="H73" s="81"/>
      <c r="I73" s="81"/>
      <c r="J73" s="81"/>
      <c r="K73" s="81"/>
      <c r="L73" s="81"/>
      <c r="M73" s="81"/>
    </row>
    <row r="74" spans="2:13">
      <c r="B74" s="81"/>
      <c r="C74" s="81"/>
      <c r="D74" s="81"/>
      <c r="E74" s="81"/>
      <c r="F74" s="81"/>
      <c r="G74" s="81"/>
      <c r="H74" s="81"/>
      <c r="I74" s="81"/>
      <c r="J74" s="81"/>
      <c r="K74" s="81"/>
      <c r="L74" s="81"/>
      <c r="M74" s="81"/>
    </row>
    <row r="75" spans="2:13">
      <c r="B75" s="81"/>
      <c r="C75" s="81"/>
      <c r="D75" s="81"/>
      <c r="E75" s="81"/>
      <c r="F75" s="81"/>
      <c r="G75" s="81"/>
      <c r="H75" s="81"/>
      <c r="I75" s="81"/>
      <c r="J75" s="81"/>
      <c r="K75" s="81"/>
      <c r="L75" s="81"/>
      <c r="M75" s="81"/>
    </row>
  </sheetData>
  <pageMargins left="0.39370078740157483" right="0.39370078740157483" top="0.59055118110236227" bottom="0.59055118110236227" header="0.3" footer="0.3"/>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24ABF-4C9D-41BB-B017-4E333FEF56BC}">
  <dimension ref="A1:N229"/>
  <sheetViews>
    <sheetView view="pageBreakPreview" zoomScaleNormal="100" zoomScaleSheetLayoutView="100" workbookViewId="0"/>
  </sheetViews>
  <sheetFormatPr defaultRowHeight="12.75"/>
  <cols>
    <col min="1" max="1" width="49.7109375" style="38" customWidth="1"/>
    <col min="2" max="8" width="12.5703125" style="38" bestFit="1" customWidth="1"/>
    <col min="9" max="9" width="13.28515625" style="38" bestFit="1" customWidth="1"/>
    <col min="10" max="256" width="9.140625" style="38"/>
    <col min="257" max="257" width="49.7109375" style="38" customWidth="1"/>
    <col min="258" max="265" width="12" style="38" customWidth="1"/>
    <col min="266" max="512" width="9.140625" style="38"/>
    <col min="513" max="513" width="49.7109375" style="38" customWidth="1"/>
    <col min="514" max="521" width="12" style="38" customWidth="1"/>
    <col min="522" max="768" width="9.140625" style="38"/>
    <col min="769" max="769" width="49.7109375" style="38" customWidth="1"/>
    <col min="770" max="777" width="12" style="38" customWidth="1"/>
    <col min="778" max="1024" width="9.140625" style="38"/>
    <col min="1025" max="1025" width="49.7109375" style="38" customWidth="1"/>
    <col min="1026" max="1033" width="12" style="38" customWidth="1"/>
    <col min="1034" max="1280" width="9.140625" style="38"/>
    <col min="1281" max="1281" width="49.7109375" style="38" customWidth="1"/>
    <col min="1282" max="1289" width="12" style="38" customWidth="1"/>
    <col min="1290" max="1536" width="9.140625" style="38"/>
    <col min="1537" max="1537" width="49.7109375" style="38" customWidth="1"/>
    <col min="1538" max="1545" width="12" style="38" customWidth="1"/>
    <col min="1546" max="1792" width="9.140625" style="38"/>
    <col min="1793" max="1793" width="49.7109375" style="38" customWidth="1"/>
    <col min="1794" max="1801" width="12" style="38" customWidth="1"/>
    <col min="1802" max="2048" width="9.140625" style="38"/>
    <col min="2049" max="2049" width="49.7109375" style="38" customWidth="1"/>
    <col min="2050" max="2057" width="12" style="38" customWidth="1"/>
    <col min="2058" max="2304" width="9.140625" style="38"/>
    <col min="2305" max="2305" width="49.7109375" style="38" customWidth="1"/>
    <col min="2306" max="2313" width="12" style="38" customWidth="1"/>
    <col min="2314" max="2560" width="9.140625" style="38"/>
    <col min="2561" max="2561" width="49.7109375" style="38" customWidth="1"/>
    <col min="2562" max="2569" width="12" style="38" customWidth="1"/>
    <col min="2570" max="2816" width="9.140625" style="38"/>
    <col min="2817" max="2817" width="49.7109375" style="38" customWidth="1"/>
    <col min="2818" max="2825" width="12" style="38" customWidth="1"/>
    <col min="2826" max="3072" width="9.140625" style="38"/>
    <col min="3073" max="3073" width="49.7109375" style="38" customWidth="1"/>
    <col min="3074" max="3081" width="12" style="38" customWidth="1"/>
    <col min="3082" max="3328" width="9.140625" style="38"/>
    <col min="3329" max="3329" width="49.7109375" style="38" customWidth="1"/>
    <col min="3330" max="3337" width="12" style="38" customWidth="1"/>
    <col min="3338" max="3584" width="9.140625" style="38"/>
    <col min="3585" max="3585" width="49.7109375" style="38" customWidth="1"/>
    <col min="3586" max="3593" width="12" style="38" customWidth="1"/>
    <col min="3594" max="3840" width="9.140625" style="38"/>
    <col min="3841" max="3841" width="49.7109375" style="38" customWidth="1"/>
    <col min="3842" max="3849" width="12" style="38" customWidth="1"/>
    <col min="3850" max="4096" width="9.140625" style="38"/>
    <col min="4097" max="4097" width="49.7109375" style="38" customWidth="1"/>
    <col min="4098" max="4105" width="12" style="38" customWidth="1"/>
    <col min="4106" max="4352" width="9.140625" style="38"/>
    <col min="4353" max="4353" width="49.7109375" style="38" customWidth="1"/>
    <col min="4354" max="4361" width="12" style="38" customWidth="1"/>
    <col min="4362" max="4608" width="9.140625" style="38"/>
    <col min="4609" max="4609" width="49.7109375" style="38" customWidth="1"/>
    <col min="4610" max="4617" width="12" style="38" customWidth="1"/>
    <col min="4618" max="4864" width="9.140625" style="38"/>
    <col min="4865" max="4865" width="49.7109375" style="38" customWidth="1"/>
    <col min="4866" max="4873" width="12" style="38" customWidth="1"/>
    <col min="4874" max="5120" width="9.140625" style="38"/>
    <col min="5121" max="5121" width="49.7109375" style="38" customWidth="1"/>
    <col min="5122" max="5129" width="12" style="38" customWidth="1"/>
    <col min="5130" max="5376" width="9.140625" style="38"/>
    <col min="5377" max="5377" width="49.7109375" style="38" customWidth="1"/>
    <col min="5378" max="5385" width="12" style="38" customWidth="1"/>
    <col min="5386" max="5632" width="9.140625" style="38"/>
    <col min="5633" max="5633" width="49.7109375" style="38" customWidth="1"/>
    <col min="5634" max="5641" width="12" style="38" customWidth="1"/>
    <col min="5642" max="5888" width="9.140625" style="38"/>
    <col min="5889" max="5889" width="49.7109375" style="38" customWidth="1"/>
    <col min="5890" max="5897" width="12" style="38" customWidth="1"/>
    <col min="5898" max="6144" width="9.140625" style="38"/>
    <col min="6145" max="6145" width="49.7109375" style="38" customWidth="1"/>
    <col min="6146" max="6153" width="12" style="38" customWidth="1"/>
    <col min="6154" max="6400" width="9.140625" style="38"/>
    <col min="6401" max="6401" width="49.7109375" style="38" customWidth="1"/>
    <col min="6402" max="6409" width="12" style="38" customWidth="1"/>
    <col min="6410" max="6656" width="9.140625" style="38"/>
    <col min="6657" max="6657" width="49.7109375" style="38" customWidth="1"/>
    <col min="6658" max="6665" width="12" style="38" customWidth="1"/>
    <col min="6666" max="6912" width="9.140625" style="38"/>
    <col min="6913" max="6913" width="49.7109375" style="38" customWidth="1"/>
    <col min="6914" max="6921" width="12" style="38" customWidth="1"/>
    <col min="6922" max="7168" width="9.140625" style="38"/>
    <col min="7169" max="7169" width="49.7109375" style="38" customWidth="1"/>
    <col min="7170" max="7177" width="12" style="38" customWidth="1"/>
    <col min="7178" max="7424" width="9.140625" style="38"/>
    <col min="7425" max="7425" width="49.7109375" style="38" customWidth="1"/>
    <col min="7426" max="7433" width="12" style="38" customWidth="1"/>
    <col min="7434" max="7680" width="9.140625" style="38"/>
    <col min="7681" max="7681" width="49.7109375" style="38" customWidth="1"/>
    <col min="7682" max="7689" width="12" style="38" customWidth="1"/>
    <col min="7690" max="7936" width="9.140625" style="38"/>
    <col min="7937" max="7937" width="49.7109375" style="38" customWidth="1"/>
    <col min="7938" max="7945" width="12" style="38" customWidth="1"/>
    <col min="7946" max="8192" width="9.140625" style="38"/>
    <col min="8193" max="8193" width="49.7109375" style="38" customWidth="1"/>
    <col min="8194" max="8201" width="12" style="38" customWidth="1"/>
    <col min="8202" max="8448" width="9.140625" style="38"/>
    <col min="8449" max="8449" width="49.7109375" style="38" customWidth="1"/>
    <col min="8450" max="8457" width="12" style="38" customWidth="1"/>
    <col min="8458" max="8704" width="9.140625" style="38"/>
    <col min="8705" max="8705" width="49.7109375" style="38" customWidth="1"/>
    <col min="8706" max="8713" width="12" style="38" customWidth="1"/>
    <col min="8714" max="8960" width="9.140625" style="38"/>
    <col min="8961" max="8961" width="49.7109375" style="38" customWidth="1"/>
    <col min="8962" max="8969" width="12" style="38" customWidth="1"/>
    <col min="8970" max="9216" width="9.140625" style="38"/>
    <col min="9217" max="9217" width="49.7109375" style="38" customWidth="1"/>
    <col min="9218" max="9225" width="12" style="38" customWidth="1"/>
    <col min="9226" max="9472" width="9.140625" style="38"/>
    <col min="9473" max="9473" width="49.7109375" style="38" customWidth="1"/>
    <col min="9474" max="9481" width="12" style="38" customWidth="1"/>
    <col min="9482" max="9728" width="9.140625" style="38"/>
    <col min="9729" max="9729" width="49.7109375" style="38" customWidth="1"/>
    <col min="9730" max="9737" width="12" style="38" customWidth="1"/>
    <col min="9738" max="9984" width="9.140625" style="38"/>
    <col min="9985" max="9985" width="49.7109375" style="38" customWidth="1"/>
    <col min="9986" max="9993" width="12" style="38" customWidth="1"/>
    <col min="9994" max="10240" width="9.140625" style="38"/>
    <col min="10241" max="10241" width="49.7109375" style="38" customWidth="1"/>
    <col min="10242" max="10249" width="12" style="38" customWidth="1"/>
    <col min="10250" max="10496" width="9.140625" style="38"/>
    <col min="10497" max="10497" width="49.7109375" style="38" customWidth="1"/>
    <col min="10498" max="10505" width="12" style="38" customWidth="1"/>
    <col min="10506" max="10752" width="9.140625" style="38"/>
    <col min="10753" max="10753" width="49.7109375" style="38" customWidth="1"/>
    <col min="10754" max="10761" width="12" style="38" customWidth="1"/>
    <col min="10762" max="11008" width="9.140625" style="38"/>
    <col min="11009" max="11009" width="49.7109375" style="38" customWidth="1"/>
    <col min="11010" max="11017" width="12" style="38" customWidth="1"/>
    <col min="11018" max="11264" width="9.140625" style="38"/>
    <col min="11265" max="11265" width="49.7109375" style="38" customWidth="1"/>
    <col min="11266" max="11273" width="12" style="38" customWidth="1"/>
    <col min="11274" max="11520" width="9.140625" style="38"/>
    <col min="11521" max="11521" width="49.7109375" style="38" customWidth="1"/>
    <col min="11522" max="11529" width="12" style="38" customWidth="1"/>
    <col min="11530" max="11776" width="9.140625" style="38"/>
    <col min="11777" max="11777" width="49.7109375" style="38" customWidth="1"/>
    <col min="11778" max="11785" width="12" style="38" customWidth="1"/>
    <col min="11786" max="12032" width="9.140625" style="38"/>
    <col min="12033" max="12033" width="49.7109375" style="38" customWidth="1"/>
    <col min="12034" max="12041" width="12" style="38" customWidth="1"/>
    <col min="12042" max="12288" width="9.140625" style="38"/>
    <col min="12289" max="12289" width="49.7109375" style="38" customWidth="1"/>
    <col min="12290" max="12297" width="12" style="38" customWidth="1"/>
    <col min="12298" max="12544" width="9.140625" style="38"/>
    <col min="12545" max="12545" width="49.7109375" style="38" customWidth="1"/>
    <col min="12546" max="12553" width="12" style="38" customWidth="1"/>
    <col min="12554" max="12800" width="9.140625" style="38"/>
    <col min="12801" max="12801" width="49.7109375" style="38" customWidth="1"/>
    <col min="12802" max="12809" width="12" style="38" customWidth="1"/>
    <col min="12810" max="13056" width="9.140625" style="38"/>
    <col min="13057" max="13057" width="49.7109375" style="38" customWidth="1"/>
    <col min="13058" max="13065" width="12" style="38" customWidth="1"/>
    <col min="13066" max="13312" width="9.140625" style="38"/>
    <col min="13313" max="13313" width="49.7109375" style="38" customWidth="1"/>
    <col min="13314" max="13321" width="12" style="38" customWidth="1"/>
    <col min="13322" max="13568" width="9.140625" style="38"/>
    <col min="13569" max="13569" width="49.7109375" style="38" customWidth="1"/>
    <col min="13570" max="13577" width="12" style="38" customWidth="1"/>
    <col min="13578" max="13824" width="9.140625" style="38"/>
    <col min="13825" max="13825" width="49.7109375" style="38" customWidth="1"/>
    <col min="13826" max="13833" width="12" style="38" customWidth="1"/>
    <col min="13834" max="14080" width="9.140625" style="38"/>
    <col min="14081" max="14081" width="49.7109375" style="38" customWidth="1"/>
    <col min="14082" max="14089" width="12" style="38" customWidth="1"/>
    <col min="14090" max="14336" width="9.140625" style="38"/>
    <col min="14337" max="14337" width="49.7109375" style="38" customWidth="1"/>
    <col min="14338" max="14345" width="12" style="38" customWidth="1"/>
    <col min="14346" max="14592" width="9.140625" style="38"/>
    <col min="14593" max="14593" width="49.7109375" style="38" customWidth="1"/>
    <col min="14594" max="14601" width="12" style="38" customWidth="1"/>
    <col min="14602" max="14848" width="9.140625" style="38"/>
    <col min="14849" max="14849" width="49.7109375" style="38" customWidth="1"/>
    <col min="14850" max="14857" width="12" style="38" customWidth="1"/>
    <col min="14858" max="15104" width="9.140625" style="38"/>
    <col min="15105" max="15105" width="49.7109375" style="38" customWidth="1"/>
    <col min="15106" max="15113" width="12" style="38" customWidth="1"/>
    <col min="15114" max="15360" width="9.140625" style="38"/>
    <col min="15361" max="15361" width="49.7109375" style="38" customWidth="1"/>
    <col min="15362" max="15369" width="12" style="38" customWidth="1"/>
    <col min="15370" max="15616" width="9.140625" style="38"/>
    <col min="15617" max="15617" width="49.7109375" style="38" customWidth="1"/>
    <col min="15618" max="15625" width="12" style="38" customWidth="1"/>
    <col min="15626" max="15872" width="9.140625" style="38"/>
    <col min="15873" max="15873" width="49.7109375" style="38" customWidth="1"/>
    <col min="15874" max="15881" width="12" style="38" customWidth="1"/>
    <col min="15882" max="16128" width="9.140625" style="38"/>
    <col min="16129" max="16129" width="49.7109375" style="38" customWidth="1"/>
    <col min="16130" max="16137" width="12" style="38" customWidth="1"/>
    <col min="16138" max="16384" width="9.140625" style="38"/>
  </cols>
  <sheetData>
    <row r="1" spans="1:14" ht="24.75" customHeight="1">
      <c r="A1" s="82" t="s">
        <v>417</v>
      </c>
      <c r="B1" s="83"/>
      <c r="C1" s="83"/>
      <c r="D1" s="83"/>
      <c r="E1" s="83"/>
      <c r="F1" s="83"/>
      <c r="G1" s="84"/>
      <c r="H1" s="83"/>
      <c r="I1" s="84"/>
    </row>
    <row r="2" spans="1:14" s="87" customFormat="1" ht="11.25" customHeight="1">
      <c r="A2" s="85"/>
      <c r="B2" s="86"/>
      <c r="C2" s="86"/>
      <c r="D2" s="86"/>
      <c r="E2" s="86"/>
      <c r="F2" s="86"/>
      <c r="G2" s="86"/>
      <c r="H2" s="86"/>
      <c r="I2" s="86" t="s">
        <v>389</v>
      </c>
    </row>
    <row r="3" spans="1:14" s="87" customFormat="1" ht="19.5" customHeight="1">
      <c r="A3" s="88"/>
      <c r="B3" s="89">
        <v>44651</v>
      </c>
      <c r="C3" s="90">
        <v>44742</v>
      </c>
      <c r="D3" s="89">
        <v>44834</v>
      </c>
      <c r="E3" s="90">
        <v>44926</v>
      </c>
      <c r="F3" s="89">
        <v>45016</v>
      </c>
      <c r="G3" s="90">
        <v>45107</v>
      </c>
      <c r="H3" s="89">
        <v>45199</v>
      </c>
      <c r="I3" s="90">
        <v>45291</v>
      </c>
    </row>
    <row r="4" spans="1:14" ht="6.95" customHeight="1">
      <c r="A4" s="91"/>
      <c r="B4" s="92"/>
      <c r="C4" s="92"/>
      <c r="D4" s="92"/>
      <c r="E4" s="92"/>
      <c r="F4" s="92"/>
      <c r="G4" s="92"/>
      <c r="H4" s="92"/>
      <c r="I4" s="92"/>
      <c r="J4" s="87"/>
      <c r="K4" s="87"/>
      <c r="L4" s="87"/>
      <c r="M4" s="87"/>
      <c r="N4" s="87"/>
    </row>
    <row r="5" spans="1:14" s="87" customFormat="1">
      <c r="A5" s="93" t="s">
        <v>418</v>
      </c>
      <c r="B5" s="94">
        <v>1.7618499999999999</v>
      </c>
      <c r="C5" s="94">
        <v>1.88296</v>
      </c>
      <c r="D5" s="94">
        <v>2.0063900000000001</v>
      </c>
      <c r="E5" s="94">
        <v>1.83371</v>
      </c>
      <c r="F5" s="94">
        <v>1.7984599999999999</v>
      </c>
      <c r="G5" s="94">
        <v>1.7999499999999999</v>
      </c>
      <c r="H5" s="94">
        <v>1.8461700000000001</v>
      </c>
      <c r="I5" s="94">
        <v>1.7699800000000001</v>
      </c>
    </row>
    <row r="6" spans="1:14" s="87" customFormat="1">
      <c r="A6" s="93" t="s">
        <v>419</v>
      </c>
      <c r="B6" s="94">
        <v>1.95583</v>
      </c>
      <c r="C6" s="94">
        <v>1.95583</v>
      </c>
      <c r="D6" s="94">
        <v>1.95583</v>
      </c>
      <c r="E6" s="94">
        <v>1.95583</v>
      </c>
      <c r="F6" s="94">
        <v>1.95583</v>
      </c>
      <c r="G6" s="94">
        <v>1.95583</v>
      </c>
      <c r="H6" s="94">
        <v>1.95583</v>
      </c>
      <c r="I6" s="94">
        <v>1.95583</v>
      </c>
    </row>
    <row r="7" spans="1:14" s="87" customFormat="1" ht="6.95" customHeight="1">
      <c r="A7" s="93" t="s">
        <v>420</v>
      </c>
      <c r="B7" s="95">
        <v>0</v>
      </c>
      <c r="C7" s="95">
        <v>0</v>
      </c>
      <c r="D7" s="95">
        <v>0</v>
      </c>
      <c r="E7" s="95">
        <v>0</v>
      </c>
      <c r="F7" s="95">
        <v>0</v>
      </c>
      <c r="G7" s="95">
        <v>0</v>
      </c>
      <c r="H7" s="95">
        <v>0</v>
      </c>
      <c r="I7" s="95">
        <v>0</v>
      </c>
    </row>
    <row r="8" spans="1:14" s="87" customFormat="1">
      <c r="A8" s="96" t="s">
        <v>421</v>
      </c>
      <c r="B8" s="97">
        <v>71561090</v>
      </c>
      <c r="C8" s="97">
        <v>71967718</v>
      </c>
      <c r="D8" s="97">
        <v>78800353</v>
      </c>
      <c r="E8" s="97">
        <v>82721071</v>
      </c>
      <c r="F8" s="97">
        <v>85764902</v>
      </c>
      <c r="G8" s="97">
        <v>83529023</v>
      </c>
      <c r="H8" s="97">
        <v>84061624</v>
      </c>
      <c r="I8" s="97">
        <v>87344350</v>
      </c>
    </row>
    <row r="9" spans="1:14" s="87" customFormat="1">
      <c r="A9" s="98" t="s">
        <v>422</v>
      </c>
      <c r="B9" s="99">
        <v>85376833</v>
      </c>
      <c r="C9" s="99">
        <v>87152772</v>
      </c>
      <c r="D9" s="99">
        <v>94783662</v>
      </c>
      <c r="E9" s="99">
        <v>99276033</v>
      </c>
      <c r="F9" s="99">
        <v>102652102</v>
      </c>
      <c r="G9" s="99">
        <v>100489544</v>
      </c>
      <c r="H9" s="99">
        <v>101752937</v>
      </c>
      <c r="I9" s="99">
        <v>106185272</v>
      </c>
    </row>
    <row r="10" spans="1:14" s="87" customFormat="1">
      <c r="A10" s="100" t="s">
        <v>423</v>
      </c>
      <c r="B10" s="99">
        <v>6793995</v>
      </c>
      <c r="C10" s="99">
        <v>6615832</v>
      </c>
      <c r="D10" s="99">
        <v>6549808</v>
      </c>
      <c r="E10" s="99">
        <v>2551866</v>
      </c>
      <c r="F10" s="99">
        <v>1201873</v>
      </c>
      <c r="G10" s="99">
        <v>1023623</v>
      </c>
      <c r="H10" s="99">
        <v>1036575</v>
      </c>
      <c r="I10" s="99">
        <v>958411</v>
      </c>
    </row>
    <row r="11" spans="1:14" s="87" customFormat="1">
      <c r="A11" s="101" t="s">
        <v>424</v>
      </c>
      <c r="B11" s="99">
        <v>6542479</v>
      </c>
      <c r="C11" s="99">
        <v>6323383</v>
      </c>
      <c r="D11" s="99">
        <v>6262626</v>
      </c>
      <c r="E11" s="99">
        <v>2330857</v>
      </c>
      <c r="F11" s="99">
        <v>999433</v>
      </c>
      <c r="G11" s="99">
        <v>747824</v>
      </c>
      <c r="H11" s="99">
        <v>720736</v>
      </c>
      <c r="I11" s="99">
        <v>683532</v>
      </c>
    </row>
    <row r="12" spans="1:14" s="87" customFormat="1">
      <c r="A12" s="100" t="s">
        <v>425</v>
      </c>
      <c r="B12" s="99">
        <v>39174874</v>
      </c>
      <c r="C12" s="99">
        <v>43482551</v>
      </c>
      <c r="D12" s="99">
        <v>50156289</v>
      </c>
      <c r="E12" s="99">
        <v>61061662</v>
      </c>
      <c r="F12" s="99">
        <v>50006431</v>
      </c>
      <c r="G12" s="99">
        <v>39153626</v>
      </c>
      <c r="H12" s="99">
        <v>39075359</v>
      </c>
      <c r="I12" s="99">
        <v>39702276</v>
      </c>
    </row>
    <row r="13" spans="1:14" s="87" customFormat="1">
      <c r="A13" s="101" t="s">
        <v>426</v>
      </c>
      <c r="B13" s="99">
        <v>47857</v>
      </c>
      <c r="C13" s="99">
        <v>39438</v>
      </c>
      <c r="D13" s="99">
        <v>27937</v>
      </c>
      <c r="E13" s="99">
        <v>19300</v>
      </c>
      <c r="F13" s="99">
        <v>16535</v>
      </c>
      <c r="G13" s="99">
        <v>11120</v>
      </c>
      <c r="H13" s="99">
        <v>12120</v>
      </c>
      <c r="I13" s="99">
        <v>17743</v>
      </c>
    </row>
    <row r="14" spans="1:14" s="87" customFormat="1">
      <c r="A14" s="101" t="s">
        <v>427</v>
      </c>
      <c r="B14" s="99">
        <v>39127017</v>
      </c>
      <c r="C14" s="99">
        <v>43443113</v>
      </c>
      <c r="D14" s="99">
        <v>50128352</v>
      </c>
      <c r="E14" s="99">
        <v>61042362</v>
      </c>
      <c r="F14" s="99">
        <v>49989896</v>
      </c>
      <c r="G14" s="99">
        <v>39142506</v>
      </c>
      <c r="H14" s="99">
        <v>39063239</v>
      </c>
      <c r="I14" s="99">
        <v>39684533</v>
      </c>
    </row>
    <row r="15" spans="1:14" s="87" customFormat="1">
      <c r="A15" s="102" t="s">
        <v>424</v>
      </c>
      <c r="B15" s="99">
        <v>37183818</v>
      </c>
      <c r="C15" s="99">
        <v>41396357</v>
      </c>
      <c r="D15" s="99">
        <v>47576509</v>
      </c>
      <c r="E15" s="99">
        <v>59068134</v>
      </c>
      <c r="F15" s="99">
        <v>48251601</v>
      </c>
      <c r="G15" s="99">
        <v>37701956</v>
      </c>
      <c r="H15" s="99">
        <v>37487284</v>
      </c>
      <c r="I15" s="99">
        <v>38343025</v>
      </c>
    </row>
    <row r="16" spans="1:14" s="87" customFormat="1">
      <c r="A16" s="100" t="s">
        <v>428</v>
      </c>
      <c r="B16" s="99">
        <v>2439723</v>
      </c>
      <c r="C16" s="99">
        <v>2632433</v>
      </c>
      <c r="D16" s="99">
        <v>2619862</v>
      </c>
      <c r="E16" s="99">
        <v>3538851</v>
      </c>
      <c r="F16" s="99">
        <v>6804508</v>
      </c>
      <c r="G16" s="99">
        <v>9664600</v>
      </c>
      <c r="H16" s="99">
        <v>5653267</v>
      </c>
      <c r="I16" s="99">
        <v>3293159</v>
      </c>
    </row>
    <row r="17" spans="1:9" s="87" customFormat="1">
      <c r="A17" s="101" t="s">
        <v>426</v>
      </c>
      <c r="B17" s="99">
        <v>3005</v>
      </c>
      <c r="C17" s="99">
        <v>3006</v>
      </c>
      <c r="D17" s="99">
        <v>3010</v>
      </c>
      <c r="E17" s="99">
        <v>3010</v>
      </c>
      <c r="F17" s="99">
        <v>3010</v>
      </c>
      <c r="G17" s="99">
        <v>3010</v>
      </c>
      <c r="H17" s="99">
        <v>0</v>
      </c>
      <c r="I17" s="99">
        <v>10056</v>
      </c>
    </row>
    <row r="18" spans="1:9" s="87" customFormat="1">
      <c r="A18" s="101" t="s">
        <v>427</v>
      </c>
      <c r="B18" s="99">
        <v>2436718</v>
      </c>
      <c r="C18" s="99">
        <v>2629427</v>
      </c>
      <c r="D18" s="99">
        <v>2616852</v>
      </c>
      <c r="E18" s="99">
        <v>3535841</v>
      </c>
      <c r="F18" s="99">
        <v>6801498</v>
      </c>
      <c r="G18" s="99">
        <v>9661590</v>
      </c>
      <c r="H18" s="99">
        <v>5653267</v>
      </c>
      <c r="I18" s="99">
        <v>3283103</v>
      </c>
    </row>
    <row r="19" spans="1:9" s="87" customFormat="1">
      <c r="A19" s="102" t="s">
        <v>424</v>
      </c>
      <c r="B19" s="99">
        <v>2400160</v>
      </c>
      <c r="C19" s="99">
        <v>1665318</v>
      </c>
      <c r="D19" s="99">
        <v>2115207</v>
      </c>
      <c r="E19" s="99">
        <v>2831825</v>
      </c>
      <c r="F19" s="99">
        <v>4257156</v>
      </c>
      <c r="G19" s="99">
        <v>6795351</v>
      </c>
      <c r="H19" s="99">
        <v>4374852</v>
      </c>
      <c r="I19" s="99">
        <v>1986038</v>
      </c>
    </row>
    <row r="20" spans="1:9" s="87" customFormat="1">
      <c r="A20" s="100" t="s">
        <v>429</v>
      </c>
      <c r="B20" s="99">
        <v>3130365</v>
      </c>
      <c r="C20" s="99">
        <v>3115339</v>
      </c>
      <c r="D20" s="99">
        <v>3189041</v>
      </c>
      <c r="E20" s="99">
        <v>3589391</v>
      </c>
      <c r="F20" s="99">
        <v>3403519</v>
      </c>
      <c r="G20" s="99">
        <v>4434635</v>
      </c>
      <c r="H20" s="99">
        <v>4458875</v>
      </c>
      <c r="I20" s="99">
        <v>4732354</v>
      </c>
    </row>
    <row r="21" spans="1:9" s="87" customFormat="1">
      <c r="A21" s="101" t="s">
        <v>426</v>
      </c>
      <c r="B21" s="99">
        <v>237219</v>
      </c>
      <c r="C21" s="99">
        <v>240762</v>
      </c>
      <c r="D21" s="99">
        <v>291741</v>
      </c>
      <c r="E21" s="99">
        <v>337672</v>
      </c>
      <c r="F21" s="99">
        <v>245977</v>
      </c>
      <c r="G21" s="99">
        <v>291881</v>
      </c>
      <c r="H21" s="99">
        <v>367953</v>
      </c>
      <c r="I21" s="99">
        <v>558342</v>
      </c>
    </row>
    <row r="22" spans="1:9" s="87" customFormat="1">
      <c r="A22" s="101" t="s">
        <v>427</v>
      </c>
      <c r="B22" s="99">
        <v>2893146</v>
      </c>
      <c r="C22" s="99">
        <v>2874577</v>
      </c>
      <c r="D22" s="99">
        <v>2897300</v>
      </c>
      <c r="E22" s="99">
        <v>3251719</v>
      </c>
      <c r="F22" s="99">
        <v>3157542</v>
      </c>
      <c r="G22" s="99">
        <v>4142754</v>
      </c>
      <c r="H22" s="99">
        <v>4090922</v>
      </c>
      <c r="I22" s="99">
        <v>4174012</v>
      </c>
    </row>
    <row r="23" spans="1:9" s="87" customFormat="1">
      <c r="A23" s="102" t="s">
        <v>424</v>
      </c>
      <c r="B23" s="99">
        <v>2171394</v>
      </c>
      <c r="C23" s="99">
        <v>2040167</v>
      </c>
      <c r="D23" s="99">
        <v>2127688</v>
      </c>
      <c r="E23" s="99">
        <v>2552336</v>
      </c>
      <c r="F23" s="99">
        <v>2529010</v>
      </c>
      <c r="G23" s="99">
        <v>3356134</v>
      </c>
      <c r="H23" s="99">
        <v>3281615</v>
      </c>
      <c r="I23" s="99">
        <v>3301147</v>
      </c>
    </row>
    <row r="24" spans="1:9" s="87" customFormat="1">
      <c r="A24" s="100" t="s">
        <v>430</v>
      </c>
      <c r="B24" s="99">
        <v>25170881</v>
      </c>
      <c r="C24" s="99">
        <v>22547318</v>
      </c>
      <c r="D24" s="99">
        <v>23473600</v>
      </c>
      <c r="E24" s="99">
        <v>19929201</v>
      </c>
      <c r="F24" s="99">
        <v>32251709</v>
      </c>
      <c r="G24" s="99">
        <v>37271358</v>
      </c>
      <c r="H24" s="99">
        <v>42407767</v>
      </c>
      <c r="I24" s="99">
        <v>48192023</v>
      </c>
    </row>
    <row r="25" spans="1:9" s="87" customFormat="1">
      <c r="A25" s="101" t="s">
        <v>426</v>
      </c>
      <c r="B25" s="99">
        <v>49395</v>
      </c>
      <c r="C25" s="99">
        <v>53961</v>
      </c>
      <c r="D25" s="99">
        <v>53928</v>
      </c>
      <c r="E25" s="99">
        <v>53807</v>
      </c>
      <c r="F25" s="99">
        <v>53229</v>
      </c>
      <c r="G25" s="99">
        <v>52454</v>
      </c>
      <c r="H25" s="99">
        <v>0</v>
      </c>
      <c r="I25" s="99">
        <v>0</v>
      </c>
    </row>
    <row r="26" spans="1:9" s="87" customFormat="1">
      <c r="A26" s="101" t="s">
        <v>427</v>
      </c>
      <c r="B26" s="99">
        <v>25121486</v>
      </c>
      <c r="C26" s="99">
        <v>22493357</v>
      </c>
      <c r="D26" s="99">
        <v>23419672</v>
      </c>
      <c r="E26" s="99">
        <v>19875394</v>
      </c>
      <c r="F26" s="99">
        <v>32198480</v>
      </c>
      <c r="G26" s="99">
        <v>37218904</v>
      </c>
      <c r="H26" s="99">
        <v>42407767</v>
      </c>
      <c r="I26" s="99">
        <v>48192023</v>
      </c>
    </row>
    <row r="27" spans="1:9" s="87" customFormat="1">
      <c r="A27" s="102" t="s">
        <v>424</v>
      </c>
      <c r="B27" s="99">
        <v>23282610</v>
      </c>
      <c r="C27" s="99">
        <v>20420710</v>
      </c>
      <c r="D27" s="99">
        <v>21387656</v>
      </c>
      <c r="E27" s="99">
        <v>17829797</v>
      </c>
      <c r="F27" s="99">
        <v>30084923</v>
      </c>
      <c r="G27" s="99">
        <v>35127012</v>
      </c>
      <c r="H27" s="99">
        <v>40413065</v>
      </c>
      <c r="I27" s="99">
        <v>46387814</v>
      </c>
    </row>
    <row r="28" spans="1:9" s="87" customFormat="1">
      <c r="A28" s="100" t="s">
        <v>431</v>
      </c>
      <c r="B28" s="99">
        <v>313933</v>
      </c>
      <c r="C28" s="99">
        <v>314589</v>
      </c>
      <c r="D28" s="99">
        <v>311174</v>
      </c>
      <c r="E28" s="99">
        <v>306761</v>
      </c>
      <c r="F28" s="99">
        <v>327725</v>
      </c>
      <c r="G28" s="99">
        <v>330407</v>
      </c>
      <c r="H28" s="99">
        <v>321163</v>
      </c>
      <c r="I28" s="99">
        <v>318671</v>
      </c>
    </row>
    <row r="29" spans="1:9" s="87" customFormat="1">
      <c r="A29" s="101" t="s">
        <v>426</v>
      </c>
      <c r="B29" s="99">
        <v>0</v>
      </c>
      <c r="C29" s="99">
        <v>0</v>
      </c>
      <c r="D29" s="99">
        <v>0</v>
      </c>
      <c r="E29" s="99">
        <v>0</v>
      </c>
      <c r="F29" s="99">
        <v>0</v>
      </c>
      <c r="G29" s="99">
        <v>0</v>
      </c>
      <c r="H29" s="99">
        <v>0</v>
      </c>
      <c r="I29" s="99">
        <v>0</v>
      </c>
    </row>
    <row r="30" spans="1:9" s="87" customFormat="1">
      <c r="A30" s="101" t="s">
        <v>427</v>
      </c>
      <c r="B30" s="99">
        <v>313933</v>
      </c>
      <c r="C30" s="99">
        <v>314589</v>
      </c>
      <c r="D30" s="99">
        <v>311174</v>
      </c>
      <c r="E30" s="99">
        <v>306761</v>
      </c>
      <c r="F30" s="99">
        <v>327725</v>
      </c>
      <c r="G30" s="99">
        <v>330407</v>
      </c>
      <c r="H30" s="99">
        <v>321163</v>
      </c>
      <c r="I30" s="99">
        <v>318671</v>
      </c>
    </row>
    <row r="31" spans="1:9" s="87" customFormat="1">
      <c r="A31" s="102" t="s">
        <v>424</v>
      </c>
      <c r="B31" s="99">
        <v>165181</v>
      </c>
      <c r="C31" s="99">
        <v>166752</v>
      </c>
      <c r="D31" s="99">
        <v>165291</v>
      </c>
      <c r="E31" s="99">
        <v>160194</v>
      </c>
      <c r="F31" s="99">
        <v>173164</v>
      </c>
      <c r="G31" s="99">
        <v>175161</v>
      </c>
      <c r="H31" s="99">
        <v>178399</v>
      </c>
      <c r="I31" s="99">
        <v>167259</v>
      </c>
    </row>
    <row r="32" spans="1:9" s="87" customFormat="1">
      <c r="A32" s="100" t="s">
        <v>432</v>
      </c>
      <c r="B32" s="99">
        <v>8349198</v>
      </c>
      <c r="C32" s="99">
        <v>8434061</v>
      </c>
      <c r="D32" s="99">
        <v>8454079</v>
      </c>
      <c r="E32" s="99">
        <v>8224388</v>
      </c>
      <c r="F32" s="99">
        <v>8499079</v>
      </c>
      <c r="G32" s="99">
        <v>8290541</v>
      </c>
      <c r="H32" s="99">
        <v>8388660</v>
      </c>
      <c r="I32" s="99">
        <v>8558569</v>
      </c>
    </row>
    <row r="33" spans="1:9" s="87" customFormat="1">
      <c r="A33" s="100" t="s">
        <v>433</v>
      </c>
      <c r="B33" s="99">
        <v>3864</v>
      </c>
      <c r="C33" s="99">
        <v>10649</v>
      </c>
      <c r="D33" s="99">
        <v>29809</v>
      </c>
      <c r="E33" s="99">
        <v>73913</v>
      </c>
      <c r="F33" s="99">
        <v>157258</v>
      </c>
      <c r="G33" s="99">
        <v>320754</v>
      </c>
      <c r="H33" s="99">
        <v>411271</v>
      </c>
      <c r="I33" s="99">
        <v>429809</v>
      </c>
    </row>
    <row r="34" spans="1:9" s="87" customFormat="1">
      <c r="A34" s="101" t="s">
        <v>426</v>
      </c>
      <c r="B34" s="99">
        <v>0</v>
      </c>
      <c r="C34" s="99">
        <v>0</v>
      </c>
      <c r="D34" s="99">
        <v>0</v>
      </c>
      <c r="E34" s="99">
        <v>0</v>
      </c>
      <c r="F34" s="99">
        <v>0</v>
      </c>
      <c r="G34" s="99">
        <v>0</v>
      </c>
      <c r="H34" s="99">
        <v>0</v>
      </c>
      <c r="I34" s="99">
        <v>0</v>
      </c>
    </row>
    <row r="35" spans="1:9" s="87" customFormat="1">
      <c r="A35" s="101" t="s">
        <v>427</v>
      </c>
      <c r="B35" s="99">
        <v>3864</v>
      </c>
      <c r="C35" s="99">
        <v>10649</v>
      </c>
      <c r="D35" s="99">
        <v>29809</v>
      </c>
      <c r="E35" s="99">
        <v>73913</v>
      </c>
      <c r="F35" s="99">
        <v>157258</v>
      </c>
      <c r="G35" s="99">
        <v>320754</v>
      </c>
      <c r="H35" s="99">
        <v>411271</v>
      </c>
      <c r="I35" s="99">
        <v>429809</v>
      </c>
    </row>
    <row r="36" spans="1:9" s="87" customFormat="1">
      <c r="A36" s="102" t="s">
        <v>424</v>
      </c>
      <c r="B36" s="99">
        <v>2031</v>
      </c>
      <c r="C36" s="99">
        <v>6335</v>
      </c>
      <c r="D36" s="99">
        <v>19018</v>
      </c>
      <c r="E36" s="99">
        <v>56811</v>
      </c>
      <c r="F36" s="99">
        <v>136505</v>
      </c>
      <c r="G36" s="99">
        <v>297761</v>
      </c>
      <c r="H36" s="99">
        <v>386136</v>
      </c>
      <c r="I36" s="99">
        <v>404548</v>
      </c>
    </row>
    <row r="37" spans="1:9" s="87" customFormat="1">
      <c r="A37" s="98" t="s">
        <v>434</v>
      </c>
      <c r="B37" s="99">
        <v>13815743</v>
      </c>
      <c r="C37" s="99">
        <v>15185054</v>
      </c>
      <c r="D37" s="99">
        <v>15983309</v>
      </c>
      <c r="E37" s="99">
        <v>16554962</v>
      </c>
      <c r="F37" s="99">
        <v>16887200</v>
      </c>
      <c r="G37" s="99">
        <v>16960521</v>
      </c>
      <c r="H37" s="99">
        <v>17691313</v>
      </c>
      <c r="I37" s="99">
        <v>18840922</v>
      </c>
    </row>
    <row r="38" spans="1:9" s="87" customFormat="1">
      <c r="A38" s="100" t="s">
        <v>425</v>
      </c>
      <c r="B38" s="99">
        <v>8074757</v>
      </c>
      <c r="C38" s="99">
        <v>9260118</v>
      </c>
      <c r="D38" s="99">
        <v>10069733</v>
      </c>
      <c r="E38" s="99">
        <v>11009075</v>
      </c>
      <c r="F38" s="99">
        <v>10863478</v>
      </c>
      <c r="G38" s="99">
        <v>11259268</v>
      </c>
      <c r="H38" s="99">
        <v>11773609</v>
      </c>
      <c r="I38" s="99">
        <v>12706699</v>
      </c>
    </row>
    <row r="39" spans="1:9" s="87" customFormat="1">
      <c r="A39" s="101" t="s">
        <v>426</v>
      </c>
      <c r="B39" s="99">
        <v>1220742</v>
      </c>
      <c r="C39" s="99">
        <v>1483111</v>
      </c>
      <c r="D39" s="99">
        <v>1555286</v>
      </c>
      <c r="E39" s="99">
        <v>1661732</v>
      </c>
      <c r="F39" s="99">
        <v>1376982</v>
      </c>
      <c r="G39" s="99">
        <v>1346993</v>
      </c>
      <c r="H39" s="99">
        <v>1661127</v>
      </c>
      <c r="I39" s="99">
        <v>1689906</v>
      </c>
    </row>
    <row r="40" spans="1:9" s="87" customFormat="1">
      <c r="A40" s="101" t="s">
        <v>427</v>
      </c>
      <c r="B40" s="99">
        <v>6854015</v>
      </c>
      <c r="C40" s="99">
        <v>7777007</v>
      </c>
      <c r="D40" s="99">
        <v>8514447</v>
      </c>
      <c r="E40" s="99">
        <v>9347343</v>
      </c>
      <c r="F40" s="99">
        <v>9486496</v>
      </c>
      <c r="G40" s="99">
        <v>9912275</v>
      </c>
      <c r="H40" s="99">
        <v>10112482</v>
      </c>
      <c r="I40" s="99">
        <v>11016793</v>
      </c>
    </row>
    <row r="41" spans="1:9" s="87" customFormat="1">
      <c r="A41" s="102" t="s">
        <v>424</v>
      </c>
      <c r="B41" s="99">
        <v>6350060</v>
      </c>
      <c r="C41" s="99">
        <v>7118078</v>
      </c>
      <c r="D41" s="99">
        <v>7826774</v>
      </c>
      <c r="E41" s="99">
        <v>8686490</v>
      </c>
      <c r="F41" s="99">
        <v>8840155</v>
      </c>
      <c r="G41" s="99">
        <v>9366806</v>
      </c>
      <c r="H41" s="99">
        <v>9467436</v>
      </c>
      <c r="I41" s="99">
        <v>10417702</v>
      </c>
    </row>
    <row r="42" spans="1:9" s="87" customFormat="1">
      <c r="A42" s="100" t="s">
        <v>428</v>
      </c>
      <c r="B42" s="99">
        <v>1344197</v>
      </c>
      <c r="C42" s="99">
        <v>1444010</v>
      </c>
      <c r="D42" s="99">
        <v>1326555</v>
      </c>
      <c r="E42" s="99">
        <v>1215904</v>
      </c>
      <c r="F42" s="99">
        <v>1213695</v>
      </c>
      <c r="G42" s="99">
        <v>911460</v>
      </c>
      <c r="H42" s="99">
        <v>880654</v>
      </c>
      <c r="I42" s="99">
        <v>1016480</v>
      </c>
    </row>
    <row r="43" spans="1:9" s="87" customFormat="1">
      <c r="A43" s="101" t="s">
        <v>426</v>
      </c>
      <c r="B43" s="99">
        <v>0</v>
      </c>
      <c r="C43" s="99">
        <v>0</v>
      </c>
      <c r="D43" s="99">
        <v>0</v>
      </c>
      <c r="E43" s="99">
        <v>0</v>
      </c>
      <c r="F43" s="99">
        <v>0</v>
      </c>
      <c r="G43" s="99">
        <v>0</v>
      </c>
      <c r="H43" s="99">
        <v>0</v>
      </c>
      <c r="I43" s="99">
        <v>0</v>
      </c>
    </row>
    <row r="44" spans="1:9" s="87" customFormat="1">
      <c r="A44" s="101" t="s">
        <v>427</v>
      </c>
      <c r="B44" s="99">
        <v>1344197</v>
      </c>
      <c r="C44" s="99">
        <v>1444010</v>
      </c>
      <c r="D44" s="99">
        <v>1326555</v>
      </c>
      <c r="E44" s="99">
        <v>1215904</v>
      </c>
      <c r="F44" s="99">
        <v>1213695</v>
      </c>
      <c r="G44" s="99">
        <v>911460</v>
      </c>
      <c r="H44" s="99">
        <v>880654</v>
      </c>
      <c r="I44" s="99">
        <v>1016480</v>
      </c>
    </row>
    <row r="45" spans="1:9" s="87" customFormat="1">
      <c r="A45" s="102" t="s">
        <v>424</v>
      </c>
      <c r="B45" s="99">
        <v>1344197</v>
      </c>
      <c r="C45" s="99">
        <v>1444010</v>
      </c>
      <c r="D45" s="99">
        <v>1326555</v>
      </c>
      <c r="E45" s="99">
        <v>1215904</v>
      </c>
      <c r="F45" s="99">
        <v>1213695</v>
      </c>
      <c r="G45" s="99">
        <v>911460</v>
      </c>
      <c r="H45" s="99">
        <v>880654</v>
      </c>
      <c r="I45" s="99">
        <v>1016480</v>
      </c>
    </row>
    <row r="46" spans="1:9" s="87" customFormat="1">
      <c r="A46" s="100" t="s">
        <v>435</v>
      </c>
      <c r="B46" s="99">
        <v>0</v>
      </c>
      <c r="C46" s="99">
        <v>0</v>
      </c>
      <c r="D46" s="99">
        <v>0</v>
      </c>
      <c r="E46" s="99">
        <v>0</v>
      </c>
      <c r="F46" s="99">
        <v>0</v>
      </c>
      <c r="G46" s="99">
        <v>0</v>
      </c>
      <c r="H46" s="99">
        <v>0</v>
      </c>
      <c r="I46" s="99">
        <v>0</v>
      </c>
    </row>
    <row r="47" spans="1:9" s="87" customFormat="1">
      <c r="A47" s="100" t="s">
        <v>436</v>
      </c>
      <c r="B47" s="99">
        <v>814959</v>
      </c>
      <c r="C47" s="99">
        <v>801891</v>
      </c>
      <c r="D47" s="99">
        <v>801891</v>
      </c>
      <c r="E47" s="99">
        <v>725614</v>
      </c>
      <c r="F47" s="99">
        <v>1234129</v>
      </c>
      <c r="G47" s="99">
        <v>1248212</v>
      </c>
      <c r="H47" s="99">
        <v>1443792</v>
      </c>
      <c r="I47" s="99">
        <v>1600258</v>
      </c>
    </row>
    <row r="48" spans="1:9" s="87" customFormat="1">
      <c r="A48" s="101" t="s">
        <v>426</v>
      </c>
      <c r="B48" s="99">
        <v>0</v>
      </c>
      <c r="C48" s="99">
        <v>0</v>
      </c>
      <c r="D48" s="99">
        <v>0</v>
      </c>
      <c r="E48" s="99">
        <v>0</v>
      </c>
      <c r="F48" s="99">
        <v>0</v>
      </c>
      <c r="G48" s="99">
        <v>0</v>
      </c>
      <c r="H48" s="99">
        <v>0</v>
      </c>
      <c r="I48" s="99">
        <v>0</v>
      </c>
    </row>
    <row r="49" spans="1:9" s="87" customFormat="1">
      <c r="A49" s="101" t="s">
        <v>427</v>
      </c>
      <c r="B49" s="99">
        <v>814959</v>
      </c>
      <c r="C49" s="99">
        <v>801891</v>
      </c>
      <c r="D49" s="99">
        <v>801891</v>
      </c>
      <c r="E49" s="99">
        <v>725614</v>
      </c>
      <c r="F49" s="99">
        <v>1234129</v>
      </c>
      <c r="G49" s="99">
        <v>1248212</v>
      </c>
      <c r="H49" s="99">
        <v>1443792</v>
      </c>
      <c r="I49" s="99">
        <v>1600258</v>
      </c>
    </row>
    <row r="50" spans="1:9" s="87" customFormat="1">
      <c r="A50" s="102" t="s">
        <v>424</v>
      </c>
      <c r="B50" s="99">
        <v>814959</v>
      </c>
      <c r="C50" s="99">
        <v>801891</v>
      </c>
      <c r="D50" s="99">
        <v>801891</v>
      </c>
      <c r="E50" s="99">
        <v>725614</v>
      </c>
      <c r="F50" s="99">
        <v>1234129</v>
      </c>
      <c r="G50" s="99">
        <v>1248212</v>
      </c>
      <c r="H50" s="99">
        <v>1443792</v>
      </c>
      <c r="I50" s="99">
        <v>1600258</v>
      </c>
    </row>
    <row r="51" spans="1:9" s="87" customFormat="1">
      <c r="A51" s="100" t="s">
        <v>437</v>
      </c>
      <c r="B51" s="99">
        <v>1676</v>
      </c>
      <c r="C51" s="99">
        <v>3953</v>
      </c>
      <c r="D51" s="99">
        <v>10415</v>
      </c>
      <c r="E51" s="99">
        <v>17174</v>
      </c>
      <c r="F51" s="99">
        <v>19616</v>
      </c>
      <c r="G51" s="99">
        <v>22459</v>
      </c>
      <c r="H51" s="99">
        <v>24717</v>
      </c>
      <c r="I51" s="99">
        <v>25719</v>
      </c>
    </row>
    <row r="52" spans="1:9" s="87" customFormat="1">
      <c r="A52" s="101" t="s">
        <v>426</v>
      </c>
      <c r="B52" s="99">
        <v>0</v>
      </c>
      <c r="C52" s="99">
        <v>0</v>
      </c>
      <c r="D52" s="99">
        <v>0</v>
      </c>
      <c r="E52" s="99">
        <v>512</v>
      </c>
      <c r="F52" s="99">
        <v>0</v>
      </c>
      <c r="G52" s="99">
        <v>0</v>
      </c>
      <c r="H52" s="99">
        <v>0</v>
      </c>
      <c r="I52" s="99">
        <v>1002</v>
      </c>
    </row>
    <row r="53" spans="1:9" s="87" customFormat="1">
      <c r="A53" s="101" t="s">
        <v>427</v>
      </c>
      <c r="B53" s="99">
        <v>1676</v>
      </c>
      <c r="C53" s="99">
        <v>3953</v>
      </c>
      <c r="D53" s="99">
        <v>10415</v>
      </c>
      <c r="E53" s="99">
        <v>16662</v>
      </c>
      <c r="F53" s="99">
        <v>19616</v>
      </c>
      <c r="G53" s="99">
        <v>22459</v>
      </c>
      <c r="H53" s="99">
        <v>24717</v>
      </c>
      <c r="I53" s="99">
        <v>24717</v>
      </c>
    </row>
    <row r="54" spans="1:9" s="87" customFormat="1">
      <c r="A54" s="102" t="s">
        <v>424</v>
      </c>
      <c r="B54" s="99">
        <v>-103</v>
      </c>
      <c r="C54" s="99">
        <v>-98</v>
      </c>
      <c r="D54" s="99">
        <v>39</v>
      </c>
      <c r="E54" s="99">
        <v>195</v>
      </c>
      <c r="F54" s="99">
        <v>0</v>
      </c>
      <c r="G54" s="99">
        <v>0</v>
      </c>
      <c r="H54" s="99">
        <v>431</v>
      </c>
      <c r="I54" s="99">
        <v>456</v>
      </c>
    </row>
    <row r="55" spans="1:9" s="87" customFormat="1">
      <c r="A55" s="100" t="s">
        <v>438</v>
      </c>
      <c r="B55" s="99">
        <v>3580154</v>
      </c>
      <c r="C55" s="99">
        <v>3675082</v>
      </c>
      <c r="D55" s="99">
        <v>3774715</v>
      </c>
      <c r="E55" s="99">
        <v>3587195</v>
      </c>
      <c r="F55" s="99">
        <v>3556282</v>
      </c>
      <c r="G55" s="99">
        <v>3519122</v>
      </c>
      <c r="H55" s="99">
        <v>3568541</v>
      </c>
      <c r="I55" s="99">
        <v>3491766</v>
      </c>
    </row>
    <row r="56" spans="1:9" s="87" customFormat="1">
      <c r="A56" s="96" t="s">
        <v>439</v>
      </c>
      <c r="B56" s="97">
        <v>81946196</v>
      </c>
      <c r="C56" s="97">
        <v>82641903</v>
      </c>
      <c r="D56" s="97">
        <v>82565111</v>
      </c>
      <c r="E56" s="97">
        <v>84433449</v>
      </c>
      <c r="F56" s="97">
        <v>84703743</v>
      </c>
      <c r="G56" s="97">
        <v>88888577</v>
      </c>
      <c r="H56" s="97">
        <v>93735430</v>
      </c>
      <c r="I56" s="97">
        <v>97817611</v>
      </c>
    </row>
    <row r="57" spans="1:9" s="87" customFormat="1">
      <c r="A57" s="98" t="s">
        <v>440</v>
      </c>
      <c r="B57" s="99">
        <v>82496888</v>
      </c>
      <c r="C57" s="99">
        <v>82540045</v>
      </c>
      <c r="D57" s="99">
        <v>82312715</v>
      </c>
      <c r="E57" s="99">
        <v>84457858</v>
      </c>
      <c r="F57" s="99">
        <v>85927810</v>
      </c>
      <c r="G57" s="99">
        <v>88507551</v>
      </c>
      <c r="H57" s="99">
        <v>93116409</v>
      </c>
      <c r="I57" s="99">
        <v>96765976</v>
      </c>
    </row>
    <row r="58" spans="1:9" s="87" customFormat="1" ht="13.5" customHeight="1">
      <c r="A58" s="103" t="s">
        <v>441</v>
      </c>
      <c r="B58" s="99">
        <v>6767350</v>
      </c>
      <c r="C58" s="99">
        <v>4402562</v>
      </c>
      <c r="D58" s="99">
        <v>1390515</v>
      </c>
      <c r="E58" s="99">
        <v>1821601</v>
      </c>
      <c r="F58" s="99">
        <v>1443855</v>
      </c>
      <c r="G58" s="99">
        <v>1238797</v>
      </c>
      <c r="H58" s="99">
        <v>3142264</v>
      </c>
      <c r="I58" s="99">
        <v>4046185</v>
      </c>
    </row>
    <row r="59" spans="1:9" s="87" customFormat="1">
      <c r="A59" s="101" t="s">
        <v>442</v>
      </c>
      <c r="B59" s="99">
        <v>6394502</v>
      </c>
      <c r="C59" s="99">
        <v>4038956</v>
      </c>
      <c r="D59" s="99">
        <v>1012218</v>
      </c>
      <c r="E59" s="99">
        <v>1432739</v>
      </c>
      <c r="F59" s="99">
        <v>1040575</v>
      </c>
      <c r="G59" s="99">
        <v>814650</v>
      </c>
      <c r="H59" s="99">
        <v>2703579</v>
      </c>
      <c r="I59" s="99">
        <v>3548834</v>
      </c>
    </row>
    <row r="60" spans="1:9" s="87" customFormat="1">
      <c r="A60" s="102" t="s">
        <v>443</v>
      </c>
      <c r="B60" s="99">
        <v>13530456</v>
      </c>
      <c r="C60" s="99">
        <v>13561137</v>
      </c>
      <c r="D60" s="99">
        <v>14255114</v>
      </c>
      <c r="E60" s="99">
        <v>14688914</v>
      </c>
      <c r="F60" s="99">
        <v>13979549</v>
      </c>
      <c r="G60" s="99">
        <v>14188063</v>
      </c>
      <c r="H60" s="99">
        <v>14425075</v>
      </c>
      <c r="I60" s="99">
        <v>15582870</v>
      </c>
    </row>
    <row r="61" spans="1:9" s="87" customFormat="1">
      <c r="A61" s="104" t="s">
        <v>444</v>
      </c>
      <c r="B61" s="99">
        <v>12880640</v>
      </c>
      <c r="C61" s="99">
        <v>12947142</v>
      </c>
      <c r="D61" s="99">
        <v>13640768</v>
      </c>
      <c r="E61" s="99">
        <v>14071350</v>
      </c>
      <c r="F61" s="99">
        <v>13383683</v>
      </c>
      <c r="G61" s="99">
        <v>13594227</v>
      </c>
      <c r="H61" s="99">
        <v>13790759</v>
      </c>
      <c r="I61" s="99">
        <v>15103927</v>
      </c>
    </row>
    <row r="62" spans="1:9" s="87" customFormat="1">
      <c r="A62" s="105" t="s">
        <v>426</v>
      </c>
      <c r="B62" s="99">
        <v>7063355</v>
      </c>
      <c r="C62" s="99">
        <v>7217218</v>
      </c>
      <c r="D62" s="99">
        <v>7041090</v>
      </c>
      <c r="E62" s="99">
        <v>7289037</v>
      </c>
      <c r="F62" s="99">
        <v>7516938</v>
      </c>
      <c r="G62" s="99">
        <v>7491890</v>
      </c>
      <c r="H62" s="99">
        <v>7289940</v>
      </c>
      <c r="I62" s="99">
        <v>7201397</v>
      </c>
    </row>
    <row r="63" spans="1:9" s="87" customFormat="1">
      <c r="A63" s="105" t="s">
        <v>427</v>
      </c>
      <c r="B63" s="99">
        <v>5817285</v>
      </c>
      <c r="C63" s="99">
        <v>5729924</v>
      </c>
      <c r="D63" s="99">
        <v>6599678</v>
      </c>
      <c r="E63" s="99">
        <v>6782313</v>
      </c>
      <c r="F63" s="99">
        <v>5866745</v>
      </c>
      <c r="G63" s="99">
        <v>6102337</v>
      </c>
      <c r="H63" s="99">
        <v>6500819</v>
      </c>
      <c r="I63" s="99">
        <v>7902530</v>
      </c>
    </row>
    <row r="64" spans="1:9" s="87" customFormat="1">
      <c r="A64" s="106" t="s">
        <v>424</v>
      </c>
      <c r="B64" s="99">
        <v>5817285</v>
      </c>
      <c r="C64" s="99">
        <v>5729924</v>
      </c>
      <c r="D64" s="99">
        <v>6599678</v>
      </c>
      <c r="E64" s="99">
        <v>6782313</v>
      </c>
      <c r="F64" s="99">
        <v>5866745</v>
      </c>
      <c r="G64" s="99">
        <v>6102337</v>
      </c>
      <c r="H64" s="99">
        <v>6500819</v>
      </c>
      <c r="I64" s="99">
        <v>7902530</v>
      </c>
    </row>
    <row r="65" spans="1:9" s="87" customFormat="1">
      <c r="A65" s="104" t="s">
        <v>428</v>
      </c>
      <c r="B65" s="99">
        <v>0</v>
      </c>
      <c r="C65" s="99">
        <v>0</v>
      </c>
      <c r="D65" s="99">
        <v>0</v>
      </c>
      <c r="E65" s="99">
        <v>0</v>
      </c>
      <c r="F65" s="99">
        <v>0</v>
      </c>
      <c r="G65" s="99">
        <v>0</v>
      </c>
      <c r="H65" s="99">
        <v>0</v>
      </c>
      <c r="I65" s="99">
        <v>0</v>
      </c>
    </row>
    <row r="66" spans="1:9" s="87" customFormat="1">
      <c r="A66" s="105" t="s">
        <v>426</v>
      </c>
      <c r="B66" s="99">
        <v>0</v>
      </c>
      <c r="C66" s="99">
        <v>0</v>
      </c>
      <c r="D66" s="99">
        <v>0</v>
      </c>
      <c r="E66" s="99">
        <v>0</v>
      </c>
      <c r="F66" s="99">
        <v>0</v>
      </c>
      <c r="G66" s="99">
        <v>0</v>
      </c>
      <c r="H66" s="99">
        <v>0</v>
      </c>
      <c r="I66" s="99">
        <v>0</v>
      </c>
    </row>
    <row r="67" spans="1:9" s="87" customFormat="1">
      <c r="A67" s="105" t="s">
        <v>427</v>
      </c>
      <c r="B67" s="99">
        <v>0</v>
      </c>
      <c r="C67" s="99">
        <v>0</v>
      </c>
      <c r="D67" s="99">
        <v>0</v>
      </c>
      <c r="E67" s="99">
        <v>0</v>
      </c>
      <c r="F67" s="99">
        <v>0</v>
      </c>
      <c r="G67" s="99">
        <v>0</v>
      </c>
      <c r="H67" s="99">
        <v>0</v>
      </c>
      <c r="I67" s="99">
        <v>0</v>
      </c>
    </row>
    <row r="68" spans="1:9" s="87" customFormat="1">
      <c r="A68" s="106" t="s">
        <v>424</v>
      </c>
      <c r="B68" s="99">
        <v>0</v>
      </c>
      <c r="C68" s="99">
        <v>0</v>
      </c>
      <c r="D68" s="99">
        <v>0</v>
      </c>
      <c r="E68" s="99">
        <v>0</v>
      </c>
      <c r="F68" s="99">
        <v>0</v>
      </c>
      <c r="G68" s="99">
        <v>0</v>
      </c>
      <c r="H68" s="99">
        <v>0</v>
      </c>
      <c r="I68" s="99">
        <v>0</v>
      </c>
    </row>
    <row r="69" spans="1:9" s="87" customFormat="1">
      <c r="A69" s="104" t="s">
        <v>429</v>
      </c>
      <c r="B69" s="99">
        <v>649816</v>
      </c>
      <c r="C69" s="99">
        <v>613995</v>
      </c>
      <c r="D69" s="99">
        <v>614346</v>
      </c>
      <c r="E69" s="99">
        <v>617564</v>
      </c>
      <c r="F69" s="99">
        <v>595866</v>
      </c>
      <c r="G69" s="99">
        <v>593836</v>
      </c>
      <c r="H69" s="99">
        <v>634316</v>
      </c>
      <c r="I69" s="99">
        <v>478943</v>
      </c>
    </row>
    <row r="70" spans="1:9" s="87" customFormat="1">
      <c r="A70" s="105" t="s">
        <v>426</v>
      </c>
      <c r="B70" s="99">
        <v>332512</v>
      </c>
      <c r="C70" s="99">
        <v>296656</v>
      </c>
      <c r="D70" s="99">
        <v>316558</v>
      </c>
      <c r="E70" s="99">
        <v>315876</v>
      </c>
      <c r="F70" s="99">
        <v>297593</v>
      </c>
      <c r="G70" s="99">
        <v>287856</v>
      </c>
      <c r="H70" s="99">
        <v>343390</v>
      </c>
      <c r="I70" s="99">
        <v>373841</v>
      </c>
    </row>
    <row r="71" spans="1:9" s="87" customFormat="1">
      <c r="A71" s="105" t="s">
        <v>427</v>
      </c>
      <c r="B71" s="99">
        <v>317304</v>
      </c>
      <c r="C71" s="99">
        <v>317339</v>
      </c>
      <c r="D71" s="99">
        <v>297788</v>
      </c>
      <c r="E71" s="99">
        <v>301688</v>
      </c>
      <c r="F71" s="99">
        <v>298273</v>
      </c>
      <c r="G71" s="99">
        <v>305980</v>
      </c>
      <c r="H71" s="99">
        <v>290926</v>
      </c>
      <c r="I71" s="99">
        <v>105102</v>
      </c>
    </row>
    <row r="72" spans="1:9" s="87" customFormat="1">
      <c r="A72" s="106" t="s">
        <v>424</v>
      </c>
      <c r="B72" s="99">
        <v>317304</v>
      </c>
      <c r="C72" s="99">
        <v>317339</v>
      </c>
      <c r="D72" s="99">
        <v>297788</v>
      </c>
      <c r="E72" s="99">
        <v>301688</v>
      </c>
      <c r="F72" s="99">
        <v>298273</v>
      </c>
      <c r="G72" s="99">
        <v>305980</v>
      </c>
      <c r="H72" s="99">
        <v>290926</v>
      </c>
      <c r="I72" s="99">
        <v>105102</v>
      </c>
    </row>
    <row r="73" spans="1:9" s="87" customFormat="1">
      <c r="A73" s="102" t="s">
        <v>445</v>
      </c>
      <c r="B73" s="99">
        <v>7135954</v>
      </c>
      <c r="C73" s="99">
        <v>9522181</v>
      </c>
      <c r="D73" s="99">
        <v>13242896</v>
      </c>
      <c r="E73" s="99">
        <v>13256175</v>
      </c>
      <c r="F73" s="99">
        <v>12938974</v>
      </c>
      <c r="G73" s="99">
        <v>13373413</v>
      </c>
      <c r="H73" s="99">
        <v>11721496</v>
      </c>
      <c r="I73" s="99">
        <v>12034036</v>
      </c>
    </row>
    <row r="74" spans="1:9" s="87" customFormat="1">
      <c r="A74" s="104" t="s">
        <v>425</v>
      </c>
      <c r="B74" s="99">
        <v>7135954</v>
      </c>
      <c r="C74" s="99">
        <v>9522181</v>
      </c>
      <c r="D74" s="99">
        <v>13242896</v>
      </c>
      <c r="E74" s="99">
        <v>13256175</v>
      </c>
      <c r="F74" s="99">
        <v>12938974</v>
      </c>
      <c r="G74" s="99">
        <v>13373413</v>
      </c>
      <c r="H74" s="99">
        <v>11721496</v>
      </c>
      <c r="I74" s="99">
        <v>12034036</v>
      </c>
    </row>
    <row r="75" spans="1:9" s="87" customFormat="1">
      <c r="A75" s="105" t="s">
        <v>426</v>
      </c>
      <c r="B75" s="99">
        <v>6182743</v>
      </c>
      <c r="C75" s="99">
        <v>8445377</v>
      </c>
      <c r="D75" s="99">
        <v>7924047</v>
      </c>
      <c r="E75" s="99">
        <v>9765115</v>
      </c>
      <c r="F75" s="99">
        <v>8708001</v>
      </c>
      <c r="G75" s="99">
        <v>9007837</v>
      </c>
      <c r="H75" s="99">
        <v>7806411</v>
      </c>
      <c r="I75" s="99">
        <v>8488074</v>
      </c>
    </row>
    <row r="76" spans="1:9" s="87" customFormat="1">
      <c r="A76" s="105" t="s">
        <v>427</v>
      </c>
      <c r="B76" s="99">
        <v>953211</v>
      </c>
      <c r="C76" s="99">
        <v>1076804</v>
      </c>
      <c r="D76" s="99">
        <v>5318849</v>
      </c>
      <c r="E76" s="99">
        <v>3491060</v>
      </c>
      <c r="F76" s="99">
        <v>4230973</v>
      </c>
      <c r="G76" s="99">
        <v>4365576</v>
      </c>
      <c r="H76" s="99">
        <v>3915085</v>
      </c>
      <c r="I76" s="99">
        <v>3545962</v>
      </c>
    </row>
    <row r="77" spans="1:9" s="87" customFormat="1">
      <c r="A77" s="106" t="s">
        <v>424</v>
      </c>
      <c r="B77" s="99">
        <v>839844</v>
      </c>
      <c r="C77" s="99">
        <v>956255</v>
      </c>
      <c r="D77" s="99">
        <v>5192207</v>
      </c>
      <c r="E77" s="99">
        <v>3374127</v>
      </c>
      <c r="F77" s="99">
        <v>4180885</v>
      </c>
      <c r="G77" s="99">
        <v>4308232</v>
      </c>
      <c r="H77" s="99">
        <v>3854866</v>
      </c>
      <c r="I77" s="99">
        <v>3491679</v>
      </c>
    </row>
    <row r="78" spans="1:9" s="87" customFormat="1">
      <c r="A78" s="104" t="s">
        <v>428</v>
      </c>
      <c r="B78" s="99">
        <v>0</v>
      </c>
      <c r="C78" s="99">
        <v>0</v>
      </c>
      <c r="D78" s="99">
        <v>0</v>
      </c>
      <c r="E78" s="99">
        <v>0</v>
      </c>
      <c r="F78" s="99">
        <v>0</v>
      </c>
      <c r="G78" s="99">
        <v>0</v>
      </c>
      <c r="H78" s="99">
        <v>0</v>
      </c>
      <c r="I78" s="99">
        <v>0</v>
      </c>
    </row>
    <row r="79" spans="1:9" s="87" customFormat="1">
      <c r="A79" s="105" t="s">
        <v>426</v>
      </c>
      <c r="B79" s="99">
        <v>0</v>
      </c>
      <c r="C79" s="99">
        <v>0</v>
      </c>
      <c r="D79" s="99">
        <v>0</v>
      </c>
      <c r="E79" s="99">
        <v>0</v>
      </c>
      <c r="F79" s="99">
        <v>0</v>
      </c>
      <c r="G79" s="99">
        <v>0</v>
      </c>
      <c r="H79" s="99">
        <v>0</v>
      </c>
      <c r="I79" s="99">
        <v>0</v>
      </c>
    </row>
    <row r="80" spans="1:9" s="87" customFormat="1">
      <c r="A80" s="105" t="s">
        <v>427</v>
      </c>
      <c r="B80" s="99">
        <v>0</v>
      </c>
      <c r="C80" s="99">
        <v>0</v>
      </c>
      <c r="D80" s="99">
        <v>0</v>
      </c>
      <c r="E80" s="99">
        <v>0</v>
      </c>
      <c r="F80" s="99">
        <v>0</v>
      </c>
      <c r="G80" s="99">
        <v>0</v>
      </c>
      <c r="H80" s="99">
        <v>0</v>
      </c>
      <c r="I80" s="99">
        <v>0</v>
      </c>
    </row>
    <row r="81" spans="1:9" s="87" customFormat="1">
      <c r="A81" s="106" t="s">
        <v>424</v>
      </c>
      <c r="B81" s="99">
        <v>0</v>
      </c>
      <c r="C81" s="99">
        <v>0</v>
      </c>
      <c r="D81" s="99">
        <v>0</v>
      </c>
      <c r="E81" s="99">
        <v>0</v>
      </c>
      <c r="F81" s="99">
        <v>0</v>
      </c>
      <c r="G81" s="99">
        <v>0</v>
      </c>
      <c r="H81" s="99">
        <v>0</v>
      </c>
      <c r="I81" s="99">
        <v>0</v>
      </c>
    </row>
    <row r="82" spans="1:9" s="87" customFormat="1">
      <c r="A82" s="101" t="s">
        <v>446</v>
      </c>
      <c r="B82" s="99">
        <v>372848</v>
      </c>
      <c r="C82" s="99">
        <v>363606</v>
      </c>
      <c r="D82" s="99">
        <v>378297</v>
      </c>
      <c r="E82" s="99">
        <v>388862</v>
      </c>
      <c r="F82" s="99">
        <v>403280</v>
      </c>
      <c r="G82" s="99">
        <v>424147</v>
      </c>
      <c r="H82" s="99">
        <v>438685</v>
      </c>
      <c r="I82" s="99">
        <v>497351</v>
      </c>
    </row>
    <row r="83" spans="1:9" s="87" customFormat="1">
      <c r="A83" s="102" t="s">
        <v>430</v>
      </c>
      <c r="B83" s="99">
        <v>66118</v>
      </c>
      <c r="C83" s="99">
        <v>59846</v>
      </c>
      <c r="D83" s="99">
        <v>66498</v>
      </c>
      <c r="E83" s="99">
        <v>59623</v>
      </c>
      <c r="F83" s="99">
        <v>54663</v>
      </c>
      <c r="G83" s="99">
        <v>35424</v>
      </c>
      <c r="H83" s="99">
        <v>33863</v>
      </c>
      <c r="I83" s="99">
        <v>32145</v>
      </c>
    </row>
    <row r="84" spans="1:9" s="87" customFormat="1">
      <c r="A84" s="104" t="s">
        <v>426</v>
      </c>
      <c r="B84" s="99">
        <v>61425</v>
      </c>
      <c r="C84" s="99">
        <v>57406</v>
      </c>
      <c r="D84" s="99">
        <v>63975</v>
      </c>
      <c r="E84" s="99">
        <v>59623</v>
      </c>
      <c r="F84" s="99">
        <v>54663</v>
      </c>
      <c r="G84" s="99">
        <v>35424</v>
      </c>
      <c r="H84" s="99">
        <v>33863</v>
      </c>
      <c r="I84" s="99">
        <v>32145</v>
      </c>
    </row>
    <row r="85" spans="1:9" s="87" customFormat="1">
      <c r="A85" s="104" t="s">
        <v>427</v>
      </c>
      <c r="B85" s="99">
        <v>4693</v>
      </c>
      <c r="C85" s="99">
        <v>2440</v>
      </c>
      <c r="D85" s="99">
        <v>2523</v>
      </c>
      <c r="E85" s="99">
        <v>0</v>
      </c>
      <c r="F85" s="99">
        <v>0</v>
      </c>
      <c r="G85" s="99">
        <v>0</v>
      </c>
      <c r="H85" s="99">
        <v>0</v>
      </c>
      <c r="I85" s="99">
        <v>0</v>
      </c>
    </row>
    <row r="86" spans="1:9" s="87" customFormat="1">
      <c r="A86" s="105" t="s">
        <v>424</v>
      </c>
      <c r="B86" s="99">
        <v>4693</v>
      </c>
      <c r="C86" s="99">
        <v>2440</v>
      </c>
      <c r="D86" s="99">
        <v>2523</v>
      </c>
      <c r="E86" s="99">
        <v>0</v>
      </c>
      <c r="F86" s="99">
        <v>0</v>
      </c>
      <c r="G86" s="99">
        <v>0</v>
      </c>
      <c r="H86" s="99">
        <v>0</v>
      </c>
      <c r="I86" s="99">
        <v>0</v>
      </c>
    </row>
    <row r="87" spans="1:9" s="87" customFormat="1">
      <c r="A87" s="102" t="s">
        <v>428</v>
      </c>
      <c r="B87" s="99">
        <v>0</v>
      </c>
      <c r="C87" s="99">
        <v>0</v>
      </c>
      <c r="D87" s="99">
        <v>0</v>
      </c>
      <c r="E87" s="99">
        <v>0</v>
      </c>
      <c r="F87" s="99">
        <v>0</v>
      </c>
      <c r="G87" s="99">
        <v>0</v>
      </c>
      <c r="H87" s="99">
        <v>0</v>
      </c>
      <c r="I87" s="99">
        <v>0</v>
      </c>
    </row>
    <row r="88" spans="1:9" s="87" customFormat="1">
      <c r="A88" s="104" t="s">
        <v>426</v>
      </c>
      <c r="B88" s="99">
        <v>0</v>
      </c>
      <c r="C88" s="99">
        <v>0</v>
      </c>
      <c r="D88" s="99">
        <v>0</v>
      </c>
      <c r="E88" s="99">
        <v>0</v>
      </c>
      <c r="F88" s="99">
        <v>0</v>
      </c>
      <c r="G88" s="99">
        <v>0</v>
      </c>
      <c r="H88" s="99">
        <v>0</v>
      </c>
      <c r="I88" s="99">
        <v>0</v>
      </c>
    </row>
    <row r="89" spans="1:9" s="87" customFormat="1">
      <c r="A89" s="104" t="s">
        <v>427</v>
      </c>
      <c r="B89" s="99">
        <v>0</v>
      </c>
      <c r="C89" s="99">
        <v>0</v>
      </c>
      <c r="D89" s="99">
        <v>0</v>
      </c>
      <c r="E89" s="99">
        <v>0</v>
      </c>
      <c r="F89" s="99">
        <v>0</v>
      </c>
      <c r="G89" s="99">
        <v>0</v>
      </c>
      <c r="H89" s="99">
        <v>0</v>
      </c>
      <c r="I89" s="99">
        <v>0</v>
      </c>
    </row>
    <row r="90" spans="1:9" s="87" customFormat="1">
      <c r="A90" s="105" t="s">
        <v>424</v>
      </c>
      <c r="B90" s="99">
        <v>0</v>
      </c>
      <c r="C90" s="99">
        <v>0</v>
      </c>
      <c r="D90" s="99">
        <v>0</v>
      </c>
      <c r="E90" s="99">
        <v>0</v>
      </c>
      <c r="F90" s="99">
        <v>0</v>
      </c>
      <c r="G90" s="99">
        <v>0</v>
      </c>
      <c r="H90" s="99">
        <v>0</v>
      </c>
      <c r="I90" s="99">
        <v>0</v>
      </c>
    </row>
    <row r="91" spans="1:9" s="87" customFormat="1">
      <c r="A91" s="102" t="s">
        <v>429</v>
      </c>
      <c r="B91" s="99">
        <v>306730</v>
      </c>
      <c r="C91" s="99">
        <v>303760</v>
      </c>
      <c r="D91" s="99">
        <v>311799</v>
      </c>
      <c r="E91" s="99">
        <v>329239</v>
      </c>
      <c r="F91" s="99">
        <v>348617</v>
      </c>
      <c r="G91" s="99">
        <v>388723</v>
      </c>
      <c r="H91" s="99">
        <v>404822</v>
      </c>
      <c r="I91" s="99">
        <v>465206</v>
      </c>
    </row>
    <row r="92" spans="1:9" s="87" customFormat="1">
      <c r="A92" s="104" t="s">
        <v>426</v>
      </c>
      <c r="B92" s="99">
        <v>300328</v>
      </c>
      <c r="C92" s="99">
        <v>297669</v>
      </c>
      <c r="D92" s="99">
        <v>306013</v>
      </c>
      <c r="E92" s="99">
        <v>323759</v>
      </c>
      <c r="F92" s="99">
        <v>343441</v>
      </c>
      <c r="G92" s="99">
        <v>383851</v>
      </c>
      <c r="H92" s="99">
        <v>400242</v>
      </c>
      <c r="I92" s="99">
        <v>460906</v>
      </c>
    </row>
    <row r="93" spans="1:9" s="87" customFormat="1">
      <c r="A93" s="104" t="s">
        <v>427</v>
      </c>
      <c r="B93" s="99">
        <v>6402</v>
      </c>
      <c r="C93" s="99">
        <v>6091</v>
      </c>
      <c r="D93" s="99">
        <v>5786</v>
      </c>
      <c r="E93" s="99">
        <v>5480</v>
      </c>
      <c r="F93" s="99">
        <v>5176</v>
      </c>
      <c r="G93" s="99">
        <v>4872</v>
      </c>
      <c r="H93" s="99">
        <v>4580</v>
      </c>
      <c r="I93" s="99">
        <v>4300</v>
      </c>
    </row>
    <row r="94" spans="1:9" s="87" customFormat="1">
      <c r="A94" s="105" t="s">
        <v>424</v>
      </c>
      <c r="B94" s="99">
        <v>6402</v>
      </c>
      <c r="C94" s="99">
        <v>6091</v>
      </c>
      <c r="D94" s="99">
        <v>5786</v>
      </c>
      <c r="E94" s="99">
        <v>5480</v>
      </c>
      <c r="F94" s="99">
        <v>5176</v>
      </c>
      <c r="G94" s="99">
        <v>4872</v>
      </c>
      <c r="H94" s="99">
        <v>4580</v>
      </c>
      <c r="I94" s="99">
        <v>4300</v>
      </c>
    </row>
    <row r="95" spans="1:9" s="87" customFormat="1" ht="12.75" customHeight="1">
      <c r="A95" s="100" t="s">
        <v>447</v>
      </c>
      <c r="B95" s="99">
        <v>75729538</v>
      </c>
      <c r="C95" s="99">
        <v>78137483</v>
      </c>
      <c r="D95" s="99">
        <v>80922200</v>
      </c>
      <c r="E95" s="99">
        <v>82636257</v>
      </c>
      <c r="F95" s="99">
        <v>84483955</v>
      </c>
      <c r="G95" s="99">
        <v>87268754</v>
      </c>
      <c r="H95" s="99">
        <v>89974145</v>
      </c>
      <c r="I95" s="99">
        <v>92719791</v>
      </c>
    </row>
    <row r="96" spans="1:9" s="87" customFormat="1">
      <c r="A96" s="101" t="s">
        <v>448</v>
      </c>
      <c r="B96" s="99">
        <v>39586045</v>
      </c>
      <c r="C96" s="99">
        <v>40275389</v>
      </c>
      <c r="D96" s="99">
        <v>41372752</v>
      </c>
      <c r="E96" s="99">
        <v>42176022</v>
      </c>
      <c r="F96" s="99">
        <v>42682601</v>
      </c>
      <c r="G96" s="99">
        <v>43680659</v>
      </c>
      <c r="H96" s="99">
        <v>44339694</v>
      </c>
      <c r="I96" s="99">
        <v>45399042</v>
      </c>
    </row>
    <row r="97" spans="1:9" s="87" customFormat="1">
      <c r="A97" s="102" t="s">
        <v>428</v>
      </c>
      <c r="B97" s="99">
        <v>389782</v>
      </c>
      <c r="C97" s="99">
        <v>356930</v>
      </c>
      <c r="D97" s="99">
        <v>375669</v>
      </c>
      <c r="E97" s="99">
        <v>403992</v>
      </c>
      <c r="F97" s="99">
        <v>421467</v>
      </c>
      <c r="G97" s="99">
        <v>430911</v>
      </c>
      <c r="H97" s="99">
        <v>417914</v>
      </c>
      <c r="I97" s="99">
        <v>555829</v>
      </c>
    </row>
    <row r="98" spans="1:9" s="87" customFormat="1">
      <c r="A98" s="104" t="s">
        <v>426</v>
      </c>
      <c r="B98" s="99">
        <v>359507</v>
      </c>
      <c r="C98" s="99">
        <v>326636</v>
      </c>
      <c r="D98" s="99">
        <v>345375</v>
      </c>
      <c r="E98" s="99">
        <v>384496</v>
      </c>
      <c r="F98" s="99">
        <v>401864</v>
      </c>
      <c r="G98" s="99">
        <v>406086</v>
      </c>
      <c r="H98" s="99">
        <v>402662</v>
      </c>
      <c r="I98" s="99">
        <v>421375</v>
      </c>
    </row>
    <row r="99" spans="1:9" s="87" customFormat="1">
      <c r="A99" s="104" t="s">
        <v>427</v>
      </c>
      <c r="B99" s="99">
        <v>30275</v>
      </c>
      <c r="C99" s="99">
        <v>30294</v>
      </c>
      <c r="D99" s="99">
        <v>30294</v>
      </c>
      <c r="E99" s="99">
        <v>19496</v>
      </c>
      <c r="F99" s="99">
        <v>19603</v>
      </c>
      <c r="G99" s="99">
        <v>24825</v>
      </c>
      <c r="H99" s="99">
        <v>15252</v>
      </c>
      <c r="I99" s="99">
        <v>134454</v>
      </c>
    </row>
    <row r="100" spans="1:9" s="87" customFormat="1">
      <c r="A100" s="105" t="s">
        <v>424</v>
      </c>
      <c r="B100" s="99">
        <v>30275</v>
      </c>
      <c r="C100" s="99">
        <v>30294</v>
      </c>
      <c r="D100" s="99">
        <v>30294</v>
      </c>
      <c r="E100" s="99">
        <v>19496</v>
      </c>
      <c r="F100" s="99">
        <v>19603</v>
      </c>
      <c r="G100" s="99">
        <v>24825</v>
      </c>
      <c r="H100" s="99">
        <v>15252</v>
      </c>
      <c r="I100" s="99">
        <v>134454</v>
      </c>
    </row>
    <row r="101" spans="1:9" s="87" customFormat="1">
      <c r="A101" s="102" t="s">
        <v>429</v>
      </c>
      <c r="B101" s="99">
        <v>38595712</v>
      </c>
      <c r="C101" s="99">
        <v>39311765</v>
      </c>
      <c r="D101" s="99">
        <v>40384107</v>
      </c>
      <c r="E101" s="99">
        <v>41146248</v>
      </c>
      <c r="F101" s="99">
        <v>41642785</v>
      </c>
      <c r="G101" s="99">
        <v>42594486</v>
      </c>
      <c r="H101" s="99">
        <v>43267918</v>
      </c>
      <c r="I101" s="99">
        <v>44142225</v>
      </c>
    </row>
    <row r="102" spans="1:9" s="87" customFormat="1">
      <c r="A102" s="104" t="s">
        <v>426</v>
      </c>
      <c r="B102" s="99">
        <v>20747480</v>
      </c>
      <c r="C102" s="99">
        <v>21326608</v>
      </c>
      <c r="D102" s="99">
        <v>22486943</v>
      </c>
      <c r="E102" s="99">
        <v>23503575</v>
      </c>
      <c r="F102" s="99">
        <v>23945097</v>
      </c>
      <c r="G102" s="99">
        <v>24227028</v>
      </c>
      <c r="H102" s="99">
        <v>24934489</v>
      </c>
      <c r="I102" s="99">
        <v>26003444</v>
      </c>
    </row>
    <row r="103" spans="1:9" s="87" customFormat="1">
      <c r="A103" s="104" t="s">
        <v>427</v>
      </c>
      <c r="B103" s="99">
        <v>17848232</v>
      </c>
      <c r="C103" s="99">
        <v>17985157</v>
      </c>
      <c r="D103" s="99">
        <v>17897164</v>
      </c>
      <c r="E103" s="99">
        <v>17642673</v>
      </c>
      <c r="F103" s="99">
        <v>17697688</v>
      </c>
      <c r="G103" s="99">
        <v>18367458</v>
      </c>
      <c r="H103" s="99">
        <v>18333429</v>
      </c>
      <c r="I103" s="99">
        <v>18138781</v>
      </c>
    </row>
    <row r="104" spans="1:9" s="87" customFormat="1">
      <c r="A104" s="105" t="s">
        <v>424</v>
      </c>
      <c r="B104" s="99">
        <v>17358770</v>
      </c>
      <c r="C104" s="99">
        <v>17461213</v>
      </c>
      <c r="D104" s="99">
        <v>17324796</v>
      </c>
      <c r="E104" s="99">
        <v>17210871</v>
      </c>
      <c r="F104" s="99">
        <v>17210259</v>
      </c>
      <c r="G104" s="99">
        <v>17914584</v>
      </c>
      <c r="H104" s="99">
        <v>17865711</v>
      </c>
      <c r="I104" s="99">
        <v>17760577</v>
      </c>
    </row>
    <row r="105" spans="1:9" s="87" customFormat="1">
      <c r="A105" s="102" t="s">
        <v>430</v>
      </c>
      <c r="B105" s="99">
        <v>405844</v>
      </c>
      <c r="C105" s="99">
        <v>413122</v>
      </c>
      <c r="D105" s="99">
        <v>407520</v>
      </c>
      <c r="E105" s="99">
        <v>428385</v>
      </c>
      <c r="F105" s="99">
        <v>424440</v>
      </c>
      <c r="G105" s="99">
        <v>451637</v>
      </c>
      <c r="H105" s="99">
        <v>464740</v>
      </c>
      <c r="I105" s="99">
        <v>495975</v>
      </c>
    </row>
    <row r="106" spans="1:9" s="87" customFormat="1">
      <c r="A106" s="104" t="s">
        <v>426</v>
      </c>
      <c r="B106" s="99">
        <v>111447</v>
      </c>
      <c r="C106" s="99">
        <v>111202</v>
      </c>
      <c r="D106" s="99">
        <v>109245</v>
      </c>
      <c r="E106" s="99">
        <v>131513</v>
      </c>
      <c r="F106" s="99">
        <v>131239</v>
      </c>
      <c r="G106" s="99">
        <v>128963</v>
      </c>
      <c r="H106" s="99">
        <v>138366</v>
      </c>
      <c r="I106" s="99">
        <v>156926</v>
      </c>
    </row>
    <row r="107" spans="1:9" s="87" customFormat="1">
      <c r="A107" s="104" t="s">
        <v>427</v>
      </c>
      <c r="B107" s="99">
        <v>294397</v>
      </c>
      <c r="C107" s="99">
        <v>301920</v>
      </c>
      <c r="D107" s="99">
        <v>298275</v>
      </c>
      <c r="E107" s="99">
        <v>296872</v>
      </c>
      <c r="F107" s="99">
        <v>293201</v>
      </c>
      <c r="G107" s="99">
        <v>322674</v>
      </c>
      <c r="H107" s="99">
        <v>326374</v>
      </c>
      <c r="I107" s="99">
        <v>339049</v>
      </c>
    </row>
    <row r="108" spans="1:9" s="87" customFormat="1">
      <c r="A108" s="105" t="s">
        <v>424</v>
      </c>
      <c r="B108" s="99">
        <v>294397</v>
      </c>
      <c r="C108" s="99">
        <v>301920</v>
      </c>
      <c r="D108" s="99">
        <v>298275</v>
      </c>
      <c r="E108" s="99">
        <v>296872</v>
      </c>
      <c r="F108" s="99">
        <v>293201</v>
      </c>
      <c r="G108" s="99">
        <v>322674</v>
      </c>
      <c r="H108" s="99">
        <v>326374</v>
      </c>
      <c r="I108" s="99">
        <v>339049</v>
      </c>
    </row>
    <row r="109" spans="1:9" s="87" customFormat="1">
      <c r="A109" s="102" t="s">
        <v>431</v>
      </c>
      <c r="B109" s="99">
        <v>194707</v>
      </c>
      <c r="C109" s="99">
        <v>193572</v>
      </c>
      <c r="D109" s="99">
        <v>205456</v>
      </c>
      <c r="E109" s="99">
        <v>197397</v>
      </c>
      <c r="F109" s="99">
        <v>193909</v>
      </c>
      <c r="G109" s="99">
        <v>203625</v>
      </c>
      <c r="H109" s="99">
        <v>189122</v>
      </c>
      <c r="I109" s="99">
        <v>205013</v>
      </c>
    </row>
    <row r="110" spans="1:9" s="87" customFormat="1">
      <c r="A110" s="104" t="s">
        <v>426</v>
      </c>
      <c r="B110" s="99">
        <v>194707</v>
      </c>
      <c r="C110" s="99">
        <v>193572</v>
      </c>
      <c r="D110" s="99">
        <v>205456</v>
      </c>
      <c r="E110" s="99">
        <v>197397</v>
      </c>
      <c r="F110" s="99">
        <v>193909</v>
      </c>
      <c r="G110" s="99">
        <v>203625</v>
      </c>
      <c r="H110" s="99">
        <v>189122</v>
      </c>
      <c r="I110" s="99">
        <v>205013</v>
      </c>
    </row>
    <row r="111" spans="1:9" s="87" customFormat="1">
      <c r="A111" s="104" t="s">
        <v>427</v>
      </c>
      <c r="B111" s="99">
        <v>0</v>
      </c>
      <c r="C111" s="99">
        <v>0</v>
      </c>
      <c r="D111" s="99">
        <v>0</v>
      </c>
      <c r="E111" s="99">
        <v>0</v>
      </c>
      <c r="F111" s="99">
        <v>0</v>
      </c>
      <c r="G111" s="99">
        <v>0</v>
      </c>
      <c r="H111" s="99">
        <v>0</v>
      </c>
      <c r="I111" s="99">
        <v>0</v>
      </c>
    </row>
    <row r="112" spans="1:9" s="87" customFormat="1">
      <c r="A112" s="105" t="s">
        <v>424</v>
      </c>
      <c r="B112" s="99">
        <v>0</v>
      </c>
      <c r="C112" s="99">
        <v>0</v>
      </c>
      <c r="D112" s="99">
        <v>0</v>
      </c>
      <c r="E112" s="99">
        <v>0</v>
      </c>
      <c r="F112" s="99">
        <v>0</v>
      </c>
      <c r="G112" s="99">
        <v>0</v>
      </c>
      <c r="H112" s="99">
        <v>0</v>
      </c>
      <c r="I112" s="99">
        <v>0</v>
      </c>
    </row>
    <row r="113" spans="1:9" s="87" customFormat="1">
      <c r="A113" s="101" t="s">
        <v>449</v>
      </c>
      <c r="B113" s="99">
        <v>6377716</v>
      </c>
      <c r="C113" s="99">
        <v>6751245</v>
      </c>
      <c r="D113" s="99">
        <v>7168851</v>
      </c>
      <c r="E113" s="99">
        <v>7333090</v>
      </c>
      <c r="F113" s="99">
        <v>7701427</v>
      </c>
      <c r="G113" s="99">
        <v>8107105</v>
      </c>
      <c r="H113" s="99">
        <v>8713836</v>
      </c>
      <c r="I113" s="99">
        <v>8924299</v>
      </c>
    </row>
    <row r="114" spans="1:9" s="87" customFormat="1">
      <c r="A114" s="102" t="s">
        <v>428</v>
      </c>
      <c r="B114" s="99">
        <v>47038</v>
      </c>
      <c r="C114" s="99">
        <v>44185</v>
      </c>
      <c r="D114" s="99">
        <v>58519</v>
      </c>
      <c r="E114" s="99">
        <v>51945</v>
      </c>
      <c r="F114" s="99">
        <v>52529</v>
      </c>
      <c r="G114" s="99">
        <v>53174</v>
      </c>
      <c r="H114" s="99">
        <v>66740</v>
      </c>
      <c r="I114" s="99">
        <v>86714</v>
      </c>
    </row>
    <row r="115" spans="1:9" s="87" customFormat="1">
      <c r="A115" s="104" t="s">
        <v>426</v>
      </c>
      <c r="B115" s="99">
        <v>25150</v>
      </c>
      <c r="C115" s="99">
        <v>23852</v>
      </c>
      <c r="D115" s="99">
        <v>28125</v>
      </c>
      <c r="E115" s="99">
        <v>38419</v>
      </c>
      <c r="F115" s="99">
        <v>38749</v>
      </c>
      <c r="G115" s="99">
        <v>38531</v>
      </c>
      <c r="H115" s="99">
        <v>38310</v>
      </c>
      <c r="I115" s="99">
        <v>46208</v>
      </c>
    </row>
    <row r="116" spans="1:9" s="87" customFormat="1">
      <c r="A116" s="104" t="s">
        <v>427</v>
      </c>
      <c r="B116" s="99">
        <v>21888</v>
      </c>
      <c r="C116" s="99">
        <v>20333</v>
      </c>
      <c r="D116" s="99">
        <v>30394</v>
      </c>
      <c r="E116" s="99">
        <v>13526</v>
      </c>
      <c r="F116" s="99">
        <v>13780</v>
      </c>
      <c r="G116" s="99">
        <v>14643</v>
      </c>
      <c r="H116" s="99">
        <v>28430</v>
      </c>
      <c r="I116" s="99">
        <v>40506</v>
      </c>
    </row>
    <row r="117" spans="1:9" s="87" customFormat="1">
      <c r="A117" s="105" t="s">
        <v>424</v>
      </c>
      <c r="B117" s="99">
        <v>21888</v>
      </c>
      <c r="C117" s="99">
        <v>20333</v>
      </c>
      <c r="D117" s="99">
        <v>30394</v>
      </c>
      <c r="E117" s="99">
        <v>13526</v>
      </c>
      <c r="F117" s="99">
        <v>13780</v>
      </c>
      <c r="G117" s="99">
        <v>14643</v>
      </c>
      <c r="H117" s="99">
        <v>28430</v>
      </c>
      <c r="I117" s="99">
        <v>40506</v>
      </c>
    </row>
    <row r="118" spans="1:9" s="87" customFormat="1">
      <c r="A118" s="102" t="s">
        <v>429</v>
      </c>
      <c r="B118" s="99">
        <v>5030431</v>
      </c>
      <c r="C118" s="99">
        <v>5434055</v>
      </c>
      <c r="D118" s="99">
        <v>5827520</v>
      </c>
      <c r="E118" s="99">
        <v>5946017</v>
      </c>
      <c r="F118" s="99">
        <v>6377728</v>
      </c>
      <c r="G118" s="99">
        <v>6785336</v>
      </c>
      <c r="H118" s="99">
        <v>7304821</v>
      </c>
      <c r="I118" s="99">
        <v>7486256</v>
      </c>
    </row>
    <row r="119" spans="1:9" s="87" customFormat="1">
      <c r="A119" s="104" t="s">
        <v>426</v>
      </c>
      <c r="B119" s="99">
        <v>3121307</v>
      </c>
      <c r="C119" s="99">
        <v>3348535</v>
      </c>
      <c r="D119" s="99">
        <v>3680110</v>
      </c>
      <c r="E119" s="99">
        <v>3886529</v>
      </c>
      <c r="F119" s="99">
        <v>4390039</v>
      </c>
      <c r="G119" s="99">
        <v>4844343</v>
      </c>
      <c r="H119" s="99">
        <v>5202315</v>
      </c>
      <c r="I119" s="99">
        <v>5396385</v>
      </c>
    </row>
    <row r="120" spans="1:9" s="87" customFormat="1">
      <c r="A120" s="104" t="s">
        <v>427</v>
      </c>
      <c r="B120" s="99">
        <v>1909124</v>
      </c>
      <c r="C120" s="99">
        <v>2085520</v>
      </c>
      <c r="D120" s="99">
        <v>2147410</v>
      </c>
      <c r="E120" s="99">
        <v>2059488</v>
      </c>
      <c r="F120" s="99">
        <v>1987689</v>
      </c>
      <c r="G120" s="99">
        <v>1940993</v>
      </c>
      <c r="H120" s="99">
        <v>2102506</v>
      </c>
      <c r="I120" s="99">
        <v>2089871</v>
      </c>
    </row>
    <row r="121" spans="1:9" s="87" customFormat="1">
      <c r="A121" s="105" t="s">
        <v>424</v>
      </c>
      <c r="B121" s="99">
        <v>1901155</v>
      </c>
      <c r="C121" s="99">
        <v>2073194</v>
      </c>
      <c r="D121" s="99">
        <v>2135184</v>
      </c>
      <c r="E121" s="99">
        <v>2054034</v>
      </c>
      <c r="F121" s="99">
        <v>1982637</v>
      </c>
      <c r="G121" s="99">
        <v>1936611</v>
      </c>
      <c r="H121" s="99">
        <v>2097150</v>
      </c>
      <c r="I121" s="99">
        <v>2086429</v>
      </c>
    </row>
    <row r="122" spans="1:9" s="87" customFormat="1">
      <c r="A122" s="102" t="s">
        <v>430</v>
      </c>
      <c r="B122" s="99">
        <v>578570</v>
      </c>
      <c r="C122" s="99">
        <v>551628</v>
      </c>
      <c r="D122" s="99">
        <v>572550</v>
      </c>
      <c r="E122" s="99">
        <v>620910</v>
      </c>
      <c r="F122" s="99">
        <v>563817</v>
      </c>
      <c r="G122" s="99">
        <v>587250</v>
      </c>
      <c r="H122" s="99">
        <v>650896</v>
      </c>
      <c r="I122" s="99">
        <v>651184</v>
      </c>
    </row>
    <row r="123" spans="1:9" s="87" customFormat="1">
      <c r="A123" s="104" t="s">
        <v>426</v>
      </c>
      <c r="B123" s="99">
        <v>440524</v>
      </c>
      <c r="C123" s="99">
        <v>419571</v>
      </c>
      <c r="D123" s="99">
        <v>410634</v>
      </c>
      <c r="E123" s="99">
        <v>451564</v>
      </c>
      <c r="F123" s="99">
        <v>451458</v>
      </c>
      <c r="G123" s="99">
        <v>459008</v>
      </c>
      <c r="H123" s="99">
        <v>502774</v>
      </c>
      <c r="I123" s="99">
        <v>510954</v>
      </c>
    </row>
    <row r="124" spans="1:9" s="87" customFormat="1">
      <c r="A124" s="104" t="s">
        <v>427</v>
      </c>
      <c r="B124" s="99">
        <v>138046</v>
      </c>
      <c r="C124" s="99">
        <v>132057</v>
      </c>
      <c r="D124" s="99">
        <v>161916</v>
      </c>
      <c r="E124" s="99">
        <v>169346</v>
      </c>
      <c r="F124" s="99">
        <v>112359</v>
      </c>
      <c r="G124" s="99">
        <v>128242</v>
      </c>
      <c r="H124" s="99">
        <v>148122</v>
      </c>
      <c r="I124" s="99">
        <v>140230</v>
      </c>
    </row>
    <row r="125" spans="1:9" s="87" customFormat="1">
      <c r="A125" s="105" t="s">
        <v>424</v>
      </c>
      <c r="B125" s="99">
        <v>138046</v>
      </c>
      <c r="C125" s="99">
        <v>132057</v>
      </c>
      <c r="D125" s="99">
        <v>161916</v>
      </c>
      <c r="E125" s="99">
        <v>169346</v>
      </c>
      <c r="F125" s="99">
        <v>112359</v>
      </c>
      <c r="G125" s="99">
        <v>128242</v>
      </c>
      <c r="H125" s="99">
        <v>148122</v>
      </c>
      <c r="I125" s="99">
        <v>140230</v>
      </c>
    </row>
    <row r="126" spans="1:9" s="87" customFormat="1">
      <c r="A126" s="102" t="s">
        <v>431</v>
      </c>
      <c r="B126" s="99">
        <v>721677</v>
      </c>
      <c r="C126" s="99">
        <v>721377</v>
      </c>
      <c r="D126" s="99">
        <v>710262</v>
      </c>
      <c r="E126" s="99">
        <v>714218</v>
      </c>
      <c r="F126" s="99">
        <v>707353</v>
      </c>
      <c r="G126" s="99">
        <v>681345</v>
      </c>
      <c r="H126" s="99">
        <v>691379</v>
      </c>
      <c r="I126" s="99">
        <v>700145</v>
      </c>
    </row>
    <row r="127" spans="1:9" s="87" customFormat="1">
      <c r="A127" s="104" t="s">
        <v>426</v>
      </c>
      <c r="B127" s="99">
        <v>721659</v>
      </c>
      <c r="C127" s="99">
        <v>721360</v>
      </c>
      <c r="D127" s="99">
        <v>710246</v>
      </c>
      <c r="E127" s="99">
        <v>714202</v>
      </c>
      <c r="F127" s="99">
        <v>707337</v>
      </c>
      <c r="G127" s="99">
        <v>681327</v>
      </c>
      <c r="H127" s="99">
        <v>691361</v>
      </c>
      <c r="I127" s="99">
        <v>700145</v>
      </c>
    </row>
    <row r="128" spans="1:9" s="87" customFormat="1">
      <c r="A128" s="104" t="s">
        <v>427</v>
      </c>
      <c r="B128" s="99">
        <v>18</v>
      </c>
      <c r="C128" s="99">
        <v>17</v>
      </c>
      <c r="D128" s="99">
        <v>16</v>
      </c>
      <c r="E128" s="99">
        <v>16</v>
      </c>
      <c r="F128" s="99">
        <v>16</v>
      </c>
      <c r="G128" s="99">
        <v>18</v>
      </c>
      <c r="H128" s="99">
        <v>18</v>
      </c>
      <c r="I128" s="99">
        <v>0</v>
      </c>
    </row>
    <row r="129" spans="1:9" s="87" customFormat="1">
      <c r="A129" s="105" t="s">
        <v>424</v>
      </c>
      <c r="B129" s="99">
        <v>18</v>
      </c>
      <c r="C129" s="99">
        <v>17</v>
      </c>
      <c r="D129" s="99">
        <v>16</v>
      </c>
      <c r="E129" s="99">
        <v>16</v>
      </c>
      <c r="F129" s="99">
        <v>16</v>
      </c>
      <c r="G129" s="99">
        <v>18</v>
      </c>
      <c r="H129" s="99">
        <v>18</v>
      </c>
      <c r="I129" s="99">
        <v>0</v>
      </c>
    </row>
    <row r="130" spans="1:9" s="87" customFormat="1">
      <c r="A130" s="101" t="s">
        <v>450</v>
      </c>
      <c r="B130" s="99">
        <v>29765777</v>
      </c>
      <c r="C130" s="99">
        <v>31110849</v>
      </c>
      <c r="D130" s="99">
        <v>32380597</v>
      </c>
      <c r="E130" s="99">
        <v>33127145</v>
      </c>
      <c r="F130" s="99">
        <v>34099927</v>
      </c>
      <c r="G130" s="99">
        <v>35480990</v>
      </c>
      <c r="H130" s="99">
        <v>36920615</v>
      </c>
      <c r="I130" s="99">
        <v>38396450</v>
      </c>
    </row>
    <row r="131" spans="1:9" s="87" customFormat="1">
      <c r="A131" s="102" t="s">
        <v>428</v>
      </c>
      <c r="B131" s="99">
        <v>336</v>
      </c>
      <c r="C131" s="99">
        <v>334</v>
      </c>
      <c r="D131" s="99">
        <v>331</v>
      </c>
      <c r="E131" s="99">
        <v>329</v>
      </c>
      <c r="F131" s="99">
        <v>326</v>
      </c>
      <c r="G131" s="99">
        <v>323</v>
      </c>
      <c r="H131" s="99">
        <v>321</v>
      </c>
      <c r="I131" s="99">
        <v>318</v>
      </c>
    </row>
    <row r="132" spans="1:9" s="87" customFormat="1">
      <c r="A132" s="104" t="s">
        <v>426</v>
      </c>
      <c r="B132" s="99">
        <v>336</v>
      </c>
      <c r="C132" s="99">
        <v>334</v>
      </c>
      <c r="D132" s="99">
        <v>331</v>
      </c>
      <c r="E132" s="99">
        <v>329</v>
      </c>
      <c r="F132" s="99">
        <v>326</v>
      </c>
      <c r="G132" s="99">
        <v>323</v>
      </c>
      <c r="H132" s="99">
        <v>321</v>
      </c>
      <c r="I132" s="99">
        <v>318</v>
      </c>
    </row>
    <row r="133" spans="1:9" s="87" customFormat="1">
      <c r="A133" s="104" t="s">
        <v>427</v>
      </c>
      <c r="B133" s="99">
        <v>0</v>
      </c>
      <c r="C133" s="99">
        <v>0</v>
      </c>
      <c r="D133" s="99">
        <v>0</v>
      </c>
      <c r="E133" s="99">
        <v>0</v>
      </c>
      <c r="F133" s="99">
        <v>0</v>
      </c>
      <c r="G133" s="99">
        <v>0</v>
      </c>
      <c r="H133" s="99">
        <v>0</v>
      </c>
      <c r="I133" s="99">
        <v>0</v>
      </c>
    </row>
    <row r="134" spans="1:9" s="87" customFormat="1">
      <c r="A134" s="105" t="s">
        <v>424</v>
      </c>
      <c r="B134" s="99">
        <v>0</v>
      </c>
      <c r="C134" s="99">
        <v>0</v>
      </c>
      <c r="D134" s="99">
        <v>0</v>
      </c>
      <c r="E134" s="99">
        <v>0</v>
      </c>
      <c r="F134" s="99">
        <v>0</v>
      </c>
      <c r="G134" s="99">
        <v>0</v>
      </c>
      <c r="H134" s="99">
        <v>0</v>
      </c>
      <c r="I134" s="99">
        <v>0</v>
      </c>
    </row>
    <row r="135" spans="1:9" s="87" customFormat="1">
      <c r="A135" s="102" t="s">
        <v>429</v>
      </c>
      <c r="B135" s="99">
        <v>29765441</v>
      </c>
      <c r="C135" s="99">
        <v>31110515</v>
      </c>
      <c r="D135" s="99">
        <v>32380266</v>
      </c>
      <c r="E135" s="99">
        <v>33126816</v>
      </c>
      <c r="F135" s="99">
        <v>34099601</v>
      </c>
      <c r="G135" s="99">
        <v>35480667</v>
      </c>
      <c r="H135" s="99">
        <v>36920294</v>
      </c>
      <c r="I135" s="99">
        <v>38396132</v>
      </c>
    </row>
    <row r="136" spans="1:9" s="87" customFormat="1">
      <c r="A136" s="104" t="s">
        <v>426</v>
      </c>
      <c r="B136" s="99">
        <v>28184016</v>
      </c>
      <c r="C136" s="99">
        <v>29572528</v>
      </c>
      <c r="D136" s="99">
        <v>30884065</v>
      </c>
      <c r="E136" s="99">
        <v>31691691</v>
      </c>
      <c r="F136" s="99">
        <v>32750245</v>
      </c>
      <c r="G136" s="99">
        <v>34206482</v>
      </c>
      <c r="H136" s="99">
        <v>35694589</v>
      </c>
      <c r="I136" s="99">
        <v>37199872</v>
      </c>
    </row>
    <row r="137" spans="1:9" s="87" customFormat="1">
      <c r="A137" s="104" t="s">
        <v>427</v>
      </c>
      <c r="B137" s="99">
        <v>1581425</v>
      </c>
      <c r="C137" s="99">
        <v>1537987</v>
      </c>
      <c r="D137" s="99">
        <v>1496201</v>
      </c>
      <c r="E137" s="99">
        <v>1435125</v>
      </c>
      <c r="F137" s="99">
        <v>1349356</v>
      </c>
      <c r="G137" s="99">
        <v>1274185</v>
      </c>
      <c r="H137" s="99">
        <v>1225705</v>
      </c>
      <c r="I137" s="99">
        <v>1196260</v>
      </c>
    </row>
    <row r="138" spans="1:9" s="87" customFormat="1">
      <c r="A138" s="105" t="s">
        <v>424</v>
      </c>
      <c r="B138" s="99">
        <v>1538549</v>
      </c>
      <c r="C138" s="99">
        <v>1496134</v>
      </c>
      <c r="D138" s="99">
        <v>1454048</v>
      </c>
      <c r="E138" s="99">
        <v>1396463</v>
      </c>
      <c r="F138" s="99">
        <v>1311833</v>
      </c>
      <c r="G138" s="99">
        <v>1239809</v>
      </c>
      <c r="H138" s="99">
        <v>1192123</v>
      </c>
      <c r="I138" s="99">
        <v>1164309</v>
      </c>
    </row>
    <row r="139" spans="1:9" s="87" customFormat="1">
      <c r="A139" s="98" t="s">
        <v>451</v>
      </c>
      <c r="B139" s="99">
        <v>6688784</v>
      </c>
      <c r="C139" s="99">
        <v>6696246</v>
      </c>
      <c r="D139" s="99">
        <v>6732116</v>
      </c>
      <c r="E139" s="99">
        <v>6720820</v>
      </c>
      <c r="F139" s="99">
        <v>6752867</v>
      </c>
      <c r="G139" s="99">
        <v>6914674</v>
      </c>
      <c r="H139" s="99">
        <v>6947618</v>
      </c>
      <c r="I139" s="99">
        <v>6861759</v>
      </c>
    </row>
    <row r="140" spans="1:9" s="87" customFormat="1">
      <c r="A140" s="98" t="s">
        <v>452</v>
      </c>
      <c r="B140" s="99">
        <v>-7239476</v>
      </c>
      <c r="C140" s="99">
        <v>-6594388</v>
      </c>
      <c r="D140" s="99">
        <v>-6479720</v>
      </c>
      <c r="E140" s="99">
        <v>-6745229</v>
      </c>
      <c r="F140" s="99">
        <v>-7976934</v>
      </c>
      <c r="G140" s="99">
        <v>-6533648</v>
      </c>
      <c r="H140" s="99">
        <v>-6328597</v>
      </c>
      <c r="I140" s="99">
        <v>-5810124</v>
      </c>
    </row>
    <row r="141" spans="1:9" s="87" customFormat="1">
      <c r="A141" s="100" t="s">
        <v>453</v>
      </c>
      <c r="B141" s="99">
        <v>80125</v>
      </c>
      <c r="C141" s="99">
        <v>58030</v>
      </c>
      <c r="D141" s="99">
        <v>54959</v>
      </c>
      <c r="E141" s="99">
        <v>41390</v>
      </c>
      <c r="F141" s="99">
        <v>60874</v>
      </c>
      <c r="G141" s="99">
        <v>81389</v>
      </c>
      <c r="H141" s="99">
        <v>75348</v>
      </c>
      <c r="I141" s="99">
        <v>141152</v>
      </c>
    </row>
    <row r="142" spans="1:9" s="87" customFormat="1">
      <c r="A142" s="101" t="s">
        <v>426</v>
      </c>
      <c r="B142" s="99">
        <v>83502</v>
      </c>
      <c r="C142" s="99">
        <v>68061</v>
      </c>
      <c r="D142" s="99">
        <v>57577</v>
      </c>
      <c r="E142" s="99">
        <v>71506</v>
      </c>
      <c r="F142" s="99">
        <v>68307</v>
      </c>
      <c r="G142" s="99">
        <v>84153</v>
      </c>
      <c r="H142" s="99">
        <v>72406</v>
      </c>
      <c r="I142" s="99">
        <v>132425</v>
      </c>
    </row>
    <row r="143" spans="1:9" s="87" customFormat="1">
      <c r="A143" s="101" t="s">
        <v>427</v>
      </c>
      <c r="B143" s="99">
        <v>-3377</v>
      </c>
      <c r="C143" s="99">
        <v>-10031</v>
      </c>
      <c r="D143" s="99">
        <v>-2618</v>
      </c>
      <c r="E143" s="99">
        <v>-30116</v>
      </c>
      <c r="F143" s="99">
        <v>-7433</v>
      </c>
      <c r="G143" s="99">
        <v>-2764</v>
      </c>
      <c r="H143" s="99">
        <v>2942</v>
      </c>
      <c r="I143" s="99">
        <v>8727</v>
      </c>
    </row>
    <row r="144" spans="1:9" s="87" customFormat="1">
      <c r="A144" s="102" t="s">
        <v>424</v>
      </c>
      <c r="B144" s="99">
        <v>-3754</v>
      </c>
      <c r="C144" s="99">
        <v>-9617</v>
      </c>
      <c r="D144" s="99">
        <v>-2601</v>
      </c>
      <c r="E144" s="99">
        <v>-30274</v>
      </c>
      <c r="F144" s="99">
        <v>-7449</v>
      </c>
      <c r="G144" s="99">
        <v>-2856</v>
      </c>
      <c r="H144" s="99">
        <v>2516</v>
      </c>
      <c r="I144" s="99">
        <v>7634</v>
      </c>
    </row>
    <row r="145" spans="1:9" s="87" customFormat="1">
      <c r="A145" s="100" t="s">
        <v>454</v>
      </c>
      <c r="B145" s="99">
        <v>-7319601</v>
      </c>
      <c r="C145" s="99">
        <v>-6652418</v>
      </c>
      <c r="D145" s="99">
        <v>-6534679</v>
      </c>
      <c r="E145" s="99">
        <v>-6786619</v>
      </c>
      <c r="F145" s="99">
        <v>-8037808</v>
      </c>
      <c r="G145" s="99">
        <v>-6615037</v>
      </c>
      <c r="H145" s="99">
        <v>-6403945</v>
      </c>
      <c r="I145" s="99">
        <v>-5951276</v>
      </c>
    </row>
    <row r="146" spans="1:9" s="87" customFormat="1">
      <c r="A146" s="101" t="s">
        <v>426</v>
      </c>
      <c r="B146" s="99">
        <v>-6357709</v>
      </c>
      <c r="C146" s="99">
        <v>-5654278</v>
      </c>
      <c r="D146" s="99">
        <v>-5785931</v>
      </c>
      <c r="E146" s="99">
        <v>-5670485</v>
      </c>
      <c r="F146" s="99">
        <v>-6721368</v>
      </c>
      <c r="G146" s="99">
        <v>-6206838</v>
      </c>
      <c r="H146" s="99">
        <v>-6021908</v>
      </c>
      <c r="I146" s="99">
        <v>-5780051</v>
      </c>
    </row>
    <row r="147" spans="1:9" s="87" customFormat="1">
      <c r="A147" s="101" t="s">
        <v>427</v>
      </c>
      <c r="B147" s="99">
        <v>-961892</v>
      </c>
      <c r="C147" s="99">
        <v>-998140</v>
      </c>
      <c r="D147" s="99">
        <v>-748748</v>
      </c>
      <c r="E147" s="99">
        <v>-1116134</v>
      </c>
      <c r="F147" s="99">
        <v>-1316440</v>
      </c>
      <c r="G147" s="99">
        <v>-408199</v>
      </c>
      <c r="H147" s="99">
        <v>-382037</v>
      </c>
      <c r="I147" s="99">
        <v>-171225</v>
      </c>
    </row>
    <row r="148" spans="1:9" s="87" customFormat="1">
      <c r="A148" s="102" t="s">
        <v>424</v>
      </c>
      <c r="B148" s="99">
        <v>-634886</v>
      </c>
      <c r="C148" s="99">
        <v>-633951</v>
      </c>
      <c r="D148" s="99">
        <v>-446878</v>
      </c>
      <c r="E148" s="99">
        <v>-785765</v>
      </c>
      <c r="F148" s="99">
        <v>-911275</v>
      </c>
      <c r="G148" s="99">
        <v>-243729</v>
      </c>
      <c r="H148" s="99">
        <v>-116471</v>
      </c>
      <c r="I148" s="99">
        <v>158834</v>
      </c>
    </row>
    <row r="149" spans="1:9" s="87" customFormat="1" ht="6" customHeight="1">
      <c r="A149" s="93" t="s">
        <v>420</v>
      </c>
      <c r="B149" s="107"/>
      <c r="C149" s="107"/>
      <c r="D149" s="107"/>
      <c r="E149" s="107"/>
      <c r="F149" s="107"/>
      <c r="G149" s="107"/>
      <c r="H149" s="107"/>
      <c r="I149" s="107"/>
    </row>
    <row r="150" spans="1:9" s="87" customFormat="1">
      <c r="A150" s="96" t="s">
        <v>455</v>
      </c>
      <c r="B150" s="97">
        <v>129183792</v>
      </c>
      <c r="C150" s="97">
        <v>130801608</v>
      </c>
      <c r="D150" s="97">
        <v>137363935</v>
      </c>
      <c r="E150" s="97">
        <v>142370926</v>
      </c>
      <c r="F150" s="97">
        <v>144823377</v>
      </c>
      <c r="G150" s="97">
        <v>145758552</v>
      </c>
      <c r="H150" s="97">
        <v>149342669</v>
      </c>
      <c r="I150" s="97">
        <v>154757714</v>
      </c>
    </row>
    <row r="151" spans="1:9" s="87" customFormat="1">
      <c r="A151" s="98" t="s">
        <v>456</v>
      </c>
      <c r="B151" s="99">
        <v>102656632</v>
      </c>
      <c r="C151" s="99">
        <v>104927051</v>
      </c>
      <c r="D151" s="99">
        <v>111511086</v>
      </c>
      <c r="E151" s="99">
        <v>115979723</v>
      </c>
      <c r="F151" s="99">
        <v>117618392</v>
      </c>
      <c r="G151" s="99">
        <v>117833960</v>
      </c>
      <c r="H151" s="99">
        <v>120406507</v>
      </c>
      <c r="I151" s="99">
        <v>125285882</v>
      </c>
    </row>
    <row r="152" spans="1:9" s="87" customFormat="1">
      <c r="A152" s="100" t="s">
        <v>457</v>
      </c>
      <c r="B152" s="99">
        <v>22612508</v>
      </c>
      <c r="C152" s="99">
        <v>23260614</v>
      </c>
      <c r="D152" s="99">
        <v>24272799</v>
      </c>
      <c r="E152" s="99">
        <v>24998439</v>
      </c>
      <c r="F152" s="99">
        <v>24531798</v>
      </c>
      <c r="G152" s="99">
        <v>25361298</v>
      </c>
      <c r="H152" s="99">
        <v>26335714</v>
      </c>
      <c r="I152" s="99">
        <v>27134497</v>
      </c>
    </row>
    <row r="153" spans="1:9" s="87" customFormat="1">
      <c r="A153" s="100" t="s">
        <v>458</v>
      </c>
      <c r="B153" s="99">
        <v>80044124</v>
      </c>
      <c r="C153" s="99">
        <v>81666437</v>
      </c>
      <c r="D153" s="99">
        <v>87238287</v>
      </c>
      <c r="E153" s="99">
        <v>90981284</v>
      </c>
      <c r="F153" s="99">
        <v>93086594</v>
      </c>
      <c r="G153" s="99">
        <v>92472662</v>
      </c>
      <c r="H153" s="99">
        <v>94070793</v>
      </c>
      <c r="I153" s="99">
        <v>98151385</v>
      </c>
    </row>
    <row r="154" spans="1:9" s="87" customFormat="1">
      <c r="A154" s="101" t="s">
        <v>426</v>
      </c>
      <c r="B154" s="99">
        <v>56694595</v>
      </c>
      <c r="C154" s="99">
        <v>57341217</v>
      </c>
      <c r="D154" s="99">
        <v>60943096</v>
      </c>
      <c r="E154" s="99">
        <v>64642764</v>
      </c>
      <c r="F154" s="99">
        <v>66226058</v>
      </c>
      <c r="G154" s="99">
        <v>65948555</v>
      </c>
      <c r="H154" s="99">
        <v>67956112</v>
      </c>
      <c r="I154" s="99">
        <v>71920218</v>
      </c>
    </row>
    <row r="155" spans="1:9" s="87" customFormat="1">
      <c r="A155" s="104" t="s">
        <v>446</v>
      </c>
      <c r="B155" s="99">
        <v>2764575</v>
      </c>
      <c r="C155" s="99">
        <v>3079829</v>
      </c>
      <c r="D155" s="99">
        <v>2941475</v>
      </c>
      <c r="E155" s="99">
        <v>2537193</v>
      </c>
      <c r="F155" s="99">
        <v>3183983</v>
      </c>
      <c r="G155" s="99">
        <v>3129362</v>
      </c>
      <c r="H155" s="99">
        <v>2812969</v>
      </c>
      <c r="I155" s="99">
        <v>2563774</v>
      </c>
    </row>
    <row r="156" spans="1:9" s="87" customFormat="1">
      <c r="A156" s="104" t="s">
        <v>448</v>
      </c>
      <c r="B156" s="99">
        <v>21218124</v>
      </c>
      <c r="C156" s="99">
        <v>20975123</v>
      </c>
      <c r="D156" s="99">
        <v>23415649</v>
      </c>
      <c r="E156" s="99">
        <v>24657775</v>
      </c>
      <c r="F156" s="99">
        <v>24675540</v>
      </c>
      <c r="G156" s="99">
        <v>23601677</v>
      </c>
      <c r="H156" s="99">
        <v>24496675</v>
      </c>
      <c r="I156" s="99">
        <v>25695743</v>
      </c>
    </row>
    <row r="157" spans="1:9" s="87" customFormat="1">
      <c r="A157" s="104" t="s">
        <v>449</v>
      </c>
      <c r="B157" s="99">
        <v>1686898</v>
      </c>
      <c r="C157" s="99">
        <v>1440983</v>
      </c>
      <c r="D157" s="99">
        <v>1603729</v>
      </c>
      <c r="E157" s="99">
        <v>1859977</v>
      </c>
      <c r="F157" s="99">
        <v>2062177</v>
      </c>
      <c r="G157" s="99">
        <v>1762715</v>
      </c>
      <c r="H157" s="99">
        <v>1626419</v>
      </c>
      <c r="I157" s="99">
        <v>1641267</v>
      </c>
    </row>
    <row r="158" spans="1:9" s="87" customFormat="1">
      <c r="A158" s="104" t="s">
        <v>450</v>
      </c>
      <c r="B158" s="99">
        <v>31024998</v>
      </c>
      <c r="C158" s="99">
        <v>31845282</v>
      </c>
      <c r="D158" s="99">
        <v>32982243</v>
      </c>
      <c r="E158" s="99">
        <v>35587819</v>
      </c>
      <c r="F158" s="99">
        <v>36304358</v>
      </c>
      <c r="G158" s="99">
        <v>37454801</v>
      </c>
      <c r="H158" s="99">
        <v>39020049</v>
      </c>
      <c r="I158" s="99">
        <v>42019434</v>
      </c>
    </row>
    <row r="159" spans="1:9" s="87" customFormat="1">
      <c r="A159" s="101" t="s">
        <v>427</v>
      </c>
      <c r="B159" s="99">
        <v>23349529</v>
      </c>
      <c r="C159" s="99">
        <v>24325220</v>
      </c>
      <c r="D159" s="99">
        <v>26295191</v>
      </c>
      <c r="E159" s="99">
        <v>26338520</v>
      </c>
      <c r="F159" s="99">
        <v>26860536</v>
      </c>
      <c r="G159" s="99">
        <v>26524107</v>
      </c>
      <c r="H159" s="99">
        <v>26114681</v>
      </c>
      <c r="I159" s="99">
        <v>26231167</v>
      </c>
    </row>
    <row r="160" spans="1:9" s="87" customFormat="1">
      <c r="A160" s="104" t="s">
        <v>446</v>
      </c>
      <c r="B160" s="99">
        <v>37847</v>
      </c>
      <c r="C160" s="99">
        <v>36630</v>
      </c>
      <c r="D160" s="99">
        <v>68270</v>
      </c>
      <c r="E160" s="99">
        <v>55520</v>
      </c>
      <c r="F160" s="99">
        <v>59941</v>
      </c>
      <c r="G160" s="99">
        <v>41397</v>
      </c>
      <c r="H160" s="99">
        <v>91349</v>
      </c>
      <c r="I160" s="99">
        <v>47909</v>
      </c>
    </row>
    <row r="161" spans="1:9" s="87" customFormat="1">
      <c r="A161" s="104" t="s">
        <v>448</v>
      </c>
      <c r="B161" s="99">
        <v>10268115</v>
      </c>
      <c r="C161" s="99">
        <v>11117880</v>
      </c>
      <c r="D161" s="99">
        <v>12636934</v>
      </c>
      <c r="E161" s="99">
        <v>12108482</v>
      </c>
      <c r="F161" s="99">
        <v>12454192</v>
      </c>
      <c r="G161" s="99">
        <v>12369860</v>
      </c>
      <c r="H161" s="99">
        <v>12238132</v>
      </c>
      <c r="I161" s="99">
        <v>12193632</v>
      </c>
    </row>
    <row r="162" spans="1:9" s="87" customFormat="1">
      <c r="A162" s="104" t="s">
        <v>449</v>
      </c>
      <c r="B162" s="99">
        <v>1851379</v>
      </c>
      <c r="C162" s="99">
        <v>1596826</v>
      </c>
      <c r="D162" s="99">
        <v>1386688</v>
      </c>
      <c r="E162" s="99">
        <v>1715463</v>
      </c>
      <c r="F162" s="99">
        <v>1735371</v>
      </c>
      <c r="G162" s="99">
        <v>1446273</v>
      </c>
      <c r="H162" s="99">
        <v>1115271</v>
      </c>
      <c r="I162" s="99">
        <v>1313660</v>
      </c>
    </row>
    <row r="163" spans="1:9" s="87" customFormat="1">
      <c r="A163" s="104" t="s">
        <v>450</v>
      </c>
      <c r="B163" s="99">
        <v>11192188</v>
      </c>
      <c r="C163" s="99">
        <v>11573884</v>
      </c>
      <c r="D163" s="99">
        <v>12203299</v>
      </c>
      <c r="E163" s="99">
        <v>12459055</v>
      </c>
      <c r="F163" s="99">
        <v>12611032</v>
      </c>
      <c r="G163" s="99">
        <v>12666577</v>
      </c>
      <c r="H163" s="99">
        <v>12669929</v>
      </c>
      <c r="I163" s="99">
        <v>12675966</v>
      </c>
    </row>
    <row r="164" spans="1:9" s="87" customFormat="1">
      <c r="A164" s="102" t="s">
        <v>424</v>
      </c>
      <c r="B164" s="99">
        <v>18920460</v>
      </c>
      <c r="C164" s="99">
        <v>19542728</v>
      </c>
      <c r="D164" s="99">
        <v>20947118</v>
      </c>
      <c r="E164" s="99">
        <v>21636922</v>
      </c>
      <c r="F164" s="99">
        <v>21869378</v>
      </c>
      <c r="G164" s="99">
        <v>21742685</v>
      </c>
      <c r="H164" s="99">
        <v>21694389</v>
      </c>
      <c r="I164" s="99">
        <v>21788206</v>
      </c>
    </row>
    <row r="165" spans="1:9" s="87" customFormat="1">
      <c r="A165" s="104" t="s">
        <v>446</v>
      </c>
      <c r="B165" s="99">
        <v>34391</v>
      </c>
      <c r="C165" s="99">
        <v>32937</v>
      </c>
      <c r="D165" s="99">
        <v>64336</v>
      </c>
      <c r="E165" s="99">
        <v>51964</v>
      </c>
      <c r="F165" s="99">
        <v>56474</v>
      </c>
      <c r="G165" s="99">
        <v>37898</v>
      </c>
      <c r="H165" s="99">
        <v>87763</v>
      </c>
      <c r="I165" s="99">
        <v>44511</v>
      </c>
    </row>
    <row r="166" spans="1:9" s="87" customFormat="1">
      <c r="A166" s="104" t="s">
        <v>448</v>
      </c>
      <c r="B166" s="99">
        <v>8074980</v>
      </c>
      <c r="C166" s="99">
        <v>8720546</v>
      </c>
      <c r="D166" s="99">
        <v>10244740</v>
      </c>
      <c r="E166" s="99">
        <v>9786814</v>
      </c>
      <c r="F166" s="99">
        <v>9993472</v>
      </c>
      <c r="G166" s="99">
        <v>10111042</v>
      </c>
      <c r="H166" s="99">
        <v>10189205</v>
      </c>
      <c r="I166" s="99">
        <v>9979098</v>
      </c>
    </row>
    <row r="167" spans="1:9" s="87" customFormat="1">
      <c r="A167" s="104" t="s">
        <v>449</v>
      </c>
      <c r="B167" s="99">
        <v>1524626</v>
      </c>
      <c r="C167" s="99">
        <v>1196272</v>
      </c>
      <c r="D167" s="99">
        <v>665399</v>
      </c>
      <c r="E167" s="99">
        <v>1420448</v>
      </c>
      <c r="F167" s="99">
        <v>1310603</v>
      </c>
      <c r="G167" s="99">
        <v>1007965</v>
      </c>
      <c r="H167" s="99">
        <v>805946</v>
      </c>
      <c r="I167" s="99">
        <v>1124482</v>
      </c>
    </row>
    <row r="168" spans="1:9" s="87" customFormat="1">
      <c r="A168" s="104" t="s">
        <v>450</v>
      </c>
      <c r="B168" s="99">
        <v>9286463</v>
      </c>
      <c r="C168" s="99">
        <v>9592973</v>
      </c>
      <c r="D168" s="99">
        <v>9972643</v>
      </c>
      <c r="E168" s="99">
        <v>10377696</v>
      </c>
      <c r="F168" s="99">
        <v>10508829</v>
      </c>
      <c r="G168" s="99">
        <v>10585780</v>
      </c>
      <c r="H168" s="99">
        <v>10611475</v>
      </c>
      <c r="I168" s="99">
        <v>10640115</v>
      </c>
    </row>
    <row r="169" spans="1:9" s="87" customFormat="1">
      <c r="A169" s="98" t="s">
        <v>459</v>
      </c>
      <c r="B169" s="99">
        <v>129183792</v>
      </c>
      <c r="C169" s="99">
        <v>130801608</v>
      </c>
      <c r="D169" s="99">
        <v>137363935</v>
      </c>
      <c r="E169" s="99">
        <v>142370926</v>
      </c>
      <c r="F169" s="99">
        <v>144823377</v>
      </c>
      <c r="G169" s="99">
        <v>145758552</v>
      </c>
      <c r="H169" s="99">
        <v>149342669</v>
      </c>
      <c r="I169" s="99">
        <v>154757714</v>
      </c>
    </row>
    <row r="170" spans="1:9" s="87" customFormat="1">
      <c r="A170" s="100" t="s">
        <v>460</v>
      </c>
      <c r="B170" s="99">
        <v>26527160</v>
      </c>
      <c r="C170" s="99">
        <v>25874557</v>
      </c>
      <c r="D170" s="99">
        <v>25852849</v>
      </c>
      <c r="E170" s="99">
        <v>26391203</v>
      </c>
      <c r="F170" s="99">
        <v>27204985</v>
      </c>
      <c r="G170" s="99">
        <v>27924592</v>
      </c>
      <c r="H170" s="99">
        <v>28936162</v>
      </c>
      <c r="I170" s="99">
        <v>29471832</v>
      </c>
    </row>
    <row r="171" spans="1:9" s="87" customFormat="1">
      <c r="A171" s="101" t="s">
        <v>461</v>
      </c>
      <c r="B171" s="99">
        <v>25919232</v>
      </c>
      <c r="C171" s="99">
        <v>25260074</v>
      </c>
      <c r="D171" s="99">
        <v>25234699</v>
      </c>
      <c r="E171" s="99">
        <v>25764403</v>
      </c>
      <c r="F171" s="99">
        <v>26589651</v>
      </c>
      <c r="G171" s="99">
        <v>27323767</v>
      </c>
      <c r="H171" s="99">
        <v>28336587</v>
      </c>
      <c r="I171" s="99">
        <v>28871419</v>
      </c>
    </row>
    <row r="172" spans="1:9" s="87" customFormat="1">
      <c r="A172" s="102" t="s">
        <v>426</v>
      </c>
      <c r="B172" s="99">
        <v>13217894</v>
      </c>
      <c r="C172" s="99">
        <v>12436897</v>
      </c>
      <c r="D172" s="99">
        <v>12395460</v>
      </c>
      <c r="E172" s="99">
        <v>12829746</v>
      </c>
      <c r="F172" s="99">
        <v>13308445</v>
      </c>
      <c r="G172" s="99">
        <v>14099848</v>
      </c>
      <c r="H172" s="99">
        <v>14717276</v>
      </c>
      <c r="I172" s="99">
        <v>15034651</v>
      </c>
    </row>
    <row r="173" spans="1:9" s="87" customFormat="1">
      <c r="A173" s="105" t="s">
        <v>446</v>
      </c>
      <c r="B173" s="99">
        <v>1064335</v>
      </c>
      <c r="C173" s="99">
        <v>709478</v>
      </c>
      <c r="D173" s="99">
        <v>746480</v>
      </c>
      <c r="E173" s="99">
        <v>693251</v>
      </c>
      <c r="F173" s="99">
        <v>714000</v>
      </c>
      <c r="G173" s="99">
        <v>734684</v>
      </c>
      <c r="H173" s="99">
        <v>724895</v>
      </c>
      <c r="I173" s="99">
        <v>750332</v>
      </c>
    </row>
    <row r="174" spans="1:9" s="87" customFormat="1">
      <c r="A174" s="105" t="s">
        <v>448</v>
      </c>
      <c r="B174" s="99">
        <v>940780</v>
      </c>
      <c r="C174" s="99">
        <v>890502</v>
      </c>
      <c r="D174" s="99">
        <v>926883</v>
      </c>
      <c r="E174" s="99">
        <v>1193067</v>
      </c>
      <c r="F174" s="99">
        <v>1547319</v>
      </c>
      <c r="G174" s="99">
        <v>2159904</v>
      </c>
      <c r="H174" s="99">
        <v>2698701</v>
      </c>
      <c r="I174" s="99">
        <v>2601246</v>
      </c>
    </row>
    <row r="175" spans="1:9" s="87" customFormat="1">
      <c r="A175" s="105" t="s">
        <v>449</v>
      </c>
      <c r="B175" s="99">
        <v>435089</v>
      </c>
      <c r="C175" s="99">
        <v>321698</v>
      </c>
      <c r="D175" s="99">
        <v>330870</v>
      </c>
      <c r="E175" s="99">
        <v>429530</v>
      </c>
      <c r="F175" s="99">
        <v>457064</v>
      </c>
      <c r="G175" s="99">
        <v>533366</v>
      </c>
      <c r="H175" s="99">
        <v>540013</v>
      </c>
      <c r="I175" s="99">
        <v>648427</v>
      </c>
    </row>
    <row r="176" spans="1:9" s="87" customFormat="1">
      <c r="A176" s="105" t="s">
        <v>450</v>
      </c>
      <c r="B176" s="99">
        <v>10777690</v>
      </c>
      <c r="C176" s="99">
        <v>10515219</v>
      </c>
      <c r="D176" s="99">
        <v>10391227</v>
      </c>
      <c r="E176" s="99">
        <v>10513898</v>
      </c>
      <c r="F176" s="99">
        <v>10590062</v>
      </c>
      <c r="G176" s="99">
        <v>10671894</v>
      </c>
      <c r="H176" s="99">
        <v>10753667</v>
      </c>
      <c r="I176" s="99">
        <v>11034646</v>
      </c>
    </row>
    <row r="177" spans="1:9" s="87" customFormat="1">
      <c r="A177" s="102" t="s">
        <v>427</v>
      </c>
      <c r="B177" s="99">
        <v>12701338</v>
      </c>
      <c r="C177" s="99">
        <v>12823177</v>
      </c>
      <c r="D177" s="99">
        <v>12839239</v>
      </c>
      <c r="E177" s="99">
        <v>12934657</v>
      </c>
      <c r="F177" s="99">
        <v>13281206</v>
      </c>
      <c r="G177" s="99">
        <v>13223919</v>
      </c>
      <c r="H177" s="99">
        <v>13619311</v>
      </c>
      <c r="I177" s="99">
        <v>13836768</v>
      </c>
    </row>
    <row r="178" spans="1:9" s="87" customFormat="1">
      <c r="A178" s="105" t="s">
        <v>446</v>
      </c>
      <c r="B178" s="99">
        <v>3152</v>
      </c>
      <c r="C178" s="99">
        <v>222</v>
      </c>
      <c r="D178" s="99">
        <v>239</v>
      </c>
      <c r="E178" s="99">
        <v>216</v>
      </c>
      <c r="F178" s="99">
        <v>215</v>
      </c>
      <c r="G178" s="99">
        <v>3132</v>
      </c>
      <c r="H178" s="99">
        <v>3136</v>
      </c>
      <c r="I178" s="99">
        <v>3125</v>
      </c>
    </row>
    <row r="179" spans="1:9" s="87" customFormat="1">
      <c r="A179" s="105" t="s">
        <v>448</v>
      </c>
      <c r="B179" s="99">
        <v>923959</v>
      </c>
      <c r="C179" s="99">
        <v>1212246</v>
      </c>
      <c r="D179" s="99">
        <v>1309474</v>
      </c>
      <c r="E179" s="99">
        <v>1610777</v>
      </c>
      <c r="F179" s="99">
        <v>1778031</v>
      </c>
      <c r="G179" s="99">
        <v>1637243</v>
      </c>
      <c r="H179" s="99">
        <v>2024143</v>
      </c>
      <c r="I179" s="99">
        <v>2240226</v>
      </c>
    </row>
    <row r="180" spans="1:9" s="87" customFormat="1">
      <c r="A180" s="105" t="s">
        <v>449</v>
      </c>
      <c r="B180" s="99">
        <v>126882</v>
      </c>
      <c r="C180" s="99">
        <v>150448</v>
      </c>
      <c r="D180" s="99">
        <v>164215</v>
      </c>
      <c r="E180" s="99">
        <v>149057</v>
      </c>
      <c r="F180" s="99">
        <v>100700</v>
      </c>
      <c r="G180" s="99">
        <v>131114</v>
      </c>
      <c r="H180" s="99">
        <v>140028</v>
      </c>
      <c r="I180" s="99">
        <v>155224</v>
      </c>
    </row>
    <row r="181" spans="1:9" s="87" customFormat="1">
      <c r="A181" s="105" t="s">
        <v>450</v>
      </c>
      <c r="B181" s="99">
        <v>11647345</v>
      </c>
      <c r="C181" s="99">
        <v>11460261</v>
      </c>
      <c r="D181" s="99">
        <v>11365311</v>
      </c>
      <c r="E181" s="99">
        <v>11174607</v>
      </c>
      <c r="F181" s="99">
        <v>11402260</v>
      </c>
      <c r="G181" s="99">
        <v>11452430</v>
      </c>
      <c r="H181" s="99">
        <v>11452004</v>
      </c>
      <c r="I181" s="99">
        <v>11438193</v>
      </c>
    </row>
    <row r="182" spans="1:9" s="87" customFormat="1">
      <c r="A182" s="104" t="s">
        <v>424</v>
      </c>
      <c r="B182" s="99">
        <v>10216070</v>
      </c>
      <c r="C182" s="99">
        <v>10216447</v>
      </c>
      <c r="D182" s="99">
        <v>10170259</v>
      </c>
      <c r="E182" s="99">
        <v>10399836</v>
      </c>
      <c r="F182" s="99">
        <v>10764774</v>
      </c>
      <c r="G182" s="99">
        <v>10713629</v>
      </c>
      <c r="H182" s="99">
        <v>10945979</v>
      </c>
      <c r="I182" s="99">
        <v>11162480</v>
      </c>
    </row>
    <row r="183" spans="1:9" s="87" customFormat="1">
      <c r="A183" s="105" t="s">
        <v>446</v>
      </c>
      <c r="B183" s="99">
        <v>2949</v>
      </c>
      <c r="C183" s="99">
        <v>6</v>
      </c>
      <c r="D183" s="99">
        <v>9</v>
      </c>
      <c r="E183" s="99">
        <v>5</v>
      </c>
      <c r="F183" s="99">
        <v>8</v>
      </c>
      <c r="G183" s="99">
        <v>2940</v>
      </c>
      <c r="H183" s="99">
        <v>2939</v>
      </c>
      <c r="I183" s="99">
        <v>2936</v>
      </c>
    </row>
    <row r="184" spans="1:9" s="87" customFormat="1">
      <c r="A184" s="105" t="s">
        <v>448</v>
      </c>
      <c r="B184" s="99">
        <v>521002</v>
      </c>
      <c r="C184" s="99">
        <v>713737</v>
      </c>
      <c r="D184" s="99">
        <v>786224</v>
      </c>
      <c r="E184" s="99">
        <v>1094938</v>
      </c>
      <c r="F184" s="99">
        <v>1259691</v>
      </c>
      <c r="G184" s="99">
        <v>1132603</v>
      </c>
      <c r="H184" s="99">
        <v>1397625</v>
      </c>
      <c r="I184" s="99">
        <v>1547788</v>
      </c>
    </row>
    <row r="185" spans="1:9" s="87" customFormat="1">
      <c r="A185" s="105" t="s">
        <v>449</v>
      </c>
      <c r="B185" s="99">
        <v>126371</v>
      </c>
      <c r="C185" s="99">
        <v>138969</v>
      </c>
      <c r="D185" s="99">
        <v>150578</v>
      </c>
      <c r="E185" s="99">
        <v>136555</v>
      </c>
      <c r="F185" s="99">
        <v>84202</v>
      </c>
      <c r="G185" s="99">
        <v>113695</v>
      </c>
      <c r="H185" s="99">
        <v>120399</v>
      </c>
      <c r="I185" s="99">
        <v>128134</v>
      </c>
    </row>
    <row r="186" spans="1:9" s="87" customFormat="1">
      <c r="A186" s="105" t="s">
        <v>450</v>
      </c>
      <c r="B186" s="99">
        <v>9565748</v>
      </c>
      <c r="C186" s="99">
        <v>9363735</v>
      </c>
      <c r="D186" s="99">
        <v>9233448</v>
      </c>
      <c r="E186" s="99">
        <v>9168338</v>
      </c>
      <c r="F186" s="99">
        <v>9420873</v>
      </c>
      <c r="G186" s="99">
        <v>9464391</v>
      </c>
      <c r="H186" s="99">
        <v>9425016</v>
      </c>
      <c r="I186" s="99">
        <v>9483622</v>
      </c>
    </row>
    <row r="187" spans="1:9" s="87" customFormat="1">
      <c r="A187" s="101" t="s">
        <v>462</v>
      </c>
      <c r="B187" s="99">
        <v>607928</v>
      </c>
      <c r="C187" s="99">
        <v>614483</v>
      </c>
      <c r="D187" s="99">
        <v>618150</v>
      </c>
      <c r="E187" s="99">
        <v>626800</v>
      </c>
      <c r="F187" s="99">
        <v>615334</v>
      </c>
      <c r="G187" s="99">
        <v>600825</v>
      </c>
      <c r="H187" s="99">
        <v>599575</v>
      </c>
      <c r="I187" s="99">
        <v>600413</v>
      </c>
    </row>
    <row r="188" spans="1:9" s="87" customFormat="1">
      <c r="A188" s="102" t="s">
        <v>426</v>
      </c>
      <c r="B188" s="99">
        <v>334397</v>
      </c>
      <c r="C188" s="99">
        <v>336568</v>
      </c>
      <c r="D188" s="99">
        <v>337778</v>
      </c>
      <c r="E188" s="99">
        <v>347894</v>
      </c>
      <c r="F188" s="99">
        <v>339997</v>
      </c>
      <c r="G188" s="99">
        <v>328028</v>
      </c>
      <c r="H188" s="99">
        <v>327631</v>
      </c>
      <c r="I188" s="99">
        <v>334216</v>
      </c>
    </row>
    <row r="189" spans="1:9" s="87" customFormat="1">
      <c r="A189" s="105" t="s">
        <v>446</v>
      </c>
      <c r="B189" s="99">
        <v>0</v>
      </c>
      <c r="C189" s="99">
        <v>0</v>
      </c>
      <c r="D189" s="99">
        <v>0</v>
      </c>
      <c r="E189" s="99">
        <v>0</v>
      </c>
      <c r="F189" s="99">
        <v>0</v>
      </c>
      <c r="G189" s="99">
        <v>0</v>
      </c>
      <c r="H189" s="99">
        <v>0</v>
      </c>
      <c r="I189" s="99">
        <v>0</v>
      </c>
    </row>
    <row r="190" spans="1:9" s="87" customFormat="1">
      <c r="A190" s="105" t="s">
        <v>448</v>
      </c>
      <c r="B190" s="99">
        <v>0</v>
      </c>
      <c r="C190" s="99">
        <v>0</v>
      </c>
      <c r="D190" s="99">
        <v>0</v>
      </c>
      <c r="E190" s="99">
        <v>0</v>
      </c>
      <c r="F190" s="99">
        <v>0</v>
      </c>
      <c r="G190" s="99">
        <v>0</v>
      </c>
      <c r="H190" s="99">
        <v>0</v>
      </c>
      <c r="I190" s="99">
        <v>0</v>
      </c>
    </row>
    <row r="191" spans="1:9" s="87" customFormat="1">
      <c r="A191" s="105" t="s">
        <v>449</v>
      </c>
      <c r="B191" s="99">
        <v>0</v>
      </c>
      <c r="C191" s="99">
        <v>0</v>
      </c>
      <c r="D191" s="99">
        <v>0</v>
      </c>
      <c r="E191" s="99">
        <v>0</v>
      </c>
      <c r="F191" s="99">
        <v>0</v>
      </c>
      <c r="G191" s="99">
        <v>0</v>
      </c>
      <c r="H191" s="99">
        <v>0</v>
      </c>
      <c r="I191" s="99">
        <v>0</v>
      </c>
    </row>
    <row r="192" spans="1:9" s="87" customFormat="1">
      <c r="A192" s="105" t="s">
        <v>450</v>
      </c>
      <c r="B192" s="99">
        <v>334397</v>
      </c>
      <c r="C192" s="99">
        <v>336568</v>
      </c>
      <c r="D192" s="99">
        <v>337778</v>
      </c>
      <c r="E192" s="99">
        <v>347894</v>
      </c>
      <c r="F192" s="99">
        <v>339997</v>
      </c>
      <c r="G192" s="99">
        <v>328028</v>
      </c>
      <c r="H192" s="99">
        <v>327631</v>
      </c>
      <c r="I192" s="99">
        <v>334216</v>
      </c>
    </row>
    <row r="193" spans="1:9" s="87" customFormat="1">
      <c r="A193" s="102" t="s">
        <v>427</v>
      </c>
      <c r="B193" s="99">
        <v>273531</v>
      </c>
      <c r="C193" s="99">
        <v>277915</v>
      </c>
      <c r="D193" s="99">
        <v>280372</v>
      </c>
      <c r="E193" s="99">
        <v>278906</v>
      </c>
      <c r="F193" s="99">
        <v>275337</v>
      </c>
      <c r="G193" s="99">
        <v>272797</v>
      </c>
      <c r="H193" s="99">
        <v>271944</v>
      </c>
      <c r="I193" s="99">
        <v>266197</v>
      </c>
    </row>
    <row r="194" spans="1:9" s="87" customFormat="1">
      <c r="A194" s="105" t="s">
        <v>446</v>
      </c>
      <c r="B194" s="99">
        <v>0</v>
      </c>
      <c r="C194" s="99">
        <v>0</v>
      </c>
      <c r="D194" s="99">
        <v>0</v>
      </c>
      <c r="E194" s="99">
        <v>0</v>
      </c>
      <c r="F194" s="99">
        <v>0</v>
      </c>
      <c r="G194" s="99">
        <v>0</v>
      </c>
      <c r="H194" s="99">
        <v>0</v>
      </c>
      <c r="I194" s="99">
        <v>0</v>
      </c>
    </row>
    <row r="195" spans="1:9" s="87" customFormat="1">
      <c r="A195" s="105" t="s">
        <v>448</v>
      </c>
      <c r="B195" s="99">
        <v>786</v>
      </c>
      <c r="C195" s="99">
        <v>775</v>
      </c>
      <c r="D195" s="99">
        <v>753</v>
      </c>
      <c r="E195" s="99">
        <v>750</v>
      </c>
      <c r="F195" s="99">
        <v>756</v>
      </c>
      <c r="G195" s="99">
        <v>729</v>
      </c>
      <c r="H195" s="99">
        <v>724</v>
      </c>
      <c r="I195" s="99">
        <v>720</v>
      </c>
    </row>
    <row r="196" spans="1:9" s="87" customFormat="1">
      <c r="A196" s="105" t="s">
        <v>449</v>
      </c>
      <c r="B196" s="99">
        <v>0</v>
      </c>
      <c r="C196" s="99">
        <v>0</v>
      </c>
      <c r="D196" s="99">
        <v>0</v>
      </c>
      <c r="E196" s="99">
        <v>0</v>
      </c>
      <c r="F196" s="99">
        <v>0</v>
      </c>
      <c r="G196" s="99">
        <v>0</v>
      </c>
      <c r="H196" s="99">
        <v>0</v>
      </c>
      <c r="I196" s="99">
        <v>0</v>
      </c>
    </row>
    <row r="197" spans="1:9" s="87" customFormat="1">
      <c r="A197" s="105" t="s">
        <v>450</v>
      </c>
      <c r="B197" s="99">
        <v>272745</v>
      </c>
      <c r="C197" s="99">
        <v>277140</v>
      </c>
      <c r="D197" s="99">
        <v>279619</v>
      </c>
      <c r="E197" s="99">
        <v>278156</v>
      </c>
      <c r="F197" s="99">
        <v>274581</v>
      </c>
      <c r="G197" s="99">
        <v>272068</v>
      </c>
      <c r="H197" s="99">
        <v>271220</v>
      </c>
      <c r="I197" s="99">
        <v>265477</v>
      </c>
    </row>
    <row r="198" spans="1:9" s="87" customFormat="1">
      <c r="A198" s="104" t="s">
        <v>424</v>
      </c>
      <c r="B198" s="99">
        <v>238187</v>
      </c>
      <c r="C198" s="99">
        <v>240754</v>
      </c>
      <c r="D198" s="99">
        <v>241779</v>
      </c>
      <c r="E198" s="99">
        <v>243100</v>
      </c>
      <c r="F198" s="99">
        <v>240023</v>
      </c>
      <c r="G198" s="99">
        <v>238150</v>
      </c>
      <c r="H198" s="99">
        <v>236718</v>
      </c>
      <c r="I198" s="99">
        <v>232822</v>
      </c>
    </row>
    <row r="199" spans="1:9" s="87" customFormat="1">
      <c r="A199" s="105" t="s">
        <v>446</v>
      </c>
      <c r="B199" s="99">
        <v>0</v>
      </c>
      <c r="C199" s="99">
        <v>0</v>
      </c>
      <c r="D199" s="99">
        <v>0</v>
      </c>
      <c r="E199" s="99">
        <v>0</v>
      </c>
      <c r="F199" s="99">
        <v>0</v>
      </c>
      <c r="G199" s="99">
        <v>0</v>
      </c>
      <c r="H199" s="99">
        <v>0</v>
      </c>
      <c r="I199" s="99">
        <v>0</v>
      </c>
    </row>
    <row r="200" spans="1:9" s="87" customFormat="1">
      <c r="A200" s="105" t="s">
        <v>448</v>
      </c>
      <c r="B200" s="99">
        <v>0</v>
      </c>
      <c r="C200" s="99">
        <v>0</v>
      </c>
      <c r="D200" s="99">
        <v>0</v>
      </c>
      <c r="E200" s="99">
        <v>0</v>
      </c>
      <c r="F200" s="99">
        <v>0</v>
      </c>
      <c r="G200" s="99">
        <v>0</v>
      </c>
      <c r="H200" s="99">
        <v>0</v>
      </c>
      <c r="I200" s="99">
        <v>0</v>
      </c>
    </row>
    <row r="201" spans="1:9" s="87" customFormat="1">
      <c r="A201" s="105" t="s">
        <v>449</v>
      </c>
      <c r="B201" s="99">
        <v>0</v>
      </c>
      <c r="C201" s="99">
        <v>0</v>
      </c>
      <c r="D201" s="99">
        <v>0</v>
      </c>
      <c r="E201" s="99">
        <v>0</v>
      </c>
      <c r="F201" s="99">
        <v>0</v>
      </c>
      <c r="G201" s="99">
        <v>0</v>
      </c>
      <c r="H201" s="99">
        <v>0</v>
      </c>
      <c r="I201" s="99">
        <v>0</v>
      </c>
    </row>
    <row r="202" spans="1:9" s="87" customFormat="1">
      <c r="A202" s="105" t="s">
        <v>450</v>
      </c>
      <c r="B202" s="99">
        <v>238187</v>
      </c>
      <c r="C202" s="99">
        <v>240754</v>
      </c>
      <c r="D202" s="99">
        <v>241779</v>
      </c>
      <c r="E202" s="99">
        <v>243100</v>
      </c>
      <c r="F202" s="99">
        <v>240023</v>
      </c>
      <c r="G202" s="99">
        <v>238150</v>
      </c>
      <c r="H202" s="99">
        <v>236718</v>
      </c>
      <c r="I202" s="99">
        <v>232822</v>
      </c>
    </row>
    <row r="203" spans="1:9" s="87" customFormat="1">
      <c r="A203" s="108" t="s">
        <v>463</v>
      </c>
      <c r="B203" s="99">
        <v>129183792</v>
      </c>
      <c r="C203" s="99">
        <v>130801608</v>
      </c>
      <c r="D203" s="99">
        <v>137363935</v>
      </c>
      <c r="E203" s="99">
        <v>142370926</v>
      </c>
      <c r="F203" s="99">
        <v>144823377</v>
      </c>
      <c r="G203" s="99">
        <v>145758552</v>
      </c>
      <c r="H203" s="99">
        <v>149342669</v>
      </c>
      <c r="I203" s="99">
        <v>154757714</v>
      </c>
    </row>
    <row r="204" spans="1:9" s="87" customFormat="1" ht="25.5">
      <c r="A204" s="100" t="s">
        <v>464</v>
      </c>
      <c r="B204" s="99">
        <v>0</v>
      </c>
      <c r="C204" s="99">
        <v>0</v>
      </c>
      <c r="D204" s="99">
        <v>0</v>
      </c>
      <c r="E204" s="99">
        <v>0</v>
      </c>
      <c r="F204" s="99">
        <v>0</v>
      </c>
      <c r="G204" s="99">
        <v>0</v>
      </c>
      <c r="H204" s="99">
        <v>0</v>
      </c>
      <c r="I204" s="99">
        <v>0</v>
      </c>
    </row>
    <row r="205" spans="1:9" s="87" customFormat="1">
      <c r="A205" s="101" t="s">
        <v>426</v>
      </c>
      <c r="B205" s="99">
        <v>0</v>
      </c>
      <c r="C205" s="99">
        <v>0</v>
      </c>
      <c r="D205" s="99">
        <v>0</v>
      </c>
      <c r="E205" s="99">
        <v>0</v>
      </c>
      <c r="F205" s="99">
        <v>0</v>
      </c>
      <c r="G205" s="99">
        <v>0</v>
      </c>
      <c r="H205" s="99">
        <v>0</v>
      </c>
      <c r="I205" s="99">
        <v>0</v>
      </c>
    </row>
    <row r="206" spans="1:9" s="87" customFormat="1">
      <c r="A206" s="101" t="s">
        <v>427</v>
      </c>
      <c r="B206" s="99">
        <v>0</v>
      </c>
      <c r="C206" s="99">
        <v>0</v>
      </c>
      <c r="D206" s="99">
        <v>0</v>
      </c>
      <c r="E206" s="99">
        <v>0</v>
      </c>
      <c r="F206" s="99">
        <v>0</v>
      </c>
      <c r="G206" s="99">
        <v>0</v>
      </c>
      <c r="H206" s="99">
        <v>0</v>
      </c>
      <c r="I206" s="99">
        <v>0</v>
      </c>
    </row>
    <row r="207" spans="1:9" s="87" customFormat="1">
      <c r="A207" s="102" t="s">
        <v>424</v>
      </c>
      <c r="B207" s="99">
        <v>0</v>
      </c>
      <c r="C207" s="99">
        <v>0</v>
      </c>
      <c r="D207" s="99">
        <v>0</v>
      </c>
      <c r="E207" s="99">
        <v>0</v>
      </c>
      <c r="F207" s="99">
        <v>0</v>
      </c>
      <c r="G207" s="99">
        <v>0</v>
      </c>
      <c r="H207" s="99">
        <v>0</v>
      </c>
      <c r="I207" s="99">
        <v>0</v>
      </c>
    </row>
    <row r="208" spans="1:9" s="87" customFormat="1" ht="25.5">
      <c r="A208" s="96" t="s">
        <v>465</v>
      </c>
      <c r="B208" s="97">
        <v>24323494</v>
      </c>
      <c r="C208" s="97">
        <v>23808013</v>
      </c>
      <c r="D208" s="97">
        <v>24001529</v>
      </c>
      <c r="E208" s="97">
        <v>24783594</v>
      </c>
      <c r="F208" s="97">
        <v>25645268</v>
      </c>
      <c r="G208" s="97">
        <v>26659048</v>
      </c>
      <c r="H208" s="97">
        <v>28454385</v>
      </c>
      <c r="I208" s="97">
        <v>30404247</v>
      </c>
    </row>
    <row r="209" spans="1:9" s="87" customFormat="1" ht="41.25" customHeight="1">
      <c r="A209" s="98" t="s">
        <v>466</v>
      </c>
      <c r="B209" s="99">
        <v>2387153</v>
      </c>
      <c r="C209" s="99">
        <v>2367089</v>
      </c>
      <c r="D209" s="99">
        <v>2411849</v>
      </c>
      <c r="E209" s="99">
        <v>2501009</v>
      </c>
      <c r="F209" s="99">
        <v>2668809</v>
      </c>
      <c r="G209" s="99">
        <v>2726005</v>
      </c>
      <c r="H209" s="99">
        <v>2987484</v>
      </c>
      <c r="I209" s="99">
        <v>3491085</v>
      </c>
    </row>
    <row r="210" spans="1:9" s="87" customFormat="1">
      <c r="A210" s="101" t="s">
        <v>426</v>
      </c>
      <c r="B210" s="99">
        <v>1026342</v>
      </c>
      <c r="C210" s="99">
        <v>988852</v>
      </c>
      <c r="D210" s="99">
        <v>1003477</v>
      </c>
      <c r="E210" s="99">
        <v>1045356</v>
      </c>
      <c r="F210" s="99">
        <v>1085819</v>
      </c>
      <c r="G210" s="99">
        <v>1035346</v>
      </c>
      <c r="H210" s="99">
        <v>1236596</v>
      </c>
      <c r="I210" s="99">
        <v>1537494</v>
      </c>
    </row>
    <row r="211" spans="1:9" s="87" customFormat="1">
      <c r="A211" s="101" t="s">
        <v>427</v>
      </c>
      <c r="B211" s="99">
        <v>1360811</v>
      </c>
      <c r="C211" s="99">
        <v>1378237</v>
      </c>
      <c r="D211" s="99">
        <v>1408372</v>
      </c>
      <c r="E211" s="99">
        <v>1455653</v>
      </c>
      <c r="F211" s="99">
        <v>1582990</v>
      </c>
      <c r="G211" s="99">
        <v>1690659</v>
      </c>
      <c r="H211" s="99">
        <v>1750888</v>
      </c>
      <c r="I211" s="99">
        <v>1953591</v>
      </c>
    </row>
    <row r="212" spans="1:9" s="87" customFormat="1">
      <c r="A212" s="102" t="s">
        <v>424</v>
      </c>
      <c r="B212" s="99">
        <v>1041054</v>
      </c>
      <c r="C212" s="99">
        <v>1051609</v>
      </c>
      <c r="D212" s="99">
        <v>1061557</v>
      </c>
      <c r="E212" s="99">
        <v>1139124</v>
      </c>
      <c r="F212" s="99">
        <v>1291875</v>
      </c>
      <c r="G212" s="99">
        <v>1368558</v>
      </c>
      <c r="H212" s="99">
        <v>1465261</v>
      </c>
      <c r="I212" s="99">
        <v>1667090</v>
      </c>
    </row>
    <row r="213" spans="1:9" s="87" customFormat="1" ht="12.75" customHeight="1">
      <c r="A213" s="98" t="s">
        <v>467</v>
      </c>
      <c r="B213" s="99">
        <v>83111</v>
      </c>
      <c r="C213" s="99">
        <v>102488</v>
      </c>
      <c r="D213" s="99">
        <v>108730</v>
      </c>
      <c r="E213" s="99">
        <v>131337</v>
      </c>
      <c r="F213" s="99">
        <v>195159</v>
      </c>
      <c r="G213" s="99">
        <v>203009</v>
      </c>
      <c r="H213" s="99">
        <v>217050</v>
      </c>
      <c r="I213" s="99">
        <v>233507</v>
      </c>
    </row>
    <row r="214" spans="1:9" s="87" customFormat="1">
      <c r="A214" s="100" t="s">
        <v>426</v>
      </c>
      <c r="B214" s="99">
        <v>101</v>
      </c>
      <c r="C214" s="99">
        <v>803</v>
      </c>
      <c r="D214" s="99">
        <v>803</v>
      </c>
      <c r="E214" s="99">
        <v>5813</v>
      </c>
      <c r="F214" s="99">
        <v>813</v>
      </c>
      <c r="G214" s="99">
        <v>1308</v>
      </c>
      <c r="H214" s="99">
        <v>5222</v>
      </c>
      <c r="I214" s="99">
        <v>1308</v>
      </c>
    </row>
    <row r="215" spans="1:9" s="87" customFormat="1">
      <c r="A215" s="100" t="s">
        <v>427</v>
      </c>
      <c r="B215" s="99">
        <v>83010</v>
      </c>
      <c r="C215" s="99">
        <v>101685</v>
      </c>
      <c r="D215" s="99">
        <v>107927</v>
      </c>
      <c r="E215" s="99">
        <v>125524</v>
      </c>
      <c r="F215" s="99">
        <v>194346</v>
      </c>
      <c r="G215" s="99">
        <v>201701</v>
      </c>
      <c r="H215" s="99">
        <v>211828</v>
      </c>
      <c r="I215" s="99">
        <v>232199</v>
      </c>
    </row>
    <row r="216" spans="1:9" s="87" customFormat="1">
      <c r="A216" s="101" t="s">
        <v>424</v>
      </c>
      <c r="B216" s="99">
        <v>83010</v>
      </c>
      <c r="C216" s="99">
        <v>101685</v>
      </c>
      <c r="D216" s="99">
        <v>107927</v>
      </c>
      <c r="E216" s="99">
        <v>125524</v>
      </c>
      <c r="F216" s="99">
        <v>194346</v>
      </c>
      <c r="G216" s="99">
        <v>201701</v>
      </c>
      <c r="H216" s="99">
        <v>211828</v>
      </c>
      <c r="I216" s="99">
        <v>232199</v>
      </c>
    </row>
    <row r="217" spans="1:9" s="87" customFormat="1">
      <c r="A217" s="98" t="s">
        <v>468</v>
      </c>
      <c r="B217" s="99">
        <v>21853230</v>
      </c>
      <c r="C217" s="99">
        <v>21338436</v>
      </c>
      <c r="D217" s="99">
        <v>21480950</v>
      </c>
      <c r="E217" s="99">
        <v>22151248</v>
      </c>
      <c r="F217" s="99">
        <v>22781300</v>
      </c>
      <c r="G217" s="99">
        <v>23730034</v>
      </c>
      <c r="H217" s="99">
        <v>25249851</v>
      </c>
      <c r="I217" s="99">
        <v>26679655</v>
      </c>
    </row>
    <row r="218" spans="1:9" s="87" customFormat="1">
      <c r="A218" s="100" t="s">
        <v>469</v>
      </c>
      <c r="B218" s="99">
        <v>6275765</v>
      </c>
      <c r="C218" s="99">
        <v>6275765</v>
      </c>
      <c r="D218" s="99">
        <v>6275777</v>
      </c>
      <c r="E218" s="99">
        <v>6275778</v>
      </c>
      <c r="F218" s="99">
        <v>6305030</v>
      </c>
      <c r="G218" s="99">
        <v>5998757</v>
      </c>
      <c r="H218" s="99">
        <v>6040184</v>
      </c>
      <c r="I218" s="99">
        <v>6039687</v>
      </c>
    </row>
    <row r="219" spans="1:9" s="87" customFormat="1">
      <c r="A219" s="100" t="s">
        <v>413</v>
      </c>
      <c r="B219" s="99">
        <v>9932821</v>
      </c>
      <c r="C219" s="99">
        <v>9524306</v>
      </c>
      <c r="D219" s="99">
        <v>9134196</v>
      </c>
      <c r="E219" s="99">
        <v>9252092</v>
      </c>
      <c r="F219" s="99">
        <v>10011147</v>
      </c>
      <c r="G219" s="99">
        <v>10104117</v>
      </c>
      <c r="H219" s="99">
        <v>10306441</v>
      </c>
      <c r="I219" s="99">
        <v>10703858</v>
      </c>
    </row>
    <row r="220" spans="1:9" s="87" customFormat="1">
      <c r="A220" s="100" t="s">
        <v>470</v>
      </c>
      <c r="B220" s="99">
        <v>5644644</v>
      </c>
      <c r="C220" s="99">
        <v>5538365</v>
      </c>
      <c r="D220" s="99">
        <v>6070977</v>
      </c>
      <c r="E220" s="99">
        <v>6623378</v>
      </c>
      <c r="F220" s="99">
        <v>6465123</v>
      </c>
      <c r="G220" s="99">
        <v>7627160</v>
      </c>
      <c r="H220" s="99">
        <v>8903226</v>
      </c>
      <c r="I220" s="99">
        <v>9936110</v>
      </c>
    </row>
    <row r="221" spans="1:9" ht="6" customHeight="1">
      <c r="A221" s="109"/>
      <c r="B221" s="110">
        <v>0</v>
      </c>
      <c r="C221" s="110">
        <v>0</v>
      </c>
      <c r="D221" s="110">
        <v>0</v>
      </c>
      <c r="E221" s="110">
        <v>0</v>
      </c>
      <c r="F221" s="110"/>
      <c r="G221" s="110">
        <v>0</v>
      </c>
      <c r="H221" s="110"/>
      <c r="I221" s="110">
        <v>0</v>
      </c>
    </row>
    <row r="222" spans="1:9" ht="6" customHeight="1">
      <c r="A222" s="111"/>
      <c r="B222" s="112"/>
      <c r="C222" s="112"/>
      <c r="D222" s="112"/>
      <c r="E222" s="112"/>
      <c r="F222" s="112"/>
      <c r="G222" s="112"/>
      <c r="H222" s="112"/>
      <c r="I222" s="112"/>
    </row>
    <row r="223" spans="1:9" s="39" customFormat="1" ht="13.5">
      <c r="A223" s="113" t="s">
        <v>471</v>
      </c>
      <c r="B223" s="114"/>
      <c r="C223" s="114"/>
      <c r="D223" s="114"/>
      <c r="E223" s="114"/>
      <c r="F223" s="114"/>
      <c r="G223" s="114"/>
      <c r="H223" s="114"/>
      <c r="I223" s="114"/>
    </row>
    <row r="224" spans="1:9" s="39" customFormat="1">
      <c r="A224" s="113" t="s">
        <v>472</v>
      </c>
      <c r="B224" s="1873"/>
      <c r="C224" s="1873"/>
      <c r="D224" s="1873"/>
      <c r="E224" s="1873"/>
      <c r="F224" s="1873"/>
      <c r="G224" s="1873"/>
    </row>
    <row r="225" spans="1:9" s="39" customFormat="1">
      <c r="A225" s="113" t="s">
        <v>473</v>
      </c>
      <c r="B225" s="1873"/>
      <c r="C225" s="1873"/>
      <c r="D225" s="1873"/>
      <c r="E225" s="1873"/>
      <c r="F225" s="1873"/>
      <c r="G225" s="1873"/>
    </row>
    <row r="226" spans="1:9" s="39" customFormat="1" ht="12.75" customHeight="1">
      <c r="A226" s="113" t="s">
        <v>474</v>
      </c>
      <c r="B226" s="1873"/>
      <c r="C226" s="1873"/>
      <c r="D226" s="1873"/>
      <c r="E226" s="1873"/>
      <c r="F226" s="1873"/>
      <c r="G226" s="1873"/>
    </row>
    <row r="227" spans="1:9" s="39" customFormat="1" ht="18.75">
      <c r="A227" s="113" t="s">
        <v>475</v>
      </c>
      <c r="B227" s="113"/>
      <c r="C227" s="113"/>
      <c r="D227" s="113"/>
      <c r="E227" s="113"/>
      <c r="F227" s="113"/>
      <c r="G227" s="113"/>
      <c r="H227" s="1872"/>
      <c r="I227" s="1872"/>
    </row>
    <row r="228" spans="1:9" s="39" customFormat="1" ht="6" customHeight="1">
      <c r="A228" s="114"/>
      <c r="B228" s="115"/>
      <c r="C228" s="115"/>
      <c r="D228" s="115"/>
      <c r="E228" s="115"/>
      <c r="F228" s="115"/>
      <c r="G228" s="115"/>
    </row>
    <row r="229" spans="1:9" s="39" customFormat="1" ht="12">
      <c r="A229" s="116" t="s">
        <v>476</v>
      </c>
      <c r="B229" s="115"/>
      <c r="C229" s="115"/>
      <c r="D229" s="115"/>
      <c r="E229" s="115"/>
      <c r="F229" s="115"/>
      <c r="G229" s="115"/>
    </row>
  </sheetData>
  <printOptions horizontalCentered="1"/>
  <pageMargins left="0.19685039370078741" right="0.19685039370078741" top="0.59055118110236227" bottom="0.59055118110236227" header="0.31496062992125984" footer="0.31496062992125984"/>
  <pageSetup paperSize="9" scale="65" orientation="portrait" r:id="rId1"/>
  <headerFooter alignWithMargins="0"/>
  <rowBreaks count="2" manualBreakCount="2">
    <brk id="81" max="8" man="1"/>
    <brk id="168"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797CF-A5DF-434B-8896-92C16408033E}">
  <dimension ref="A1:DS181"/>
  <sheetViews>
    <sheetView view="pageBreakPreview" zoomScaleNormal="100" zoomScaleSheetLayoutView="100" workbookViewId="0"/>
  </sheetViews>
  <sheetFormatPr defaultRowHeight="12.75"/>
  <cols>
    <col min="1" max="1" width="45.7109375" style="38" customWidth="1"/>
    <col min="2" max="9" width="11.7109375" style="38" customWidth="1"/>
    <col min="10" max="256" width="9.140625" style="38"/>
    <col min="257" max="257" width="45.7109375" style="38" customWidth="1"/>
    <col min="258" max="265" width="11.7109375" style="38" customWidth="1"/>
    <col min="266" max="512" width="9.140625" style="38"/>
    <col min="513" max="513" width="45.7109375" style="38" customWidth="1"/>
    <col min="514" max="521" width="11.7109375" style="38" customWidth="1"/>
    <col min="522" max="768" width="9.140625" style="38"/>
    <col min="769" max="769" width="45.7109375" style="38" customWidth="1"/>
    <col min="770" max="777" width="11.7109375" style="38" customWidth="1"/>
    <col min="778" max="1024" width="9.140625" style="38"/>
    <col min="1025" max="1025" width="45.7109375" style="38" customWidth="1"/>
    <col min="1026" max="1033" width="11.7109375" style="38" customWidth="1"/>
    <col min="1034" max="1280" width="9.140625" style="38"/>
    <col min="1281" max="1281" width="45.7109375" style="38" customWidth="1"/>
    <col min="1282" max="1289" width="11.7109375" style="38" customWidth="1"/>
    <col min="1290" max="1536" width="9.140625" style="38"/>
    <col min="1537" max="1537" width="45.7109375" style="38" customWidth="1"/>
    <col min="1538" max="1545" width="11.7109375" style="38" customWidth="1"/>
    <col min="1546" max="1792" width="9.140625" style="38"/>
    <col min="1793" max="1793" width="45.7109375" style="38" customWidth="1"/>
    <col min="1794" max="1801" width="11.7109375" style="38" customWidth="1"/>
    <col min="1802" max="2048" width="9.140625" style="38"/>
    <col min="2049" max="2049" width="45.7109375" style="38" customWidth="1"/>
    <col min="2050" max="2057" width="11.7109375" style="38" customWidth="1"/>
    <col min="2058" max="2304" width="9.140625" style="38"/>
    <col min="2305" max="2305" width="45.7109375" style="38" customWidth="1"/>
    <col min="2306" max="2313" width="11.7109375" style="38" customWidth="1"/>
    <col min="2314" max="2560" width="9.140625" style="38"/>
    <col min="2561" max="2561" width="45.7109375" style="38" customWidth="1"/>
    <col min="2562" max="2569" width="11.7109375" style="38" customWidth="1"/>
    <col min="2570" max="2816" width="9.140625" style="38"/>
    <col min="2817" max="2817" width="45.7109375" style="38" customWidth="1"/>
    <col min="2818" max="2825" width="11.7109375" style="38" customWidth="1"/>
    <col min="2826" max="3072" width="9.140625" style="38"/>
    <col min="3073" max="3073" width="45.7109375" style="38" customWidth="1"/>
    <col min="3074" max="3081" width="11.7109375" style="38" customWidth="1"/>
    <col min="3082" max="3328" width="9.140625" style="38"/>
    <col min="3329" max="3329" width="45.7109375" style="38" customWidth="1"/>
    <col min="3330" max="3337" width="11.7109375" style="38" customWidth="1"/>
    <col min="3338" max="3584" width="9.140625" style="38"/>
    <col min="3585" max="3585" width="45.7109375" style="38" customWidth="1"/>
    <col min="3586" max="3593" width="11.7109375" style="38" customWidth="1"/>
    <col min="3594" max="3840" width="9.140625" style="38"/>
    <col min="3841" max="3841" width="45.7109375" style="38" customWidth="1"/>
    <col min="3842" max="3849" width="11.7109375" style="38" customWidth="1"/>
    <col min="3850" max="4096" width="9.140625" style="38"/>
    <col min="4097" max="4097" width="45.7109375" style="38" customWidth="1"/>
    <col min="4098" max="4105" width="11.7109375" style="38" customWidth="1"/>
    <col min="4106" max="4352" width="9.140625" style="38"/>
    <col min="4353" max="4353" width="45.7109375" style="38" customWidth="1"/>
    <col min="4354" max="4361" width="11.7109375" style="38" customWidth="1"/>
    <col min="4362" max="4608" width="9.140625" style="38"/>
    <col min="4609" max="4609" width="45.7109375" style="38" customWidth="1"/>
    <col min="4610" max="4617" width="11.7109375" style="38" customWidth="1"/>
    <col min="4618" max="4864" width="9.140625" style="38"/>
    <col min="4865" max="4865" width="45.7109375" style="38" customWidth="1"/>
    <col min="4866" max="4873" width="11.7109375" style="38" customWidth="1"/>
    <col min="4874" max="5120" width="9.140625" style="38"/>
    <col min="5121" max="5121" width="45.7109375" style="38" customWidth="1"/>
    <col min="5122" max="5129" width="11.7109375" style="38" customWidth="1"/>
    <col min="5130" max="5376" width="9.140625" style="38"/>
    <col min="5377" max="5377" width="45.7109375" style="38" customWidth="1"/>
    <col min="5378" max="5385" width="11.7109375" style="38" customWidth="1"/>
    <col min="5386" max="5632" width="9.140625" style="38"/>
    <col min="5633" max="5633" width="45.7109375" style="38" customWidth="1"/>
    <col min="5634" max="5641" width="11.7109375" style="38" customWidth="1"/>
    <col min="5642" max="5888" width="9.140625" style="38"/>
    <col min="5889" max="5889" width="45.7109375" style="38" customWidth="1"/>
    <col min="5890" max="5897" width="11.7109375" style="38" customWidth="1"/>
    <col min="5898" max="6144" width="9.140625" style="38"/>
    <col min="6145" max="6145" width="45.7109375" style="38" customWidth="1"/>
    <col min="6146" max="6153" width="11.7109375" style="38" customWidth="1"/>
    <col min="6154" max="6400" width="9.140625" style="38"/>
    <col min="6401" max="6401" width="45.7109375" style="38" customWidth="1"/>
    <col min="6402" max="6409" width="11.7109375" style="38" customWidth="1"/>
    <col min="6410" max="6656" width="9.140625" style="38"/>
    <col min="6657" max="6657" width="45.7109375" style="38" customWidth="1"/>
    <col min="6658" max="6665" width="11.7109375" style="38" customWidth="1"/>
    <col min="6666" max="6912" width="9.140625" style="38"/>
    <col min="6913" max="6913" width="45.7109375" style="38" customWidth="1"/>
    <col min="6914" max="6921" width="11.7109375" style="38" customWidth="1"/>
    <col min="6922" max="7168" width="9.140625" style="38"/>
    <col min="7169" max="7169" width="45.7109375" style="38" customWidth="1"/>
    <col min="7170" max="7177" width="11.7109375" style="38" customWidth="1"/>
    <col min="7178" max="7424" width="9.140625" style="38"/>
    <col min="7425" max="7425" width="45.7109375" style="38" customWidth="1"/>
    <col min="7426" max="7433" width="11.7109375" style="38" customWidth="1"/>
    <col min="7434" max="7680" width="9.140625" style="38"/>
    <col min="7681" max="7681" width="45.7109375" style="38" customWidth="1"/>
    <col min="7682" max="7689" width="11.7109375" style="38" customWidth="1"/>
    <col min="7690" max="7936" width="9.140625" style="38"/>
    <col min="7937" max="7937" width="45.7109375" style="38" customWidth="1"/>
    <col min="7938" max="7945" width="11.7109375" style="38" customWidth="1"/>
    <col min="7946" max="8192" width="9.140625" style="38"/>
    <col min="8193" max="8193" width="45.7109375" style="38" customWidth="1"/>
    <col min="8194" max="8201" width="11.7109375" style="38" customWidth="1"/>
    <col min="8202" max="8448" width="9.140625" style="38"/>
    <col min="8449" max="8449" width="45.7109375" style="38" customWidth="1"/>
    <col min="8450" max="8457" width="11.7109375" style="38" customWidth="1"/>
    <col min="8458" max="8704" width="9.140625" style="38"/>
    <col min="8705" max="8705" width="45.7109375" style="38" customWidth="1"/>
    <col min="8706" max="8713" width="11.7109375" style="38" customWidth="1"/>
    <col min="8714" max="8960" width="9.140625" style="38"/>
    <col min="8961" max="8961" width="45.7109375" style="38" customWidth="1"/>
    <col min="8962" max="8969" width="11.7109375" style="38" customWidth="1"/>
    <col min="8970" max="9216" width="9.140625" style="38"/>
    <col min="9217" max="9217" width="45.7109375" style="38" customWidth="1"/>
    <col min="9218" max="9225" width="11.7109375" style="38" customWidth="1"/>
    <col min="9226" max="9472" width="9.140625" style="38"/>
    <col min="9473" max="9473" width="45.7109375" style="38" customWidth="1"/>
    <col min="9474" max="9481" width="11.7109375" style="38" customWidth="1"/>
    <col min="9482" max="9728" width="9.140625" style="38"/>
    <col min="9729" max="9729" width="45.7109375" style="38" customWidth="1"/>
    <col min="9730" max="9737" width="11.7109375" style="38" customWidth="1"/>
    <col min="9738" max="9984" width="9.140625" style="38"/>
    <col min="9985" max="9985" width="45.7109375" style="38" customWidth="1"/>
    <col min="9986" max="9993" width="11.7109375" style="38" customWidth="1"/>
    <col min="9994" max="10240" width="9.140625" style="38"/>
    <col min="10241" max="10241" width="45.7109375" style="38" customWidth="1"/>
    <col min="10242" max="10249" width="11.7109375" style="38" customWidth="1"/>
    <col min="10250" max="10496" width="9.140625" style="38"/>
    <col min="10497" max="10497" width="45.7109375" style="38" customWidth="1"/>
    <col min="10498" max="10505" width="11.7109375" style="38" customWidth="1"/>
    <col min="10506" max="10752" width="9.140625" style="38"/>
    <col min="10753" max="10753" width="45.7109375" style="38" customWidth="1"/>
    <col min="10754" max="10761" width="11.7109375" style="38" customWidth="1"/>
    <col min="10762" max="11008" width="9.140625" style="38"/>
    <col min="11009" max="11009" width="45.7109375" style="38" customWidth="1"/>
    <col min="11010" max="11017" width="11.7109375" style="38" customWidth="1"/>
    <col min="11018" max="11264" width="9.140625" style="38"/>
    <col min="11265" max="11265" width="45.7109375" style="38" customWidth="1"/>
    <col min="11266" max="11273" width="11.7109375" style="38" customWidth="1"/>
    <col min="11274" max="11520" width="9.140625" style="38"/>
    <col min="11521" max="11521" width="45.7109375" style="38" customWidth="1"/>
    <col min="11522" max="11529" width="11.7109375" style="38" customWidth="1"/>
    <col min="11530" max="11776" width="9.140625" style="38"/>
    <col min="11777" max="11777" width="45.7109375" style="38" customWidth="1"/>
    <col min="11778" max="11785" width="11.7109375" style="38" customWidth="1"/>
    <col min="11786" max="12032" width="9.140625" style="38"/>
    <col min="12033" max="12033" width="45.7109375" style="38" customWidth="1"/>
    <col min="12034" max="12041" width="11.7109375" style="38" customWidth="1"/>
    <col min="12042" max="12288" width="9.140625" style="38"/>
    <col min="12289" max="12289" width="45.7109375" style="38" customWidth="1"/>
    <col min="12290" max="12297" width="11.7109375" style="38" customWidth="1"/>
    <col min="12298" max="12544" width="9.140625" style="38"/>
    <col min="12545" max="12545" width="45.7109375" style="38" customWidth="1"/>
    <col min="12546" max="12553" width="11.7109375" style="38" customWidth="1"/>
    <col min="12554" max="12800" width="9.140625" style="38"/>
    <col min="12801" max="12801" width="45.7109375" style="38" customWidth="1"/>
    <col min="12802" max="12809" width="11.7109375" style="38" customWidth="1"/>
    <col min="12810" max="13056" width="9.140625" style="38"/>
    <col min="13057" max="13057" width="45.7109375" style="38" customWidth="1"/>
    <col min="13058" max="13065" width="11.7109375" style="38" customWidth="1"/>
    <col min="13066" max="13312" width="9.140625" style="38"/>
    <col min="13313" max="13313" width="45.7109375" style="38" customWidth="1"/>
    <col min="13314" max="13321" width="11.7109375" style="38" customWidth="1"/>
    <col min="13322" max="13568" width="9.140625" style="38"/>
    <col min="13569" max="13569" width="45.7109375" style="38" customWidth="1"/>
    <col min="13570" max="13577" width="11.7109375" style="38" customWidth="1"/>
    <col min="13578" max="13824" width="9.140625" style="38"/>
    <col min="13825" max="13825" width="45.7109375" style="38" customWidth="1"/>
    <col min="13826" max="13833" width="11.7109375" style="38" customWidth="1"/>
    <col min="13834" max="14080" width="9.140625" style="38"/>
    <col min="14081" max="14081" width="45.7109375" style="38" customWidth="1"/>
    <col min="14082" max="14089" width="11.7109375" style="38" customWidth="1"/>
    <col min="14090" max="14336" width="9.140625" style="38"/>
    <col min="14337" max="14337" width="45.7109375" style="38" customWidth="1"/>
    <col min="14338" max="14345" width="11.7109375" style="38" customWidth="1"/>
    <col min="14346" max="14592" width="9.140625" style="38"/>
    <col min="14593" max="14593" width="45.7109375" style="38" customWidth="1"/>
    <col min="14594" max="14601" width="11.7109375" style="38" customWidth="1"/>
    <col min="14602" max="14848" width="9.140625" style="38"/>
    <col min="14849" max="14849" width="45.7109375" style="38" customWidth="1"/>
    <col min="14850" max="14857" width="11.7109375" style="38" customWidth="1"/>
    <col min="14858" max="15104" width="9.140625" style="38"/>
    <col min="15105" max="15105" width="45.7109375" style="38" customWidth="1"/>
    <col min="15106" max="15113" width="11.7109375" style="38" customWidth="1"/>
    <col min="15114" max="15360" width="9.140625" style="38"/>
    <col min="15361" max="15361" width="45.7109375" style="38" customWidth="1"/>
    <col min="15362" max="15369" width="11.7109375" style="38" customWidth="1"/>
    <col min="15370" max="15616" width="9.140625" style="38"/>
    <col min="15617" max="15617" width="45.7109375" style="38" customWidth="1"/>
    <col min="15618" max="15625" width="11.7109375" style="38" customWidth="1"/>
    <col min="15626" max="15872" width="9.140625" style="38"/>
    <col min="15873" max="15873" width="45.7109375" style="38" customWidth="1"/>
    <col min="15874" max="15881" width="11.7109375" style="38" customWidth="1"/>
    <col min="15882" max="16128" width="9.140625" style="38"/>
    <col min="16129" max="16129" width="45.7109375" style="38" customWidth="1"/>
    <col min="16130" max="16137" width="11.7109375" style="38" customWidth="1"/>
    <col min="16138" max="16384" width="9.140625" style="38"/>
  </cols>
  <sheetData>
    <row r="1" spans="1:9" s="118" customFormat="1" ht="24.75" customHeight="1">
      <c r="A1" s="117" t="s">
        <v>477</v>
      </c>
      <c r="B1" s="83"/>
      <c r="C1" s="83"/>
      <c r="D1" s="83"/>
      <c r="E1" s="83"/>
      <c r="F1" s="83"/>
      <c r="G1" s="84"/>
      <c r="H1" s="83"/>
      <c r="I1" s="84"/>
    </row>
    <row r="2" spans="1:9" s="118" customFormat="1" ht="11.25" customHeight="1">
      <c r="A2" s="119"/>
      <c r="B2" s="86"/>
      <c r="C2" s="86"/>
      <c r="D2" s="86"/>
      <c r="E2" s="86"/>
      <c r="F2" s="86"/>
      <c r="G2" s="86"/>
      <c r="H2" s="86"/>
      <c r="I2" s="86" t="s">
        <v>389</v>
      </c>
    </row>
    <row r="3" spans="1:9" ht="19.5" customHeight="1">
      <c r="A3" s="88"/>
      <c r="B3" s="90">
        <v>44651</v>
      </c>
      <c r="C3" s="90">
        <v>44742</v>
      </c>
      <c r="D3" s="90">
        <v>44834</v>
      </c>
      <c r="E3" s="90">
        <v>44926</v>
      </c>
      <c r="F3" s="90">
        <v>45016</v>
      </c>
      <c r="G3" s="90">
        <v>45107</v>
      </c>
      <c r="H3" s="90">
        <v>45199</v>
      </c>
      <c r="I3" s="90">
        <v>45291</v>
      </c>
    </row>
    <row r="4" spans="1:9" ht="6" customHeight="1">
      <c r="A4" s="120"/>
      <c r="B4" s="121"/>
      <c r="C4" s="121"/>
      <c r="D4" s="121"/>
      <c r="E4" s="121"/>
      <c r="F4" s="121"/>
      <c r="G4" s="121"/>
      <c r="H4" s="121"/>
      <c r="I4" s="121"/>
    </row>
    <row r="5" spans="1:9">
      <c r="A5" s="122" t="s">
        <v>418</v>
      </c>
      <c r="B5" s="123">
        <v>1.7618499999999999</v>
      </c>
      <c r="C5" s="123">
        <v>1.88296</v>
      </c>
      <c r="D5" s="123">
        <v>2.0063900000000001</v>
      </c>
      <c r="E5" s="123">
        <v>1.83371</v>
      </c>
      <c r="F5" s="123">
        <v>1.7984599999999999</v>
      </c>
      <c r="G5" s="123">
        <v>1.7999499999999999</v>
      </c>
      <c r="H5" s="123">
        <v>1.8461700000000001</v>
      </c>
      <c r="I5" s="123">
        <v>1.7699800000000001</v>
      </c>
    </row>
    <row r="6" spans="1:9">
      <c r="A6" s="122" t="s">
        <v>419</v>
      </c>
      <c r="B6" s="123">
        <v>1.95583</v>
      </c>
      <c r="C6" s="123">
        <v>1.95583</v>
      </c>
      <c r="D6" s="123">
        <v>1.95583</v>
      </c>
      <c r="E6" s="123">
        <v>1.95583</v>
      </c>
      <c r="F6" s="123">
        <v>1.95583</v>
      </c>
      <c r="G6" s="123">
        <v>1.95583</v>
      </c>
      <c r="H6" s="123">
        <v>1.95583</v>
      </c>
      <c r="I6" s="123">
        <v>1.95583</v>
      </c>
    </row>
    <row r="7" spans="1:9" ht="6" customHeight="1">
      <c r="A7" s="124" t="s">
        <v>420</v>
      </c>
      <c r="B7" s="125">
        <v>0</v>
      </c>
      <c r="C7" s="125">
        <v>0</v>
      </c>
      <c r="D7" s="125">
        <v>0</v>
      </c>
      <c r="E7" s="125">
        <v>0</v>
      </c>
      <c r="F7" s="125">
        <v>0</v>
      </c>
      <c r="G7" s="125">
        <v>0</v>
      </c>
      <c r="H7" s="125">
        <v>0</v>
      </c>
      <c r="I7" s="125">
        <v>0</v>
      </c>
    </row>
    <row r="8" spans="1:9">
      <c r="A8" s="126" t="s">
        <v>391</v>
      </c>
      <c r="B8" s="127">
        <v>54362874</v>
      </c>
      <c r="C8" s="127">
        <v>52737111</v>
      </c>
      <c r="D8" s="127">
        <v>55908661</v>
      </c>
      <c r="E8" s="127">
        <v>59154392</v>
      </c>
      <c r="F8" s="127">
        <v>58928319</v>
      </c>
      <c r="G8" s="127">
        <v>52821856</v>
      </c>
      <c r="H8" s="127">
        <v>58026165</v>
      </c>
      <c r="I8" s="127">
        <v>66966329</v>
      </c>
    </row>
    <row r="9" spans="1:9">
      <c r="A9" s="128" t="s">
        <v>421</v>
      </c>
      <c r="B9" s="129">
        <v>60841059</v>
      </c>
      <c r="C9" s="129">
        <v>61418766</v>
      </c>
      <c r="D9" s="129">
        <v>68181693</v>
      </c>
      <c r="E9" s="129">
        <v>71119979</v>
      </c>
      <c r="F9" s="129">
        <v>70645711</v>
      </c>
      <c r="G9" s="129">
        <v>65110737</v>
      </c>
      <c r="H9" s="129">
        <v>68781934</v>
      </c>
      <c r="I9" s="129">
        <v>78000461</v>
      </c>
    </row>
    <row r="10" spans="1:9">
      <c r="A10" s="130" t="s">
        <v>422</v>
      </c>
      <c r="B10" s="129">
        <v>64623362</v>
      </c>
      <c r="C10" s="129">
        <v>65523710</v>
      </c>
      <c r="D10" s="129">
        <v>72308303</v>
      </c>
      <c r="E10" s="129">
        <v>75193935</v>
      </c>
      <c r="F10" s="129">
        <v>74580359</v>
      </c>
      <c r="G10" s="129">
        <v>68957121</v>
      </c>
      <c r="H10" s="129">
        <v>72883595</v>
      </c>
      <c r="I10" s="129">
        <v>82040110</v>
      </c>
    </row>
    <row r="11" spans="1:9">
      <c r="A11" s="131" t="s">
        <v>423</v>
      </c>
      <c r="B11" s="129">
        <v>6101190</v>
      </c>
      <c r="C11" s="129">
        <v>5845371</v>
      </c>
      <c r="D11" s="129">
        <v>5745861</v>
      </c>
      <c r="E11" s="129">
        <v>1857761</v>
      </c>
      <c r="F11" s="129">
        <v>622307</v>
      </c>
      <c r="G11" s="129">
        <v>384463</v>
      </c>
      <c r="H11" s="129">
        <v>262179</v>
      </c>
      <c r="I11" s="129">
        <v>246348</v>
      </c>
    </row>
    <row r="12" spans="1:9">
      <c r="A12" s="132" t="s">
        <v>424</v>
      </c>
      <c r="B12" s="129">
        <v>6101190</v>
      </c>
      <c r="C12" s="129">
        <v>5845371</v>
      </c>
      <c r="D12" s="129">
        <v>5745861</v>
      </c>
      <c r="E12" s="129">
        <v>1857761</v>
      </c>
      <c r="F12" s="129">
        <v>622307</v>
      </c>
      <c r="G12" s="129">
        <v>384463</v>
      </c>
      <c r="H12" s="129">
        <v>262179</v>
      </c>
      <c r="I12" s="129">
        <v>246348</v>
      </c>
    </row>
    <row r="13" spans="1:9">
      <c r="A13" s="131" t="s">
        <v>425</v>
      </c>
      <c r="B13" s="129">
        <v>31662718</v>
      </c>
      <c r="C13" s="129">
        <v>35549310</v>
      </c>
      <c r="D13" s="129">
        <v>41814219</v>
      </c>
      <c r="E13" s="129">
        <v>53227300</v>
      </c>
      <c r="F13" s="129">
        <v>41449951</v>
      </c>
      <c r="G13" s="129">
        <v>31343060</v>
      </c>
      <c r="H13" s="129">
        <v>29708624</v>
      </c>
      <c r="I13" s="129">
        <v>33335363</v>
      </c>
    </row>
    <row r="14" spans="1:9">
      <c r="A14" s="132" t="s">
        <v>426</v>
      </c>
      <c r="B14" s="129">
        <v>0</v>
      </c>
      <c r="C14" s="129">
        <v>0</v>
      </c>
      <c r="D14" s="129">
        <v>0</v>
      </c>
      <c r="E14" s="129">
        <v>0</v>
      </c>
      <c r="F14" s="129">
        <v>0</v>
      </c>
      <c r="G14" s="129">
        <v>0</v>
      </c>
      <c r="H14" s="129">
        <v>0</v>
      </c>
      <c r="I14" s="129">
        <v>0</v>
      </c>
    </row>
    <row r="15" spans="1:9">
      <c r="A15" s="132" t="s">
        <v>427</v>
      </c>
      <c r="B15" s="129">
        <v>31662718</v>
      </c>
      <c r="C15" s="129">
        <v>35549310</v>
      </c>
      <c r="D15" s="129">
        <v>41814219</v>
      </c>
      <c r="E15" s="129">
        <v>53227300</v>
      </c>
      <c r="F15" s="129">
        <v>41449951</v>
      </c>
      <c r="G15" s="129">
        <v>31343060</v>
      </c>
      <c r="H15" s="129">
        <v>29708624</v>
      </c>
      <c r="I15" s="129">
        <v>33335363</v>
      </c>
    </row>
    <row r="16" spans="1:9">
      <c r="A16" s="133" t="s">
        <v>424</v>
      </c>
      <c r="B16" s="129">
        <v>31588265</v>
      </c>
      <c r="C16" s="129">
        <v>35472746</v>
      </c>
      <c r="D16" s="129">
        <v>41731929</v>
      </c>
      <c r="E16" s="129">
        <v>53150977</v>
      </c>
      <c r="F16" s="129">
        <v>41440450</v>
      </c>
      <c r="G16" s="129">
        <v>31338758</v>
      </c>
      <c r="H16" s="129">
        <v>29695047</v>
      </c>
      <c r="I16" s="129">
        <v>33334882</v>
      </c>
    </row>
    <row r="17" spans="1:9">
      <c r="A17" s="131" t="s">
        <v>428</v>
      </c>
      <c r="B17" s="129">
        <v>0</v>
      </c>
      <c r="C17" s="129">
        <v>2071</v>
      </c>
      <c r="D17" s="129">
        <v>0</v>
      </c>
      <c r="E17" s="129">
        <v>550</v>
      </c>
      <c r="F17" s="129">
        <v>0</v>
      </c>
      <c r="G17" s="129">
        <v>9180</v>
      </c>
      <c r="H17" s="129">
        <v>0</v>
      </c>
      <c r="I17" s="129">
        <v>9204</v>
      </c>
    </row>
    <row r="18" spans="1:9">
      <c r="A18" s="132" t="s">
        <v>426</v>
      </c>
      <c r="B18" s="129">
        <v>0</v>
      </c>
      <c r="C18" s="129">
        <v>0</v>
      </c>
      <c r="D18" s="129">
        <v>0</v>
      </c>
      <c r="E18" s="129">
        <v>0</v>
      </c>
      <c r="F18" s="129">
        <v>0</v>
      </c>
      <c r="G18" s="129">
        <v>0</v>
      </c>
      <c r="H18" s="129">
        <v>0</v>
      </c>
      <c r="I18" s="129">
        <v>0</v>
      </c>
    </row>
    <row r="19" spans="1:9">
      <c r="A19" s="132" t="s">
        <v>427</v>
      </c>
      <c r="B19" s="129">
        <v>0</v>
      </c>
      <c r="C19" s="129">
        <v>2071</v>
      </c>
      <c r="D19" s="129">
        <v>0</v>
      </c>
      <c r="E19" s="129">
        <v>550</v>
      </c>
      <c r="F19" s="129">
        <v>0</v>
      </c>
      <c r="G19" s="129">
        <v>9180</v>
      </c>
      <c r="H19" s="129">
        <v>0</v>
      </c>
      <c r="I19" s="129">
        <v>9204</v>
      </c>
    </row>
    <row r="20" spans="1:9">
      <c r="A20" s="133" t="s">
        <v>424</v>
      </c>
      <c r="B20" s="129">
        <v>0</v>
      </c>
      <c r="C20" s="129">
        <v>0</v>
      </c>
      <c r="D20" s="129">
        <v>0</v>
      </c>
      <c r="E20" s="129">
        <v>0</v>
      </c>
      <c r="F20" s="129">
        <v>0</v>
      </c>
      <c r="G20" s="129">
        <v>0</v>
      </c>
      <c r="H20" s="129">
        <v>0</v>
      </c>
      <c r="I20" s="129">
        <v>0</v>
      </c>
    </row>
    <row r="21" spans="1:9">
      <c r="A21" s="131" t="s">
        <v>429</v>
      </c>
      <c r="B21" s="129">
        <v>0</v>
      </c>
      <c r="C21" s="129">
        <v>0</v>
      </c>
      <c r="D21" s="129">
        <v>0</v>
      </c>
      <c r="E21" s="129">
        <v>0</v>
      </c>
      <c r="F21" s="129">
        <v>0</v>
      </c>
      <c r="G21" s="129">
        <v>0</v>
      </c>
      <c r="H21" s="129">
        <v>0</v>
      </c>
      <c r="I21" s="129">
        <v>0</v>
      </c>
    </row>
    <row r="22" spans="1:9">
      <c r="A22" s="132" t="s">
        <v>426</v>
      </c>
      <c r="B22" s="129">
        <v>0</v>
      </c>
      <c r="C22" s="129">
        <v>0</v>
      </c>
      <c r="D22" s="129">
        <v>0</v>
      </c>
      <c r="E22" s="129">
        <v>0</v>
      </c>
      <c r="F22" s="129">
        <v>0</v>
      </c>
      <c r="G22" s="129">
        <v>0</v>
      </c>
      <c r="H22" s="129">
        <v>0</v>
      </c>
      <c r="I22" s="129">
        <v>0</v>
      </c>
    </row>
    <row r="23" spans="1:9">
      <c r="A23" s="132" t="s">
        <v>427</v>
      </c>
      <c r="B23" s="129">
        <v>0</v>
      </c>
      <c r="C23" s="129">
        <v>0</v>
      </c>
      <c r="D23" s="129">
        <v>0</v>
      </c>
      <c r="E23" s="129">
        <v>0</v>
      </c>
      <c r="F23" s="129">
        <v>0</v>
      </c>
      <c r="G23" s="129">
        <v>0</v>
      </c>
      <c r="H23" s="129">
        <v>0</v>
      </c>
      <c r="I23" s="129">
        <v>0</v>
      </c>
    </row>
    <row r="24" spans="1:9">
      <c r="A24" s="133" t="s">
        <v>424</v>
      </c>
      <c r="B24" s="129">
        <v>0</v>
      </c>
      <c r="C24" s="129">
        <v>0</v>
      </c>
      <c r="D24" s="129">
        <v>0</v>
      </c>
      <c r="E24" s="129">
        <v>0</v>
      </c>
      <c r="F24" s="129">
        <v>0</v>
      </c>
      <c r="G24" s="129">
        <v>0</v>
      </c>
      <c r="H24" s="129">
        <v>0</v>
      </c>
      <c r="I24" s="129">
        <v>0</v>
      </c>
    </row>
    <row r="25" spans="1:9">
      <c r="A25" s="131" t="s">
        <v>430</v>
      </c>
      <c r="B25" s="129">
        <v>18474381</v>
      </c>
      <c r="C25" s="129">
        <v>15650237</v>
      </c>
      <c r="D25" s="129">
        <v>16232324</v>
      </c>
      <c r="E25" s="129">
        <v>11777777</v>
      </c>
      <c r="F25" s="129">
        <v>23819518</v>
      </c>
      <c r="G25" s="129">
        <v>28576877</v>
      </c>
      <c r="H25" s="129">
        <v>34080615</v>
      </c>
      <c r="I25" s="129">
        <v>39429220</v>
      </c>
    </row>
    <row r="26" spans="1:9">
      <c r="A26" s="132" t="s">
        <v>426</v>
      </c>
      <c r="B26" s="129">
        <v>0</v>
      </c>
      <c r="C26" s="129">
        <v>0</v>
      </c>
      <c r="D26" s="129">
        <v>0</v>
      </c>
      <c r="E26" s="129">
        <v>0</v>
      </c>
      <c r="F26" s="129">
        <v>0</v>
      </c>
      <c r="G26" s="129">
        <v>0</v>
      </c>
      <c r="H26" s="129">
        <v>0</v>
      </c>
      <c r="I26" s="129">
        <v>0</v>
      </c>
    </row>
    <row r="27" spans="1:9">
      <c r="A27" s="132" t="s">
        <v>427</v>
      </c>
      <c r="B27" s="129">
        <v>18474381</v>
      </c>
      <c r="C27" s="129">
        <v>15650237</v>
      </c>
      <c r="D27" s="129">
        <v>16232324</v>
      </c>
      <c r="E27" s="129">
        <v>11777777</v>
      </c>
      <c r="F27" s="129">
        <v>23819518</v>
      </c>
      <c r="G27" s="129">
        <v>28576877</v>
      </c>
      <c r="H27" s="129">
        <v>34080615</v>
      </c>
      <c r="I27" s="129">
        <v>39429220</v>
      </c>
    </row>
    <row r="28" spans="1:9">
      <c r="A28" s="133" t="s">
        <v>424</v>
      </c>
      <c r="B28" s="129">
        <v>18474381</v>
      </c>
      <c r="C28" s="129">
        <v>15650237</v>
      </c>
      <c r="D28" s="129">
        <v>16232324</v>
      </c>
      <c r="E28" s="129">
        <v>11777777</v>
      </c>
      <c r="F28" s="129">
        <v>23819518</v>
      </c>
      <c r="G28" s="129">
        <v>28576877</v>
      </c>
      <c r="H28" s="129">
        <v>34080615</v>
      </c>
      <c r="I28" s="129">
        <v>39429220</v>
      </c>
    </row>
    <row r="29" spans="1:9">
      <c r="A29" s="131" t="s">
        <v>431</v>
      </c>
      <c r="B29" s="129">
        <v>32011</v>
      </c>
      <c r="C29" s="129">
        <v>32011</v>
      </c>
      <c r="D29" s="129">
        <v>32011</v>
      </c>
      <c r="E29" s="129">
        <v>32246</v>
      </c>
      <c r="F29" s="129">
        <v>32246</v>
      </c>
      <c r="G29" s="129">
        <v>32246</v>
      </c>
      <c r="H29" s="129">
        <v>32246</v>
      </c>
      <c r="I29" s="129">
        <v>31597</v>
      </c>
    </row>
    <row r="30" spans="1:9">
      <c r="A30" s="132" t="s">
        <v>426</v>
      </c>
      <c r="B30" s="129">
        <v>0</v>
      </c>
      <c r="C30" s="129">
        <v>0</v>
      </c>
      <c r="D30" s="129">
        <v>0</v>
      </c>
      <c r="E30" s="129">
        <v>0</v>
      </c>
      <c r="F30" s="129">
        <v>0</v>
      </c>
      <c r="G30" s="129">
        <v>0</v>
      </c>
      <c r="H30" s="129">
        <v>0</v>
      </c>
      <c r="I30" s="129">
        <v>0</v>
      </c>
    </row>
    <row r="31" spans="1:9">
      <c r="A31" s="132" t="s">
        <v>427</v>
      </c>
      <c r="B31" s="129">
        <v>32011</v>
      </c>
      <c r="C31" s="129">
        <v>32011</v>
      </c>
      <c r="D31" s="129">
        <v>32011</v>
      </c>
      <c r="E31" s="129">
        <v>32246</v>
      </c>
      <c r="F31" s="129">
        <v>32246</v>
      </c>
      <c r="G31" s="129">
        <v>32246</v>
      </c>
      <c r="H31" s="129">
        <v>32246</v>
      </c>
      <c r="I31" s="129">
        <v>31597</v>
      </c>
    </row>
    <row r="32" spans="1:9">
      <c r="A32" s="133" t="s">
        <v>424</v>
      </c>
      <c r="B32" s="129">
        <v>7842</v>
      </c>
      <c r="C32" s="129">
        <v>7842</v>
      </c>
      <c r="D32" s="129">
        <v>7842</v>
      </c>
      <c r="E32" s="129">
        <v>7842</v>
      </c>
      <c r="F32" s="129">
        <v>7842</v>
      </c>
      <c r="G32" s="129">
        <v>7842</v>
      </c>
      <c r="H32" s="129">
        <v>7842</v>
      </c>
      <c r="I32" s="129">
        <v>7842</v>
      </c>
    </row>
    <row r="33" spans="1:9">
      <c r="A33" s="131" t="s">
        <v>478</v>
      </c>
      <c r="B33" s="129">
        <v>8349198</v>
      </c>
      <c r="C33" s="129">
        <v>8434061</v>
      </c>
      <c r="D33" s="129">
        <v>8454079</v>
      </c>
      <c r="E33" s="129">
        <v>8224388</v>
      </c>
      <c r="F33" s="129">
        <v>8499079</v>
      </c>
      <c r="G33" s="129">
        <v>8290541</v>
      </c>
      <c r="H33" s="129">
        <v>8388660</v>
      </c>
      <c r="I33" s="129">
        <v>8558569</v>
      </c>
    </row>
    <row r="34" spans="1:9">
      <c r="A34" s="131" t="s">
        <v>433</v>
      </c>
      <c r="B34" s="129">
        <v>3864</v>
      </c>
      <c r="C34" s="129">
        <v>10649</v>
      </c>
      <c r="D34" s="129">
        <v>29809</v>
      </c>
      <c r="E34" s="129">
        <v>73913</v>
      </c>
      <c r="F34" s="129">
        <v>157258</v>
      </c>
      <c r="G34" s="129">
        <v>320754</v>
      </c>
      <c r="H34" s="129">
        <v>411271</v>
      </c>
      <c r="I34" s="129">
        <v>429809</v>
      </c>
    </row>
    <row r="35" spans="1:9">
      <c r="A35" s="132" t="s">
        <v>426</v>
      </c>
      <c r="B35" s="129">
        <v>0</v>
      </c>
      <c r="C35" s="129">
        <v>0</v>
      </c>
      <c r="D35" s="129">
        <v>0</v>
      </c>
      <c r="E35" s="129">
        <v>0</v>
      </c>
      <c r="F35" s="129">
        <v>0</v>
      </c>
      <c r="G35" s="129">
        <v>0</v>
      </c>
      <c r="H35" s="129">
        <v>0</v>
      </c>
      <c r="I35" s="129">
        <v>0</v>
      </c>
    </row>
    <row r="36" spans="1:9">
      <c r="A36" s="132" t="s">
        <v>427</v>
      </c>
      <c r="B36" s="129">
        <v>3864</v>
      </c>
      <c r="C36" s="129">
        <v>10649</v>
      </c>
      <c r="D36" s="129">
        <v>29809</v>
      </c>
      <c r="E36" s="129">
        <v>73913</v>
      </c>
      <c r="F36" s="129">
        <v>157258</v>
      </c>
      <c r="G36" s="129">
        <v>320754</v>
      </c>
      <c r="H36" s="129">
        <v>411271</v>
      </c>
      <c r="I36" s="129">
        <v>429809</v>
      </c>
    </row>
    <row r="37" spans="1:9">
      <c r="A37" s="133" t="s">
        <v>424</v>
      </c>
      <c r="B37" s="129">
        <v>2031</v>
      </c>
      <c r="C37" s="129">
        <v>6335</v>
      </c>
      <c r="D37" s="129">
        <v>19018</v>
      </c>
      <c r="E37" s="129">
        <v>56811</v>
      </c>
      <c r="F37" s="129">
        <v>136505</v>
      </c>
      <c r="G37" s="129">
        <v>297761</v>
      </c>
      <c r="H37" s="129">
        <v>386136</v>
      </c>
      <c r="I37" s="129">
        <v>404548</v>
      </c>
    </row>
    <row r="38" spans="1:9">
      <c r="A38" s="130" t="s">
        <v>434</v>
      </c>
      <c r="B38" s="129">
        <v>3782303</v>
      </c>
      <c r="C38" s="129">
        <v>4104944</v>
      </c>
      <c r="D38" s="129">
        <v>4126610</v>
      </c>
      <c r="E38" s="129">
        <v>4073956</v>
      </c>
      <c r="F38" s="129">
        <v>3934648</v>
      </c>
      <c r="G38" s="129">
        <v>3846384</v>
      </c>
      <c r="H38" s="129">
        <v>4101661</v>
      </c>
      <c r="I38" s="129">
        <v>4039649</v>
      </c>
    </row>
    <row r="39" spans="1:9">
      <c r="A39" s="131" t="s">
        <v>425</v>
      </c>
      <c r="B39" s="129">
        <v>200473</v>
      </c>
      <c r="C39" s="129">
        <v>425909</v>
      </c>
      <c r="D39" s="129">
        <v>341480</v>
      </c>
      <c r="E39" s="129">
        <v>469587</v>
      </c>
      <c r="F39" s="129">
        <v>358750</v>
      </c>
      <c r="G39" s="129">
        <v>304803</v>
      </c>
      <c r="H39" s="129">
        <v>508403</v>
      </c>
      <c r="I39" s="129">
        <v>522164</v>
      </c>
    </row>
    <row r="40" spans="1:9">
      <c r="A40" s="132" t="s">
        <v>426</v>
      </c>
      <c r="B40" s="129">
        <v>30759</v>
      </c>
      <c r="C40" s="129">
        <v>259910</v>
      </c>
      <c r="D40" s="129">
        <v>177230</v>
      </c>
      <c r="E40" s="129">
        <v>302500</v>
      </c>
      <c r="F40" s="129">
        <v>187289</v>
      </c>
      <c r="G40" s="129">
        <v>131097</v>
      </c>
      <c r="H40" s="129">
        <v>341008</v>
      </c>
      <c r="I40" s="129">
        <v>354587</v>
      </c>
    </row>
    <row r="41" spans="1:9">
      <c r="A41" s="132" t="s">
        <v>427</v>
      </c>
      <c r="B41" s="129">
        <v>169714</v>
      </c>
      <c r="C41" s="129">
        <v>165999</v>
      </c>
      <c r="D41" s="129">
        <v>164250</v>
      </c>
      <c r="E41" s="129">
        <v>167087</v>
      </c>
      <c r="F41" s="129">
        <v>171461</v>
      </c>
      <c r="G41" s="129">
        <v>173706</v>
      </c>
      <c r="H41" s="129">
        <v>167395</v>
      </c>
      <c r="I41" s="129">
        <v>167577</v>
      </c>
    </row>
    <row r="42" spans="1:9">
      <c r="A42" s="133" t="s">
        <v>424</v>
      </c>
      <c r="B42" s="129">
        <v>169714</v>
      </c>
      <c r="C42" s="129">
        <v>165999</v>
      </c>
      <c r="D42" s="129">
        <v>164250</v>
      </c>
      <c r="E42" s="129">
        <v>167087</v>
      </c>
      <c r="F42" s="129">
        <v>171461</v>
      </c>
      <c r="G42" s="129">
        <v>173706</v>
      </c>
      <c r="H42" s="129">
        <v>167395</v>
      </c>
      <c r="I42" s="129">
        <v>167577</v>
      </c>
    </row>
    <row r="43" spans="1:9">
      <c r="A43" s="131" t="s">
        <v>428</v>
      </c>
      <c r="B43" s="129">
        <v>0</v>
      </c>
      <c r="C43" s="129">
        <v>0</v>
      </c>
      <c r="D43" s="129">
        <v>0</v>
      </c>
      <c r="E43" s="129">
        <v>0</v>
      </c>
      <c r="F43" s="129">
        <v>0</v>
      </c>
      <c r="G43" s="129">
        <v>0</v>
      </c>
      <c r="H43" s="129">
        <v>0</v>
      </c>
      <c r="I43" s="129">
        <v>0</v>
      </c>
    </row>
    <row r="44" spans="1:9">
      <c r="A44" s="132" t="s">
        <v>426</v>
      </c>
      <c r="B44" s="129">
        <v>0</v>
      </c>
      <c r="C44" s="129">
        <v>0</v>
      </c>
      <c r="D44" s="129">
        <v>0</v>
      </c>
      <c r="E44" s="129">
        <v>0</v>
      </c>
      <c r="F44" s="129">
        <v>0</v>
      </c>
      <c r="G44" s="129">
        <v>0</v>
      </c>
      <c r="H44" s="129">
        <v>0</v>
      </c>
      <c r="I44" s="129">
        <v>0</v>
      </c>
    </row>
    <row r="45" spans="1:9">
      <c r="A45" s="132" t="s">
        <v>427</v>
      </c>
      <c r="B45" s="129">
        <v>0</v>
      </c>
      <c r="C45" s="129">
        <v>0</v>
      </c>
      <c r="D45" s="129">
        <v>0</v>
      </c>
      <c r="E45" s="129">
        <v>0</v>
      </c>
      <c r="F45" s="129">
        <v>0</v>
      </c>
      <c r="G45" s="129">
        <v>0</v>
      </c>
      <c r="H45" s="129">
        <v>0</v>
      </c>
      <c r="I45" s="129">
        <v>0</v>
      </c>
    </row>
    <row r="46" spans="1:9">
      <c r="A46" s="133" t="s">
        <v>424</v>
      </c>
      <c r="B46" s="129">
        <v>0</v>
      </c>
      <c r="C46" s="129">
        <v>0</v>
      </c>
      <c r="D46" s="129">
        <v>0</v>
      </c>
      <c r="E46" s="129">
        <v>0</v>
      </c>
      <c r="F46" s="129">
        <v>0</v>
      </c>
      <c r="G46" s="129">
        <v>0</v>
      </c>
      <c r="H46" s="129">
        <v>0</v>
      </c>
      <c r="I46" s="129">
        <v>0</v>
      </c>
    </row>
    <row r="47" spans="1:9">
      <c r="A47" s="131" t="s">
        <v>479</v>
      </c>
      <c r="B47" s="129">
        <v>0</v>
      </c>
      <c r="C47" s="129">
        <v>0</v>
      </c>
      <c r="D47" s="129">
        <v>0</v>
      </c>
      <c r="E47" s="129">
        <v>0</v>
      </c>
      <c r="F47" s="129">
        <v>0</v>
      </c>
      <c r="G47" s="129">
        <v>0</v>
      </c>
      <c r="H47" s="129">
        <v>0</v>
      </c>
      <c r="I47" s="129">
        <v>0</v>
      </c>
    </row>
    <row r="48" spans="1:9">
      <c r="A48" s="131" t="s">
        <v>437</v>
      </c>
      <c r="B48" s="129">
        <v>1676</v>
      </c>
      <c r="C48" s="129">
        <v>3953</v>
      </c>
      <c r="D48" s="129">
        <v>10415</v>
      </c>
      <c r="E48" s="129">
        <v>17174</v>
      </c>
      <c r="F48" s="129">
        <v>19616</v>
      </c>
      <c r="G48" s="129">
        <v>22459</v>
      </c>
      <c r="H48" s="129">
        <v>24717</v>
      </c>
      <c r="I48" s="129">
        <v>25719</v>
      </c>
    </row>
    <row r="49" spans="1:9">
      <c r="A49" s="132" t="s">
        <v>426</v>
      </c>
      <c r="B49" s="129">
        <v>0</v>
      </c>
      <c r="C49" s="129">
        <v>0</v>
      </c>
      <c r="D49" s="129">
        <v>0</v>
      </c>
      <c r="E49" s="129">
        <v>512</v>
      </c>
      <c r="F49" s="129">
        <v>0</v>
      </c>
      <c r="G49" s="129">
        <v>0</v>
      </c>
      <c r="H49" s="129">
        <v>0</v>
      </c>
      <c r="I49" s="129">
        <v>1002</v>
      </c>
    </row>
    <row r="50" spans="1:9">
      <c r="A50" s="132" t="s">
        <v>427</v>
      </c>
      <c r="B50" s="129">
        <v>1676</v>
      </c>
      <c r="C50" s="129">
        <v>3953</v>
      </c>
      <c r="D50" s="129">
        <v>10415</v>
      </c>
      <c r="E50" s="129">
        <v>16662</v>
      </c>
      <c r="F50" s="129">
        <v>19616</v>
      </c>
      <c r="G50" s="129">
        <v>22459</v>
      </c>
      <c r="H50" s="129">
        <v>24717</v>
      </c>
      <c r="I50" s="129">
        <v>24717</v>
      </c>
    </row>
    <row r="51" spans="1:9">
      <c r="A51" s="133" t="s">
        <v>424</v>
      </c>
      <c r="B51" s="129">
        <v>-103</v>
      </c>
      <c r="C51" s="129">
        <v>-98</v>
      </c>
      <c r="D51" s="129">
        <v>39</v>
      </c>
      <c r="E51" s="129">
        <v>195</v>
      </c>
      <c r="F51" s="129">
        <v>0</v>
      </c>
      <c r="G51" s="129">
        <v>0</v>
      </c>
      <c r="H51" s="129">
        <v>431</v>
      </c>
      <c r="I51" s="129">
        <v>456</v>
      </c>
    </row>
    <row r="52" spans="1:9">
      <c r="A52" s="134" t="s">
        <v>438</v>
      </c>
      <c r="B52" s="129">
        <v>3580154</v>
      </c>
      <c r="C52" s="129">
        <v>3675082</v>
      </c>
      <c r="D52" s="129">
        <v>3774715</v>
      </c>
      <c r="E52" s="129">
        <v>3587195</v>
      </c>
      <c r="F52" s="129">
        <v>3556282</v>
      </c>
      <c r="G52" s="129">
        <v>3519122</v>
      </c>
      <c r="H52" s="129">
        <v>3568541</v>
      </c>
      <c r="I52" s="129">
        <v>3491766</v>
      </c>
    </row>
    <row r="53" spans="1:9">
      <c r="A53" s="135" t="s">
        <v>441</v>
      </c>
      <c r="B53" s="129">
        <v>-6078317</v>
      </c>
      <c r="C53" s="129">
        <v>-8308534</v>
      </c>
      <c r="D53" s="129">
        <v>-11880887</v>
      </c>
      <c r="E53" s="129">
        <v>-11559232</v>
      </c>
      <c r="F53" s="129">
        <v>-11322615</v>
      </c>
      <c r="G53" s="129">
        <v>-11890025</v>
      </c>
      <c r="H53" s="129">
        <v>-10363301</v>
      </c>
      <c r="I53" s="129">
        <v>-10566882</v>
      </c>
    </row>
    <row r="54" spans="1:9">
      <c r="A54" s="130" t="s">
        <v>442</v>
      </c>
      <c r="B54" s="129">
        <v>-6078317</v>
      </c>
      <c r="C54" s="129">
        <v>-8308534</v>
      </c>
      <c r="D54" s="129">
        <v>-11880887</v>
      </c>
      <c r="E54" s="129">
        <v>-11559232</v>
      </c>
      <c r="F54" s="129">
        <v>-11322615</v>
      </c>
      <c r="G54" s="129">
        <v>-11890025</v>
      </c>
      <c r="H54" s="129">
        <v>-10363301</v>
      </c>
      <c r="I54" s="129">
        <v>-10566882</v>
      </c>
    </row>
    <row r="55" spans="1:9">
      <c r="A55" s="131" t="s">
        <v>443</v>
      </c>
      <c r="B55" s="129">
        <v>0</v>
      </c>
      <c r="C55" s="129">
        <v>0</v>
      </c>
      <c r="D55" s="129">
        <v>0</v>
      </c>
      <c r="E55" s="129">
        <v>0</v>
      </c>
      <c r="F55" s="129">
        <v>0</v>
      </c>
      <c r="G55" s="129">
        <v>0</v>
      </c>
      <c r="H55" s="129">
        <v>0</v>
      </c>
      <c r="I55" s="129">
        <v>0</v>
      </c>
    </row>
    <row r="56" spans="1:9">
      <c r="A56" s="132" t="s">
        <v>444</v>
      </c>
      <c r="B56" s="129">
        <v>0</v>
      </c>
      <c r="C56" s="129">
        <v>0</v>
      </c>
      <c r="D56" s="129">
        <v>0</v>
      </c>
      <c r="E56" s="129">
        <v>0</v>
      </c>
      <c r="F56" s="129">
        <v>0</v>
      </c>
      <c r="G56" s="129">
        <v>0</v>
      </c>
      <c r="H56" s="129">
        <v>0</v>
      </c>
      <c r="I56" s="129">
        <v>0</v>
      </c>
    </row>
    <row r="57" spans="1:9">
      <c r="A57" s="133" t="s">
        <v>426</v>
      </c>
      <c r="B57" s="129">
        <v>0</v>
      </c>
      <c r="C57" s="129">
        <v>0</v>
      </c>
      <c r="D57" s="129">
        <v>0</v>
      </c>
      <c r="E57" s="129">
        <v>0</v>
      </c>
      <c r="F57" s="129">
        <v>0</v>
      </c>
      <c r="G57" s="129">
        <v>0</v>
      </c>
      <c r="H57" s="129">
        <v>0</v>
      </c>
      <c r="I57" s="129">
        <v>0</v>
      </c>
    </row>
    <row r="58" spans="1:9">
      <c r="A58" s="133" t="s">
        <v>427</v>
      </c>
      <c r="B58" s="129">
        <v>0</v>
      </c>
      <c r="C58" s="129">
        <v>0</v>
      </c>
      <c r="D58" s="129">
        <v>0</v>
      </c>
      <c r="E58" s="129">
        <v>0</v>
      </c>
      <c r="F58" s="129">
        <v>0</v>
      </c>
      <c r="G58" s="129">
        <v>0</v>
      </c>
      <c r="H58" s="129">
        <v>0</v>
      </c>
      <c r="I58" s="129">
        <v>0</v>
      </c>
    </row>
    <row r="59" spans="1:9">
      <c r="A59" s="136" t="s">
        <v>424</v>
      </c>
      <c r="B59" s="129">
        <v>0</v>
      </c>
      <c r="C59" s="129">
        <v>0</v>
      </c>
      <c r="D59" s="129">
        <v>0</v>
      </c>
      <c r="E59" s="129">
        <v>0</v>
      </c>
      <c r="F59" s="129">
        <v>0</v>
      </c>
      <c r="G59" s="129">
        <v>0</v>
      </c>
      <c r="H59" s="129">
        <v>0</v>
      </c>
      <c r="I59" s="129">
        <v>0</v>
      </c>
    </row>
    <row r="60" spans="1:9">
      <c r="A60" s="132" t="s">
        <v>428</v>
      </c>
      <c r="B60" s="129">
        <v>0</v>
      </c>
      <c r="C60" s="129">
        <v>0</v>
      </c>
      <c r="D60" s="129">
        <v>0</v>
      </c>
      <c r="E60" s="129">
        <v>0</v>
      </c>
      <c r="F60" s="129">
        <v>0</v>
      </c>
      <c r="G60" s="129">
        <v>0</v>
      </c>
      <c r="H60" s="129">
        <v>0</v>
      </c>
      <c r="I60" s="129">
        <v>0</v>
      </c>
    </row>
    <row r="61" spans="1:9">
      <c r="A61" s="133" t="s">
        <v>426</v>
      </c>
      <c r="B61" s="129">
        <v>0</v>
      </c>
      <c r="C61" s="129">
        <v>0</v>
      </c>
      <c r="D61" s="129">
        <v>0</v>
      </c>
      <c r="E61" s="129">
        <v>0</v>
      </c>
      <c r="F61" s="129">
        <v>0</v>
      </c>
      <c r="G61" s="129">
        <v>0</v>
      </c>
      <c r="H61" s="129">
        <v>0</v>
      </c>
      <c r="I61" s="129">
        <v>0</v>
      </c>
    </row>
    <row r="62" spans="1:9">
      <c r="A62" s="133" t="s">
        <v>427</v>
      </c>
      <c r="B62" s="129">
        <v>0</v>
      </c>
      <c r="C62" s="129">
        <v>0</v>
      </c>
      <c r="D62" s="129">
        <v>0</v>
      </c>
      <c r="E62" s="129">
        <v>0</v>
      </c>
      <c r="F62" s="129">
        <v>0</v>
      </c>
      <c r="G62" s="129">
        <v>0</v>
      </c>
      <c r="H62" s="129">
        <v>0</v>
      </c>
      <c r="I62" s="129">
        <v>0</v>
      </c>
    </row>
    <row r="63" spans="1:9">
      <c r="A63" s="136" t="s">
        <v>424</v>
      </c>
      <c r="B63" s="129">
        <v>0</v>
      </c>
      <c r="C63" s="129">
        <v>0</v>
      </c>
      <c r="D63" s="129">
        <v>0</v>
      </c>
      <c r="E63" s="129">
        <v>0</v>
      </c>
      <c r="F63" s="129">
        <v>0</v>
      </c>
      <c r="G63" s="129">
        <v>0</v>
      </c>
      <c r="H63" s="129">
        <v>0</v>
      </c>
      <c r="I63" s="129">
        <v>0</v>
      </c>
    </row>
    <row r="64" spans="1:9">
      <c r="A64" s="132" t="s">
        <v>429</v>
      </c>
      <c r="B64" s="129">
        <v>0</v>
      </c>
      <c r="C64" s="129">
        <v>0</v>
      </c>
      <c r="D64" s="129">
        <v>0</v>
      </c>
      <c r="E64" s="129">
        <v>0</v>
      </c>
      <c r="F64" s="129">
        <v>0</v>
      </c>
      <c r="G64" s="129">
        <v>0</v>
      </c>
      <c r="H64" s="129">
        <v>0</v>
      </c>
      <c r="I64" s="129">
        <v>0</v>
      </c>
    </row>
    <row r="65" spans="1:9">
      <c r="A65" s="133" t="s">
        <v>426</v>
      </c>
      <c r="B65" s="129">
        <v>0</v>
      </c>
      <c r="C65" s="129">
        <v>0</v>
      </c>
      <c r="D65" s="129">
        <v>0</v>
      </c>
      <c r="E65" s="129">
        <v>0</v>
      </c>
      <c r="F65" s="129">
        <v>0</v>
      </c>
      <c r="G65" s="129">
        <v>0</v>
      </c>
      <c r="H65" s="129">
        <v>0</v>
      </c>
      <c r="I65" s="129">
        <v>0</v>
      </c>
    </row>
    <row r="66" spans="1:9">
      <c r="A66" s="133" t="s">
        <v>427</v>
      </c>
      <c r="B66" s="129">
        <v>0</v>
      </c>
      <c r="C66" s="129">
        <v>0</v>
      </c>
      <c r="D66" s="129">
        <v>0</v>
      </c>
      <c r="E66" s="129">
        <v>0</v>
      </c>
      <c r="F66" s="129">
        <v>0</v>
      </c>
      <c r="G66" s="129">
        <v>0</v>
      </c>
      <c r="H66" s="129">
        <v>0</v>
      </c>
      <c r="I66" s="129">
        <v>0</v>
      </c>
    </row>
    <row r="67" spans="1:9">
      <c r="A67" s="136" t="s">
        <v>424</v>
      </c>
      <c r="B67" s="129">
        <v>0</v>
      </c>
      <c r="C67" s="129">
        <v>0</v>
      </c>
      <c r="D67" s="129">
        <v>0</v>
      </c>
      <c r="E67" s="129">
        <v>0</v>
      </c>
      <c r="F67" s="129">
        <v>0</v>
      </c>
      <c r="G67" s="129">
        <v>0</v>
      </c>
      <c r="H67" s="129">
        <v>0</v>
      </c>
      <c r="I67" s="129">
        <v>0</v>
      </c>
    </row>
    <row r="68" spans="1:9">
      <c r="A68" s="131" t="s">
        <v>445</v>
      </c>
      <c r="B68" s="129">
        <v>6078317</v>
      </c>
      <c r="C68" s="129">
        <v>8308534</v>
      </c>
      <c r="D68" s="129">
        <v>11880887</v>
      </c>
      <c r="E68" s="129">
        <v>11559232</v>
      </c>
      <c r="F68" s="129">
        <v>11322615</v>
      </c>
      <c r="G68" s="129">
        <v>11890025</v>
      </c>
      <c r="H68" s="129">
        <v>10363301</v>
      </c>
      <c r="I68" s="129">
        <v>10566882</v>
      </c>
    </row>
    <row r="69" spans="1:9">
      <c r="A69" s="132" t="s">
        <v>425</v>
      </c>
      <c r="B69" s="129">
        <v>6078317</v>
      </c>
      <c r="C69" s="129">
        <v>8308534</v>
      </c>
      <c r="D69" s="129">
        <v>11880887</v>
      </c>
      <c r="E69" s="129">
        <v>11559232</v>
      </c>
      <c r="F69" s="129">
        <v>11322615</v>
      </c>
      <c r="G69" s="129">
        <v>11890025</v>
      </c>
      <c r="H69" s="129">
        <v>10363301</v>
      </c>
      <c r="I69" s="129">
        <v>10566882</v>
      </c>
    </row>
    <row r="70" spans="1:9">
      <c r="A70" s="133" t="s">
        <v>426</v>
      </c>
      <c r="B70" s="129">
        <v>5362119</v>
      </c>
      <c r="C70" s="129">
        <v>7535629</v>
      </c>
      <c r="D70" s="129">
        <v>6822393</v>
      </c>
      <c r="E70" s="129">
        <v>8309080</v>
      </c>
      <c r="F70" s="129">
        <v>7322006</v>
      </c>
      <c r="G70" s="129">
        <v>7850870</v>
      </c>
      <c r="H70" s="129">
        <v>6728296</v>
      </c>
      <c r="I70" s="129">
        <v>7263198</v>
      </c>
    </row>
    <row r="71" spans="1:9">
      <c r="A71" s="133" t="s">
        <v>427</v>
      </c>
      <c r="B71" s="129">
        <v>716198</v>
      </c>
      <c r="C71" s="129">
        <v>772905</v>
      </c>
      <c r="D71" s="129">
        <v>5058494</v>
      </c>
      <c r="E71" s="129">
        <v>3250152</v>
      </c>
      <c r="F71" s="129">
        <v>4000609</v>
      </c>
      <c r="G71" s="129">
        <v>4039155</v>
      </c>
      <c r="H71" s="129">
        <v>3635005</v>
      </c>
      <c r="I71" s="129">
        <v>3303684</v>
      </c>
    </row>
    <row r="72" spans="1:9">
      <c r="A72" s="136" t="s">
        <v>424</v>
      </c>
      <c r="B72" s="129">
        <v>625003</v>
      </c>
      <c r="C72" s="129">
        <v>677243</v>
      </c>
      <c r="D72" s="129">
        <v>4957425</v>
      </c>
      <c r="E72" s="129">
        <v>3155630</v>
      </c>
      <c r="F72" s="129">
        <v>3972200</v>
      </c>
      <c r="G72" s="129">
        <v>4005703</v>
      </c>
      <c r="H72" s="129">
        <v>3599360</v>
      </c>
      <c r="I72" s="129">
        <v>3270731</v>
      </c>
    </row>
    <row r="73" spans="1:9">
      <c r="A73" s="132" t="s">
        <v>428</v>
      </c>
      <c r="B73" s="129">
        <v>0</v>
      </c>
      <c r="C73" s="129">
        <v>0</v>
      </c>
      <c r="D73" s="129">
        <v>0</v>
      </c>
      <c r="E73" s="129">
        <v>0</v>
      </c>
      <c r="F73" s="129">
        <v>0</v>
      </c>
      <c r="G73" s="129">
        <v>0</v>
      </c>
      <c r="H73" s="129">
        <v>0</v>
      </c>
      <c r="I73" s="129">
        <v>0</v>
      </c>
    </row>
    <row r="74" spans="1:9">
      <c r="A74" s="133" t="s">
        <v>426</v>
      </c>
      <c r="B74" s="129">
        <v>0</v>
      </c>
      <c r="C74" s="129">
        <v>0</v>
      </c>
      <c r="D74" s="129">
        <v>0</v>
      </c>
      <c r="E74" s="129">
        <v>0</v>
      </c>
      <c r="F74" s="129">
        <v>0</v>
      </c>
      <c r="G74" s="129">
        <v>0</v>
      </c>
      <c r="H74" s="129">
        <v>0</v>
      </c>
      <c r="I74" s="129">
        <v>0</v>
      </c>
    </row>
    <row r="75" spans="1:9">
      <c r="A75" s="133" t="s">
        <v>427</v>
      </c>
      <c r="B75" s="129">
        <v>0</v>
      </c>
      <c r="C75" s="129">
        <v>0</v>
      </c>
      <c r="D75" s="129">
        <v>0</v>
      </c>
      <c r="E75" s="129">
        <v>0</v>
      </c>
      <c r="F75" s="129">
        <v>0</v>
      </c>
      <c r="G75" s="129">
        <v>0</v>
      </c>
      <c r="H75" s="129">
        <v>0</v>
      </c>
      <c r="I75" s="129">
        <v>0</v>
      </c>
    </row>
    <row r="76" spans="1:9">
      <c r="A76" s="136" t="s">
        <v>424</v>
      </c>
      <c r="B76" s="129">
        <v>0</v>
      </c>
      <c r="C76" s="129">
        <v>0</v>
      </c>
      <c r="D76" s="129">
        <v>0</v>
      </c>
      <c r="E76" s="129">
        <v>0</v>
      </c>
      <c r="F76" s="129">
        <v>0</v>
      </c>
      <c r="G76" s="129">
        <v>0</v>
      </c>
      <c r="H76" s="129">
        <v>0</v>
      </c>
      <c r="I76" s="129">
        <v>0</v>
      </c>
    </row>
    <row r="77" spans="1:9">
      <c r="A77" s="130" t="s">
        <v>446</v>
      </c>
      <c r="B77" s="129">
        <v>0</v>
      </c>
      <c r="C77" s="129">
        <v>0</v>
      </c>
      <c r="D77" s="129">
        <v>0</v>
      </c>
      <c r="E77" s="129">
        <v>0</v>
      </c>
      <c r="F77" s="129">
        <v>0</v>
      </c>
      <c r="G77" s="129">
        <v>0</v>
      </c>
      <c r="H77" s="129">
        <v>0</v>
      </c>
      <c r="I77" s="129">
        <v>0</v>
      </c>
    </row>
    <row r="78" spans="1:9">
      <c r="A78" s="131" t="s">
        <v>428</v>
      </c>
      <c r="B78" s="129">
        <v>0</v>
      </c>
      <c r="C78" s="129">
        <v>0</v>
      </c>
      <c r="D78" s="129">
        <v>0</v>
      </c>
      <c r="E78" s="129">
        <v>0</v>
      </c>
      <c r="F78" s="129">
        <v>0</v>
      </c>
      <c r="G78" s="129">
        <v>0</v>
      </c>
      <c r="H78" s="129">
        <v>0</v>
      </c>
      <c r="I78" s="129">
        <v>0</v>
      </c>
    </row>
    <row r="79" spans="1:9">
      <c r="A79" s="132" t="s">
        <v>426</v>
      </c>
      <c r="B79" s="129">
        <v>0</v>
      </c>
      <c r="C79" s="129">
        <v>0</v>
      </c>
      <c r="D79" s="129">
        <v>0</v>
      </c>
      <c r="E79" s="129">
        <v>0</v>
      </c>
      <c r="F79" s="129">
        <v>0</v>
      </c>
      <c r="G79" s="129">
        <v>0</v>
      </c>
      <c r="H79" s="129">
        <v>0</v>
      </c>
      <c r="I79" s="129">
        <v>0</v>
      </c>
    </row>
    <row r="80" spans="1:9">
      <c r="A80" s="132" t="s">
        <v>427</v>
      </c>
      <c r="B80" s="129">
        <v>0</v>
      </c>
      <c r="C80" s="129">
        <v>0</v>
      </c>
      <c r="D80" s="129">
        <v>0</v>
      </c>
      <c r="E80" s="129">
        <v>0</v>
      </c>
      <c r="F80" s="129">
        <v>0</v>
      </c>
      <c r="G80" s="129">
        <v>0</v>
      </c>
      <c r="H80" s="129">
        <v>0</v>
      </c>
      <c r="I80" s="129">
        <v>0</v>
      </c>
    </row>
    <row r="81" spans="1:9">
      <c r="A81" s="133" t="s">
        <v>424</v>
      </c>
      <c r="B81" s="129">
        <v>0</v>
      </c>
      <c r="C81" s="129">
        <v>0</v>
      </c>
      <c r="D81" s="129">
        <v>0</v>
      </c>
      <c r="E81" s="129">
        <v>0</v>
      </c>
      <c r="F81" s="129">
        <v>0</v>
      </c>
      <c r="G81" s="129">
        <v>0</v>
      </c>
      <c r="H81" s="129">
        <v>0</v>
      </c>
      <c r="I81" s="129">
        <v>0</v>
      </c>
    </row>
    <row r="82" spans="1:9">
      <c r="A82" s="131" t="s">
        <v>429</v>
      </c>
      <c r="B82" s="129">
        <v>0</v>
      </c>
      <c r="C82" s="129">
        <v>0</v>
      </c>
      <c r="D82" s="129">
        <v>0</v>
      </c>
      <c r="E82" s="129">
        <v>0</v>
      </c>
      <c r="F82" s="129">
        <v>0</v>
      </c>
      <c r="G82" s="129">
        <v>0</v>
      </c>
      <c r="H82" s="129">
        <v>0</v>
      </c>
      <c r="I82" s="129">
        <v>0</v>
      </c>
    </row>
    <row r="83" spans="1:9">
      <c r="A83" s="132" t="s">
        <v>426</v>
      </c>
      <c r="B83" s="129">
        <v>0</v>
      </c>
      <c r="C83" s="129">
        <v>0</v>
      </c>
      <c r="D83" s="129">
        <v>0</v>
      </c>
      <c r="E83" s="129">
        <v>0</v>
      </c>
      <c r="F83" s="129">
        <v>0</v>
      </c>
      <c r="G83" s="129">
        <v>0</v>
      </c>
      <c r="H83" s="129">
        <v>0</v>
      </c>
      <c r="I83" s="129">
        <v>0</v>
      </c>
    </row>
    <row r="84" spans="1:9">
      <c r="A84" s="132" t="s">
        <v>427</v>
      </c>
      <c r="B84" s="129">
        <v>0</v>
      </c>
      <c r="C84" s="129">
        <v>0</v>
      </c>
      <c r="D84" s="129">
        <v>0</v>
      </c>
      <c r="E84" s="129">
        <v>0</v>
      </c>
      <c r="F84" s="129">
        <v>0</v>
      </c>
      <c r="G84" s="129">
        <v>0</v>
      </c>
      <c r="H84" s="129">
        <v>0</v>
      </c>
      <c r="I84" s="129">
        <v>0</v>
      </c>
    </row>
    <row r="85" spans="1:9">
      <c r="A85" s="133" t="s">
        <v>424</v>
      </c>
      <c r="B85" s="129">
        <v>0</v>
      </c>
      <c r="C85" s="129">
        <v>0</v>
      </c>
      <c r="D85" s="129">
        <v>0</v>
      </c>
      <c r="E85" s="129">
        <v>0</v>
      </c>
      <c r="F85" s="129">
        <v>0</v>
      </c>
      <c r="G85" s="129">
        <v>0</v>
      </c>
      <c r="H85" s="129">
        <v>0</v>
      </c>
      <c r="I85" s="129">
        <v>0</v>
      </c>
    </row>
    <row r="86" spans="1:9">
      <c r="A86" s="128" t="s">
        <v>480</v>
      </c>
      <c r="B86" s="129">
        <v>0</v>
      </c>
      <c r="C86" s="129">
        <v>0</v>
      </c>
      <c r="D86" s="129">
        <v>0</v>
      </c>
      <c r="E86" s="129">
        <v>0</v>
      </c>
      <c r="F86" s="129">
        <v>0</v>
      </c>
      <c r="G86" s="129">
        <v>0</v>
      </c>
      <c r="H86" s="129">
        <v>0</v>
      </c>
      <c r="I86" s="129">
        <v>0</v>
      </c>
    </row>
    <row r="87" spans="1:9">
      <c r="A87" s="130" t="s">
        <v>426</v>
      </c>
      <c r="B87" s="129">
        <v>0</v>
      </c>
      <c r="C87" s="129">
        <v>0</v>
      </c>
      <c r="D87" s="129">
        <v>0</v>
      </c>
      <c r="E87" s="129">
        <v>0</v>
      </c>
      <c r="F87" s="129">
        <v>0</v>
      </c>
      <c r="G87" s="129">
        <v>0</v>
      </c>
      <c r="H87" s="129">
        <v>0</v>
      </c>
      <c r="I87" s="129">
        <v>0</v>
      </c>
    </row>
    <row r="88" spans="1:9">
      <c r="A88" s="130" t="s">
        <v>427</v>
      </c>
      <c r="B88" s="129">
        <v>0</v>
      </c>
      <c r="C88" s="129">
        <v>0</v>
      </c>
      <c r="D88" s="129">
        <v>0</v>
      </c>
      <c r="E88" s="129">
        <v>0</v>
      </c>
      <c r="F88" s="129">
        <v>0</v>
      </c>
      <c r="G88" s="129">
        <v>0</v>
      </c>
      <c r="H88" s="129">
        <v>0</v>
      </c>
      <c r="I88" s="129">
        <v>0</v>
      </c>
    </row>
    <row r="89" spans="1:9">
      <c r="A89" s="131" t="s">
        <v>424</v>
      </c>
      <c r="B89" s="129">
        <v>0</v>
      </c>
      <c r="C89" s="129">
        <v>0</v>
      </c>
      <c r="D89" s="129">
        <v>0</v>
      </c>
      <c r="E89" s="129">
        <v>0</v>
      </c>
      <c r="F89" s="129">
        <v>0</v>
      </c>
      <c r="G89" s="129">
        <v>0</v>
      </c>
      <c r="H89" s="129">
        <v>0</v>
      </c>
      <c r="I89" s="129">
        <v>0</v>
      </c>
    </row>
    <row r="90" spans="1:9">
      <c r="A90" s="128" t="s">
        <v>447</v>
      </c>
      <c r="B90" s="129">
        <v>77008</v>
      </c>
      <c r="C90" s="129">
        <v>77008</v>
      </c>
      <c r="D90" s="129">
        <v>77008</v>
      </c>
      <c r="E90" s="129">
        <v>77008</v>
      </c>
      <c r="F90" s="129">
        <v>77008</v>
      </c>
      <c r="G90" s="129">
        <v>86830</v>
      </c>
      <c r="H90" s="129">
        <v>86830</v>
      </c>
      <c r="I90" s="129">
        <v>86830</v>
      </c>
    </row>
    <row r="91" spans="1:9">
      <c r="A91" s="130" t="s">
        <v>448</v>
      </c>
      <c r="B91" s="129">
        <v>70192</v>
      </c>
      <c r="C91" s="129">
        <v>70192</v>
      </c>
      <c r="D91" s="129">
        <v>70192</v>
      </c>
      <c r="E91" s="129">
        <v>70192</v>
      </c>
      <c r="F91" s="129">
        <v>70192</v>
      </c>
      <c r="G91" s="129">
        <v>80014</v>
      </c>
      <c r="H91" s="129">
        <v>80014</v>
      </c>
      <c r="I91" s="129">
        <v>80014</v>
      </c>
    </row>
    <row r="92" spans="1:9">
      <c r="A92" s="131" t="s">
        <v>429</v>
      </c>
      <c r="B92" s="129">
        <v>0</v>
      </c>
      <c r="C92" s="129">
        <v>0</v>
      </c>
      <c r="D92" s="129">
        <v>0</v>
      </c>
      <c r="E92" s="129">
        <v>0</v>
      </c>
      <c r="F92" s="129">
        <v>0</v>
      </c>
      <c r="G92" s="129">
        <v>0</v>
      </c>
      <c r="H92" s="129">
        <v>0</v>
      </c>
      <c r="I92" s="129">
        <v>0</v>
      </c>
    </row>
    <row r="93" spans="1:9">
      <c r="A93" s="132" t="s">
        <v>426</v>
      </c>
      <c r="B93" s="129">
        <v>0</v>
      </c>
      <c r="C93" s="129">
        <v>0</v>
      </c>
      <c r="D93" s="129">
        <v>0</v>
      </c>
      <c r="E93" s="129">
        <v>0</v>
      </c>
      <c r="F93" s="129">
        <v>0</v>
      </c>
      <c r="G93" s="129">
        <v>0</v>
      </c>
      <c r="H93" s="129">
        <v>0</v>
      </c>
      <c r="I93" s="129">
        <v>0</v>
      </c>
    </row>
    <row r="94" spans="1:9">
      <c r="A94" s="132" t="s">
        <v>427</v>
      </c>
      <c r="B94" s="129">
        <v>0</v>
      </c>
      <c r="C94" s="129">
        <v>0</v>
      </c>
      <c r="D94" s="129">
        <v>0</v>
      </c>
      <c r="E94" s="129">
        <v>0</v>
      </c>
      <c r="F94" s="129">
        <v>0</v>
      </c>
      <c r="G94" s="129">
        <v>0</v>
      </c>
      <c r="H94" s="129">
        <v>0</v>
      </c>
      <c r="I94" s="129">
        <v>0</v>
      </c>
    </row>
    <row r="95" spans="1:9">
      <c r="A95" s="133" t="s">
        <v>424</v>
      </c>
      <c r="B95" s="129">
        <v>0</v>
      </c>
      <c r="C95" s="129">
        <v>0</v>
      </c>
      <c r="D95" s="129">
        <v>0</v>
      </c>
      <c r="E95" s="129">
        <v>0</v>
      </c>
      <c r="F95" s="129">
        <v>0</v>
      </c>
      <c r="G95" s="129">
        <v>0</v>
      </c>
      <c r="H95" s="129">
        <v>0</v>
      </c>
      <c r="I95" s="129">
        <v>0</v>
      </c>
    </row>
    <row r="96" spans="1:9">
      <c r="A96" s="131" t="s">
        <v>431</v>
      </c>
      <c r="B96" s="129">
        <v>70192</v>
      </c>
      <c r="C96" s="129">
        <v>70192</v>
      </c>
      <c r="D96" s="129">
        <v>70192</v>
      </c>
      <c r="E96" s="129">
        <v>70192</v>
      </c>
      <c r="F96" s="129">
        <v>70192</v>
      </c>
      <c r="G96" s="129">
        <v>80014</v>
      </c>
      <c r="H96" s="129">
        <v>80014</v>
      </c>
      <c r="I96" s="129">
        <v>80014</v>
      </c>
    </row>
    <row r="97" spans="1:9">
      <c r="A97" s="132" t="s">
        <v>426</v>
      </c>
      <c r="B97" s="129">
        <v>70192</v>
      </c>
      <c r="C97" s="129">
        <v>70192</v>
      </c>
      <c r="D97" s="129">
        <v>70192</v>
      </c>
      <c r="E97" s="129">
        <v>70192</v>
      </c>
      <c r="F97" s="129">
        <v>70192</v>
      </c>
      <c r="G97" s="129">
        <v>80014</v>
      </c>
      <c r="H97" s="129">
        <v>80014</v>
      </c>
      <c r="I97" s="129">
        <v>80014</v>
      </c>
    </row>
    <row r="98" spans="1:9">
      <c r="A98" s="132" t="s">
        <v>427</v>
      </c>
      <c r="B98" s="129">
        <v>0</v>
      </c>
      <c r="C98" s="129">
        <v>0</v>
      </c>
      <c r="D98" s="129">
        <v>0</v>
      </c>
      <c r="E98" s="129">
        <v>0</v>
      </c>
      <c r="F98" s="129">
        <v>0</v>
      </c>
      <c r="G98" s="129">
        <v>0</v>
      </c>
      <c r="H98" s="129">
        <v>0</v>
      </c>
      <c r="I98" s="129">
        <v>0</v>
      </c>
    </row>
    <row r="99" spans="1:9">
      <c r="A99" s="133" t="s">
        <v>424</v>
      </c>
      <c r="B99" s="129">
        <v>0</v>
      </c>
      <c r="C99" s="129">
        <v>0</v>
      </c>
      <c r="D99" s="129">
        <v>0</v>
      </c>
      <c r="E99" s="129">
        <v>0</v>
      </c>
      <c r="F99" s="129">
        <v>0</v>
      </c>
      <c r="G99" s="129">
        <v>0</v>
      </c>
      <c r="H99" s="129">
        <v>0</v>
      </c>
      <c r="I99" s="129">
        <v>0</v>
      </c>
    </row>
    <row r="100" spans="1:9">
      <c r="A100" s="130" t="s">
        <v>449</v>
      </c>
      <c r="B100" s="129">
        <v>6816</v>
      </c>
      <c r="C100" s="129">
        <v>6816</v>
      </c>
      <c r="D100" s="129">
        <v>6816</v>
      </c>
      <c r="E100" s="129">
        <v>6816</v>
      </c>
      <c r="F100" s="129">
        <v>6816</v>
      </c>
      <c r="G100" s="129">
        <v>6816</v>
      </c>
      <c r="H100" s="129">
        <v>6816</v>
      </c>
      <c r="I100" s="129">
        <v>6816</v>
      </c>
    </row>
    <row r="101" spans="1:9">
      <c r="A101" s="131" t="s">
        <v>429</v>
      </c>
      <c r="B101" s="129">
        <v>0</v>
      </c>
      <c r="C101" s="129">
        <v>0</v>
      </c>
      <c r="D101" s="129">
        <v>0</v>
      </c>
      <c r="E101" s="129">
        <v>0</v>
      </c>
      <c r="F101" s="129">
        <v>0</v>
      </c>
      <c r="G101" s="129">
        <v>0</v>
      </c>
      <c r="H101" s="129">
        <v>0</v>
      </c>
      <c r="I101" s="129">
        <v>0</v>
      </c>
    </row>
    <row r="102" spans="1:9">
      <c r="A102" s="132" t="s">
        <v>426</v>
      </c>
      <c r="B102" s="129">
        <v>0</v>
      </c>
      <c r="C102" s="129">
        <v>0</v>
      </c>
      <c r="D102" s="129">
        <v>0</v>
      </c>
      <c r="E102" s="129">
        <v>0</v>
      </c>
      <c r="F102" s="129">
        <v>0</v>
      </c>
      <c r="G102" s="129">
        <v>0</v>
      </c>
      <c r="H102" s="129">
        <v>0</v>
      </c>
      <c r="I102" s="129">
        <v>0</v>
      </c>
    </row>
    <row r="103" spans="1:9">
      <c r="A103" s="132" t="s">
        <v>427</v>
      </c>
      <c r="B103" s="129">
        <v>0</v>
      </c>
      <c r="C103" s="129">
        <v>0</v>
      </c>
      <c r="D103" s="129">
        <v>0</v>
      </c>
      <c r="E103" s="129">
        <v>0</v>
      </c>
      <c r="F103" s="129">
        <v>0</v>
      </c>
      <c r="G103" s="129">
        <v>0</v>
      </c>
      <c r="H103" s="129">
        <v>0</v>
      </c>
      <c r="I103" s="129">
        <v>0</v>
      </c>
    </row>
    <row r="104" spans="1:9">
      <c r="A104" s="133" t="s">
        <v>424</v>
      </c>
      <c r="B104" s="129">
        <v>0</v>
      </c>
      <c r="C104" s="129">
        <v>0</v>
      </c>
      <c r="D104" s="129">
        <v>0</v>
      </c>
      <c r="E104" s="129">
        <v>0</v>
      </c>
      <c r="F104" s="129">
        <v>0</v>
      </c>
      <c r="G104" s="129">
        <v>0</v>
      </c>
      <c r="H104" s="129">
        <v>0</v>
      </c>
      <c r="I104" s="129">
        <v>0</v>
      </c>
    </row>
    <row r="105" spans="1:9">
      <c r="A105" s="131" t="s">
        <v>431</v>
      </c>
      <c r="B105" s="129">
        <v>6816</v>
      </c>
      <c r="C105" s="129">
        <v>6816</v>
      </c>
      <c r="D105" s="129">
        <v>6816</v>
      </c>
      <c r="E105" s="129">
        <v>6816</v>
      </c>
      <c r="F105" s="129">
        <v>6816</v>
      </c>
      <c r="G105" s="129">
        <v>6816</v>
      </c>
      <c r="H105" s="129">
        <v>6816</v>
      </c>
      <c r="I105" s="129">
        <v>6816</v>
      </c>
    </row>
    <row r="106" spans="1:9">
      <c r="A106" s="132" t="s">
        <v>426</v>
      </c>
      <c r="B106" s="129">
        <v>6816</v>
      </c>
      <c r="C106" s="129">
        <v>6816</v>
      </c>
      <c r="D106" s="129">
        <v>6816</v>
      </c>
      <c r="E106" s="129">
        <v>6816</v>
      </c>
      <c r="F106" s="129">
        <v>6816</v>
      </c>
      <c r="G106" s="129">
        <v>6816</v>
      </c>
      <c r="H106" s="129">
        <v>6816</v>
      </c>
      <c r="I106" s="129">
        <v>6816</v>
      </c>
    </row>
    <row r="107" spans="1:9">
      <c r="A107" s="132" t="s">
        <v>427</v>
      </c>
      <c r="B107" s="129">
        <v>0</v>
      </c>
      <c r="C107" s="129">
        <v>0</v>
      </c>
      <c r="D107" s="129">
        <v>0</v>
      </c>
      <c r="E107" s="129">
        <v>0</v>
      </c>
      <c r="F107" s="129">
        <v>0</v>
      </c>
      <c r="G107" s="129">
        <v>0</v>
      </c>
      <c r="H107" s="129">
        <v>0</v>
      </c>
      <c r="I107" s="129">
        <v>0</v>
      </c>
    </row>
    <row r="108" spans="1:9">
      <c r="A108" s="133" t="s">
        <v>424</v>
      </c>
      <c r="B108" s="129">
        <v>0</v>
      </c>
      <c r="C108" s="129">
        <v>0</v>
      </c>
      <c r="D108" s="129">
        <v>0</v>
      </c>
      <c r="E108" s="129">
        <v>0</v>
      </c>
      <c r="F108" s="129">
        <v>0</v>
      </c>
      <c r="G108" s="129">
        <v>0</v>
      </c>
      <c r="H108" s="129">
        <v>0</v>
      </c>
      <c r="I108" s="129">
        <v>0</v>
      </c>
    </row>
    <row r="109" spans="1:9">
      <c r="A109" s="128" t="s">
        <v>451</v>
      </c>
      <c r="B109" s="129">
        <v>348752</v>
      </c>
      <c r="C109" s="129">
        <v>349327</v>
      </c>
      <c r="D109" s="129">
        <v>350940</v>
      </c>
      <c r="E109" s="129">
        <v>341499</v>
      </c>
      <c r="F109" s="129">
        <v>342629</v>
      </c>
      <c r="G109" s="129">
        <v>345938</v>
      </c>
      <c r="H109" s="129">
        <v>347987</v>
      </c>
      <c r="I109" s="129">
        <v>347232</v>
      </c>
    </row>
    <row r="110" spans="1:9">
      <c r="A110" s="128" t="s">
        <v>452</v>
      </c>
      <c r="B110" s="129">
        <v>-825628</v>
      </c>
      <c r="C110" s="129">
        <v>-799456</v>
      </c>
      <c r="D110" s="129">
        <v>-820093</v>
      </c>
      <c r="E110" s="129">
        <v>-824862</v>
      </c>
      <c r="F110" s="129">
        <v>-814414</v>
      </c>
      <c r="G110" s="129">
        <v>-831624</v>
      </c>
      <c r="H110" s="129">
        <v>-827285</v>
      </c>
      <c r="I110" s="129">
        <v>-901312</v>
      </c>
    </row>
    <row r="111" spans="1:9">
      <c r="A111" s="130" t="s">
        <v>406</v>
      </c>
      <c r="B111" s="129">
        <v>2083973</v>
      </c>
      <c r="C111" s="129">
        <v>2067093</v>
      </c>
      <c r="D111" s="129">
        <v>2119365</v>
      </c>
      <c r="E111" s="129">
        <v>2017759</v>
      </c>
      <c r="F111" s="129">
        <v>2012744</v>
      </c>
      <c r="G111" s="129">
        <v>2140865</v>
      </c>
      <c r="H111" s="129">
        <v>2031808</v>
      </c>
      <c r="I111" s="129">
        <v>1965271</v>
      </c>
    </row>
    <row r="112" spans="1:9">
      <c r="A112" s="131" t="s">
        <v>426</v>
      </c>
      <c r="B112" s="129">
        <v>139564</v>
      </c>
      <c r="C112" s="129">
        <v>71444</v>
      </c>
      <c r="D112" s="129">
        <v>69599</v>
      </c>
      <c r="E112" s="129">
        <v>69518</v>
      </c>
      <c r="F112" s="129">
        <v>79661</v>
      </c>
      <c r="G112" s="129">
        <v>229569</v>
      </c>
      <c r="H112" s="129">
        <v>75309</v>
      </c>
      <c r="I112" s="129">
        <v>69123</v>
      </c>
    </row>
    <row r="113" spans="1:9">
      <c r="A113" s="131" t="s">
        <v>427</v>
      </c>
      <c r="B113" s="129">
        <v>1944409</v>
      </c>
      <c r="C113" s="129">
        <v>1995649</v>
      </c>
      <c r="D113" s="129">
        <v>2049766</v>
      </c>
      <c r="E113" s="129">
        <v>1948241</v>
      </c>
      <c r="F113" s="129">
        <v>1933083</v>
      </c>
      <c r="G113" s="129">
        <v>1911296</v>
      </c>
      <c r="H113" s="129">
        <v>1956499</v>
      </c>
      <c r="I113" s="129">
        <v>1896148</v>
      </c>
    </row>
    <row r="114" spans="1:9">
      <c r="A114" s="132" t="s">
        <v>424</v>
      </c>
      <c r="B114" s="129">
        <v>393</v>
      </c>
      <c r="C114" s="129">
        <v>79</v>
      </c>
      <c r="D114" s="129">
        <v>87</v>
      </c>
      <c r="E114" s="129">
        <v>390</v>
      </c>
      <c r="F114" s="129">
        <v>2025</v>
      </c>
      <c r="G114" s="129">
        <v>395</v>
      </c>
      <c r="H114" s="129">
        <v>18779</v>
      </c>
      <c r="I114" s="129">
        <v>124</v>
      </c>
    </row>
    <row r="115" spans="1:9">
      <c r="A115" s="130" t="s">
        <v>481</v>
      </c>
      <c r="B115" s="129">
        <v>2909601</v>
      </c>
      <c r="C115" s="129">
        <v>2866549</v>
      </c>
      <c r="D115" s="129">
        <v>2939458</v>
      </c>
      <c r="E115" s="129">
        <v>2842621</v>
      </c>
      <c r="F115" s="129">
        <v>2827158</v>
      </c>
      <c r="G115" s="129">
        <v>2972489</v>
      </c>
      <c r="H115" s="129">
        <v>2859093</v>
      </c>
      <c r="I115" s="129">
        <v>2866583</v>
      </c>
    </row>
    <row r="116" spans="1:9">
      <c r="A116" s="131" t="s">
        <v>426</v>
      </c>
      <c r="B116" s="129">
        <v>806923</v>
      </c>
      <c r="C116" s="129">
        <v>708307</v>
      </c>
      <c r="D116" s="129">
        <v>723321</v>
      </c>
      <c r="E116" s="129">
        <v>730474</v>
      </c>
      <c r="F116" s="129">
        <v>739831</v>
      </c>
      <c r="G116" s="129">
        <v>906892</v>
      </c>
      <c r="H116" s="129">
        <v>754855</v>
      </c>
      <c r="I116" s="129">
        <v>800922</v>
      </c>
    </row>
    <row r="117" spans="1:9">
      <c r="A117" s="131" t="s">
        <v>427</v>
      </c>
      <c r="B117" s="129">
        <v>2102678</v>
      </c>
      <c r="C117" s="129">
        <v>2158242</v>
      </c>
      <c r="D117" s="129">
        <v>2216137</v>
      </c>
      <c r="E117" s="129">
        <v>2112147</v>
      </c>
      <c r="F117" s="129">
        <v>2087327</v>
      </c>
      <c r="G117" s="129">
        <v>2065597</v>
      </c>
      <c r="H117" s="129">
        <v>2104238</v>
      </c>
      <c r="I117" s="129">
        <v>2065661</v>
      </c>
    </row>
    <row r="118" spans="1:9">
      <c r="A118" s="132" t="s">
        <v>424</v>
      </c>
      <c r="B118" s="129">
        <v>1518</v>
      </c>
      <c r="C118" s="129">
        <v>1545</v>
      </c>
      <c r="D118" s="129">
        <v>1123</v>
      </c>
      <c r="E118" s="129">
        <v>6868</v>
      </c>
      <c r="F118" s="129">
        <v>637</v>
      </c>
      <c r="G118" s="129">
        <v>691</v>
      </c>
      <c r="H118" s="129">
        <v>10317</v>
      </c>
      <c r="I118" s="129">
        <v>16564</v>
      </c>
    </row>
    <row r="119" spans="1:9" ht="6" customHeight="1">
      <c r="A119" s="124" t="s">
        <v>420</v>
      </c>
      <c r="B119" s="125">
        <v>0</v>
      </c>
      <c r="C119" s="125">
        <v>0</v>
      </c>
      <c r="D119" s="125">
        <v>0</v>
      </c>
      <c r="E119" s="125">
        <v>0</v>
      </c>
      <c r="F119" s="125">
        <v>0</v>
      </c>
      <c r="G119" s="125">
        <v>0</v>
      </c>
      <c r="H119" s="125">
        <v>0</v>
      </c>
      <c r="I119" s="125">
        <v>0</v>
      </c>
    </row>
    <row r="120" spans="1:9">
      <c r="A120" s="126" t="s">
        <v>395</v>
      </c>
      <c r="B120" s="127">
        <v>54362874</v>
      </c>
      <c r="C120" s="127">
        <v>52737111</v>
      </c>
      <c r="D120" s="127">
        <v>55908661</v>
      </c>
      <c r="E120" s="127">
        <v>59154392</v>
      </c>
      <c r="F120" s="127">
        <v>58928319</v>
      </c>
      <c r="G120" s="127">
        <v>52821856</v>
      </c>
      <c r="H120" s="127">
        <v>58026165</v>
      </c>
      <c r="I120" s="127">
        <v>66966329</v>
      </c>
    </row>
    <row r="121" spans="1:9">
      <c r="A121" s="128" t="s">
        <v>482</v>
      </c>
      <c r="B121" s="129">
        <v>47610196</v>
      </c>
      <c r="C121" s="129">
        <v>46221160</v>
      </c>
      <c r="D121" s="129">
        <v>49470095</v>
      </c>
      <c r="E121" s="129">
        <v>53063530</v>
      </c>
      <c r="F121" s="129">
        <v>52136179</v>
      </c>
      <c r="G121" s="129">
        <v>45932369</v>
      </c>
      <c r="H121" s="129">
        <v>50619129</v>
      </c>
      <c r="I121" s="129">
        <v>59071432</v>
      </c>
    </row>
    <row r="122" spans="1:9">
      <c r="A122" s="130" t="s">
        <v>483</v>
      </c>
      <c r="B122" s="129">
        <v>24562255</v>
      </c>
      <c r="C122" s="129">
        <v>25252892</v>
      </c>
      <c r="D122" s="129">
        <v>26521890</v>
      </c>
      <c r="E122" s="129">
        <v>27425373</v>
      </c>
      <c r="F122" s="129">
        <v>26435960</v>
      </c>
      <c r="G122" s="129">
        <v>27197886</v>
      </c>
      <c r="H122" s="129">
        <v>28427758</v>
      </c>
      <c r="I122" s="129">
        <v>29462056</v>
      </c>
    </row>
    <row r="123" spans="1:9">
      <c r="A123" s="130" t="s">
        <v>484</v>
      </c>
      <c r="B123" s="129">
        <v>23047941</v>
      </c>
      <c r="C123" s="129">
        <v>20968268</v>
      </c>
      <c r="D123" s="129">
        <v>22948205</v>
      </c>
      <c r="E123" s="129">
        <v>25638157</v>
      </c>
      <c r="F123" s="129">
        <v>25700219</v>
      </c>
      <c r="G123" s="129">
        <v>18734483</v>
      </c>
      <c r="H123" s="129">
        <v>22191371</v>
      </c>
      <c r="I123" s="129">
        <v>29609376</v>
      </c>
    </row>
    <row r="124" spans="1:9">
      <c r="A124" s="131" t="s">
        <v>426</v>
      </c>
      <c r="B124" s="129">
        <v>13897702</v>
      </c>
      <c r="C124" s="129">
        <v>11084681</v>
      </c>
      <c r="D124" s="129">
        <v>13525650</v>
      </c>
      <c r="E124" s="129">
        <v>15039075</v>
      </c>
      <c r="F124" s="129">
        <v>20549892</v>
      </c>
      <c r="G124" s="129">
        <v>15445731</v>
      </c>
      <c r="H124" s="129">
        <v>19866011</v>
      </c>
      <c r="I124" s="129">
        <v>27409659</v>
      </c>
    </row>
    <row r="125" spans="1:9">
      <c r="A125" s="131" t="s">
        <v>427</v>
      </c>
      <c r="B125" s="129">
        <v>9150239</v>
      </c>
      <c r="C125" s="129">
        <v>9883587</v>
      </c>
      <c r="D125" s="129">
        <v>9422555</v>
      </c>
      <c r="E125" s="129">
        <v>10599082</v>
      </c>
      <c r="F125" s="129">
        <v>5150327</v>
      </c>
      <c r="G125" s="129">
        <v>3288752</v>
      </c>
      <c r="H125" s="129">
        <v>2325360</v>
      </c>
      <c r="I125" s="129">
        <v>2199717</v>
      </c>
    </row>
    <row r="126" spans="1:9">
      <c r="A126" s="132" t="s">
        <v>424</v>
      </c>
      <c r="B126" s="129">
        <v>9150239</v>
      </c>
      <c r="C126" s="129">
        <v>9883587</v>
      </c>
      <c r="D126" s="129">
        <v>9422555</v>
      </c>
      <c r="E126" s="129">
        <v>10599082</v>
      </c>
      <c r="F126" s="129">
        <v>5150327</v>
      </c>
      <c r="G126" s="129">
        <v>3288752</v>
      </c>
      <c r="H126" s="129">
        <v>2325360</v>
      </c>
      <c r="I126" s="129">
        <v>2199717</v>
      </c>
    </row>
    <row r="127" spans="1:9">
      <c r="A127" s="128" t="s">
        <v>485</v>
      </c>
      <c r="B127" s="129">
        <v>1531298</v>
      </c>
      <c r="C127" s="129">
        <v>1409960</v>
      </c>
      <c r="D127" s="129">
        <v>1491166</v>
      </c>
      <c r="E127" s="129">
        <v>1100660</v>
      </c>
      <c r="F127" s="129">
        <v>1341626</v>
      </c>
      <c r="G127" s="129">
        <v>1360262</v>
      </c>
      <c r="H127" s="129">
        <v>1339462</v>
      </c>
      <c r="I127" s="129">
        <v>1115198</v>
      </c>
    </row>
    <row r="128" spans="1:9">
      <c r="A128" s="130" t="s">
        <v>486</v>
      </c>
      <c r="B128" s="129">
        <v>1531298</v>
      </c>
      <c r="C128" s="129">
        <v>1409960</v>
      </c>
      <c r="D128" s="129">
        <v>1491166</v>
      </c>
      <c r="E128" s="129">
        <v>1100660</v>
      </c>
      <c r="F128" s="129">
        <v>1341626</v>
      </c>
      <c r="G128" s="129">
        <v>1360262</v>
      </c>
      <c r="H128" s="129">
        <v>1339462</v>
      </c>
      <c r="I128" s="129">
        <v>1115198</v>
      </c>
    </row>
    <row r="129" spans="1:9">
      <c r="A129" s="131" t="s">
        <v>458</v>
      </c>
      <c r="B129" s="129">
        <v>688295</v>
      </c>
      <c r="C129" s="129">
        <v>930945</v>
      </c>
      <c r="D129" s="129">
        <v>967943</v>
      </c>
      <c r="E129" s="129">
        <v>628376</v>
      </c>
      <c r="F129" s="129">
        <v>869423</v>
      </c>
      <c r="G129" s="129">
        <v>881648</v>
      </c>
      <c r="H129" s="129">
        <v>861539</v>
      </c>
      <c r="I129" s="129">
        <v>589615</v>
      </c>
    </row>
    <row r="130" spans="1:9">
      <c r="A130" s="132" t="s">
        <v>426</v>
      </c>
      <c r="B130" s="129">
        <v>663114</v>
      </c>
      <c r="C130" s="129">
        <v>905961</v>
      </c>
      <c r="D130" s="129">
        <v>921826</v>
      </c>
      <c r="E130" s="129">
        <v>518866</v>
      </c>
      <c r="F130" s="129">
        <v>752577</v>
      </c>
      <c r="G130" s="129">
        <v>771158</v>
      </c>
      <c r="H130" s="129">
        <v>708061</v>
      </c>
      <c r="I130" s="129">
        <v>428335</v>
      </c>
    </row>
    <row r="131" spans="1:9">
      <c r="A131" s="136" t="s">
        <v>446</v>
      </c>
      <c r="B131" s="129">
        <v>662045</v>
      </c>
      <c r="C131" s="129">
        <v>904861</v>
      </c>
      <c r="D131" s="129">
        <v>919959</v>
      </c>
      <c r="E131" s="129">
        <v>502401</v>
      </c>
      <c r="F131" s="129">
        <v>736201</v>
      </c>
      <c r="G131" s="129">
        <v>756015</v>
      </c>
      <c r="H131" s="129">
        <v>671066</v>
      </c>
      <c r="I131" s="129">
        <v>388813</v>
      </c>
    </row>
    <row r="132" spans="1:9">
      <c r="A132" s="136" t="s">
        <v>448</v>
      </c>
      <c r="B132" s="129">
        <v>0</v>
      </c>
      <c r="C132" s="129">
        <v>0</v>
      </c>
      <c r="D132" s="129">
        <v>601</v>
      </c>
      <c r="E132" s="129">
        <v>946</v>
      </c>
      <c r="F132" s="129">
        <v>1926</v>
      </c>
      <c r="G132" s="129">
        <v>3164</v>
      </c>
      <c r="H132" s="129">
        <v>170</v>
      </c>
      <c r="I132" s="129">
        <v>2292</v>
      </c>
    </row>
    <row r="133" spans="1:9">
      <c r="A133" s="136" t="s">
        <v>449</v>
      </c>
      <c r="B133" s="129">
        <v>1069</v>
      </c>
      <c r="C133" s="129">
        <v>1100</v>
      </c>
      <c r="D133" s="129">
        <v>1266</v>
      </c>
      <c r="E133" s="129">
        <v>15519</v>
      </c>
      <c r="F133" s="129">
        <v>14450</v>
      </c>
      <c r="G133" s="129">
        <v>11979</v>
      </c>
      <c r="H133" s="129">
        <v>36825</v>
      </c>
      <c r="I133" s="129">
        <v>37230</v>
      </c>
    </row>
    <row r="134" spans="1:9">
      <c r="A134" s="136" t="s">
        <v>450</v>
      </c>
      <c r="B134" s="129">
        <v>0</v>
      </c>
      <c r="C134" s="129">
        <v>0</v>
      </c>
      <c r="D134" s="129">
        <v>0</v>
      </c>
      <c r="E134" s="129">
        <v>0</v>
      </c>
      <c r="F134" s="129">
        <v>0</v>
      </c>
      <c r="G134" s="129">
        <v>0</v>
      </c>
      <c r="H134" s="129">
        <v>0</v>
      </c>
      <c r="I134" s="129">
        <v>0</v>
      </c>
    </row>
    <row r="135" spans="1:9">
      <c r="A135" s="132" t="s">
        <v>427</v>
      </c>
      <c r="B135" s="129">
        <v>25181</v>
      </c>
      <c r="C135" s="129">
        <v>24984</v>
      </c>
      <c r="D135" s="129">
        <v>46117</v>
      </c>
      <c r="E135" s="129">
        <v>109510</v>
      </c>
      <c r="F135" s="129">
        <v>116846</v>
      </c>
      <c r="G135" s="129">
        <v>110490</v>
      </c>
      <c r="H135" s="129">
        <v>153478</v>
      </c>
      <c r="I135" s="129">
        <v>161280</v>
      </c>
    </row>
    <row r="136" spans="1:9">
      <c r="A136" s="136" t="s">
        <v>446</v>
      </c>
      <c r="B136" s="129">
        <v>0</v>
      </c>
      <c r="C136" s="129">
        <v>0</v>
      </c>
      <c r="D136" s="129">
        <v>0</v>
      </c>
      <c r="E136" s="129">
        <v>0</v>
      </c>
      <c r="F136" s="129">
        <v>0</v>
      </c>
      <c r="G136" s="129">
        <v>0</v>
      </c>
      <c r="H136" s="129">
        <v>0</v>
      </c>
      <c r="I136" s="129">
        <v>0</v>
      </c>
    </row>
    <row r="137" spans="1:9">
      <c r="A137" s="136" t="s">
        <v>448</v>
      </c>
      <c r="B137" s="129">
        <v>21760</v>
      </c>
      <c r="C137" s="129">
        <v>21764</v>
      </c>
      <c r="D137" s="129">
        <v>42753</v>
      </c>
      <c r="E137" s="129">
        <v>59498</v>
      </c>
      <c r="F137" s="129">
        <v>66359</v>
      </c>
      <c r="G137" s="129">
        <v>60051</v>
      </c>
      <c r="H137" s="129">
        <v>102532</v>
      </c>
      <c r="I137" s="129">
        <v>110074</v>
      </c>
    </row>
    <row r="138" spans="1:9">
      <c r="A138" s="136" t="s">
        <v>449</v>
      </c>
      <c r="B138" s="129">
        <v>3421</v>
      </c>
      <c r="C138" s="129">
        <v>3220</v>
      </c>
      <c r="D138" s="129">
        <v>3364</v>
      </c>
      <c r="E138" s="129">
        <v>50012</v>
      </c>
      <c r="F138" s="129">
        <v>50487</v>
      </c>
      <c r="G138" s="129">
        <v>50439</v>
      </c>
      <c r="H138" s="129">
        <v>50946</v>
      </c>
      <c r="I138" s="129">
        <v>51206</v>
      </c>
    </row>
    <row r="139" spans="1:9">
      <c r="A139" s="136" t="s">
        <v>450</v>
      </c>
      <c r="B139" s="129">
        <v>0</v>
      </c>
      <c r="C139" s="129">
        <v>0</v>
      </c>
      <c r="D139" s="129">
        <v>0</v>
      </c>
      <c r="E139" s="129">
        <v>0</v>
      </c>
      <c r="F139" s="129">
        <v>0</v>
      </c>
      <c r="G139" s="129">
        <v>0</v>
      </c>
      <c r="H139" s="129">
        <v>0</v>
      </c>
      <c r="I139" s="129">
        <v>0</v>
      </c>
    </row>
    <row r="140" spans="1:9">
      <c r="A140" s="133" t="s">
        <v>424</v>
      </c>
      <c r="B140" s="129">
        <v>25181</v>
      </c>
      <c r="C140" s="129">
        <v>24984</v>
      </c>
      <c r="D140" s="129">
        <v>46117</v>
      </c>
      <c r="E140" s="129">
        <v>109510</v>
      </c>
      <c r="F140" s="129">
        <v>116766</v>
      </c>
      <c r="G140" s="129">
        <v>110409</v>
      </c>
      <c r="H140" s="129">
        <v>153394</v>
      </c>
      <c r="I140" s="129">
        <v>161199</v>
      </c>
    </row>
    <row r="141" spans="1:9">
      <c r="A141" s="136" t="s">
        <v>446</v>
      </c>
      <c r="B141" s="129">
        <v>0</v>
      </c>
      <c r="C141" s="129">
        <v>0</v>
      </c>
      <c r="D141" s="129">
        <v>0</v>
      </c>
      <c r="E141" s="129">
        <v>0</v>
      </c>
      <c r="F141" s="129">
        <v>0</v>
      </c>
      <c r="G141" s="129">
        <v>0</v>
      </c>
      <c r="H141" s="129">
        <v>0</v>
      </c>
      <c r="I141" s="129">
        <v>0</v>
      </c>
    </row>
    <row r="142" spans="1:9">
      <c r="A142" s="136" t="s">
        <v>448</v>
      </c>
      <c r="B142" s="129">
        <v>21760</v>
      </c>
      <c r="C142" s="129">
        <v>21764</v>
      </c>
      <c r="D142" s="129">
        <v>42753</v>
      </c>
      <c r="E142" s="129">
        <v>59498</v>
      </c>
      <c r="F142" s="129">
        <v>66359</v>
      </c>
      <c r="G142" s="129">
        <v>60051</v>
      </c>
      <c r="H142" s="129">
        <v>102532</v>
      </c>
      <c r="I142" s="129">
        <v>110074</v>
      </c>
    </row>
    <row r="143" spans="1:9">
      <c r="A143" s="136" t="s">
        <v>449</v>
      </c>
      <c r="B143" s="129">
        <v>3421</v>
      </c>
      <c r="C143" s="129">
        <v>3220</v>
      </c>
      <c r="D143" s="129">
        <v>3364</v>
      </c>
      <c r="E143" s="129">
        <v>50012</v>
      </c>
      <c r="F143" s="129">
        <v>50407</v>
      </c>
      <c r="G143" s="129">
        <v>50358</v>
      </c>
      <c r="H143" s="129">
        <v>50862</v>
      </c>
      <c r="I143" s="129">
        <v>51125</v>
      </c>
    </row>
    <row r="144" spans="1:9">
      <c r="A144" s="136" t="s">
        <v>450</v>
      </c>
      <c r="B144" s="129">
        <v>0</v>
      </c>
      <c r="C144" s="129">
        <v>0</v>
      </c>
      <c r="D144" s="129">
        <v>0</v>
      </c>
      <c r="E144" s="129">
        <v>0</v>
      </c>
      <c r="F144" s="129">
        <v>0</v>
      </c>
      <c r="G144" s="129">
        <v>0</v>
      </c>
      <c r="H144" s="129">
        <v>0</v>
      </c>
      <c r="I144" s="129">
        <v>0</v>
      </c>
    </row>
    <row r="145" spans="1:9">
      <c r="A145" s="131" t="s">
        <v>461</v>
      </c>
      <c r="B145" s="129">
        <v>843003</v>
      </c>
      <c r="C145" s="129">
        <v>479015</v>
      </c>
      <c r="D145" s="129">
        <v>523223</v>
      </c>
      <c r="E145" s="129">
        <v>472284</v>
      </c>
      <c r="F145" s="129">
        <v>472203</v>
      </c>
      <c r="G145" s="129">
        <v>478614</v>
      </c>
      <c r="H145" s="129">
        <v>477923</v>
      </c>
      <c r="I145" s="129">
        <v>525583</v>
      </c>
    </row>
    <row r="146" spans="1:9">
      <c r="A146" s="132" t="s">
        <v>426</v>
      </c>
      <c r="B146" s="129">
        <v>843003</v>
      </c>
      <c r="C146" s="129">
        <v>479015</v>
      </c>
      <c r="D146" s="129">
        <v>523223</v>
      </c>
      <c r="E146" s="129">
        <v>472284</v>
      </c>
      <c r="F146" s="129">
        <v>472203</v>
      </c>
      <c r="G146" s="129">
        <v>478614</v>
      </c>
      <c r="H146" s="129">
        <v>477923</v>
      </c>
      <c r="I146" s="129">
        <v>525583</v>
      </c>
    </row>
    <row r="147" spans="1:9">
      <c r="A147" s="136" t="s">
        <v>446</v>
      </c>
      <c r="B147" s="129">
        <v>843003</v>
      </c>
      <c r="C147" s="129">
        <v>479015</v>
      </c>
      <c r="D147" s="129">
        <v>523223</v>
      </c>
      <c r="E147" s="129">
        <v>472284</v>
      </c>
      <c r="F147" s="129">
        <v>472203</v>
      </c>
      <c r="G147" s="129">
        <v>478614</v>
      </c>
      <c r="H147" s="129">
        <v>477923</v>
      </c>
      <c r="I147" s="129">
        <v>525583</v>
      </c>
    </row>
    <row r="148" spans="1:9">
      <c r="A148" s="136" t="s">
        <v>448</v>
      </c>
      <c r="B148" s="129">
        <v>0</v>
      </c>
      <c r="C148" s="129">
        <v>0</v>
      </c>
      <c r="D148" s="129">
        <v>0</v>
      </c>
      <c r="E148" s="129">
        <v>0</v>
      </c>
      <c r="F148" s="129">
        <v>0</v>
      </c>
      <c r="G148" s="129">
        <v>0</v>
      </c>
      <c r="H148" s="129">
        <v>0</v>
      </c>
      <c r="I148" s="129">
        <v>0</v>
      </c>
    </row>
    <row r="149" spans="1:9">
      <c r="A149" s="136" t="s">
        <v>449</v>
      </c>
      <c r="B149" s="129">
        <v>0</v>
      </c>
      <c r="C149" s="129">
        <v>0</v>
      </c>
      <c r="D149" s="129">
        <v>0</v>
      </c>
      <c r="E149" s="129">
        <v>0</v>
      </c>
      <c r="F149" s="129">
        <v>0</v>
      </c>
      <c r="G149" s="129">
        <v>0</v>
      </c>
      <c r="H149" s="129">
        <v>0</v>
      </c>
      <c r="I149" s="129">
        <v>0</v>
      </c>
    </row>
    <row r="150" spans="1:9">
      <c r="A150" s="136" t="s">
        <v>450</v>
      </c>
      <c r="B150" s="129">
        <v>0</v>
      </c>
      <c r="C150" s="129">
        <v>0</v>
      </c>
      <c r="D150" s="129">
        <v>0</v>
      </c>
      <c r="E150" s="129">
        <v>0</v>
      </c>
      <c r="F150" s="129">
        <v>0</v>
      </c>
      <c r="G150" s="129">
        <v>0</v>
      </c>
      <c r="H150" s="129">
        <v>0</v>
      </c>
      <c r="I150" s="129">
        <v>0</v>
      </c>
    </row>
    <row r="151" spans="1:9">
      <c r="A151" s="132" t="s">
        <v>427</v>
      </c>
      <c r="B151" s="129">
        <v>0</v>
      </c>
      <c r="C151" s="129">
        <v>0</v>
      </c>
      <c r="D151" s="129">
        <v>0</v>
      </c>
      <c r="E151" s="129">
        <v>0</v>
      </c>
      <c r="F151" s="129">
        <v>0</v>
      </c>
      <c r="G151" s="129">
        <v>0</v>
      </c>
      <c r="H151" s="129">
        <v>0</v>
      </c>
      <c r="I151" s="129">
        <v>0</v>
      </c>
    </row>
    <row r="152" spans="1:9">
      <c r="A152" s="136" t="s">
        <v>446</v>
      </c>
      <c r="B152" s="129">
        <v>0</v>
      </c>
      <c r="C152" s="129">
        <v>0</v>
      </c>
      <c r="D152" s="129">
        <v>0</v>
      </c>
      <c r="E152" s="129">
        <v>0</v>
      </c>
      <c r="F152" s="129">
        <v>0</v>
      </c>
      <c r="G152" s="129">
        <v>0</v>
      </c>
      <c r="H152" s="129">
        <v>0</v>
      </c>
      <c r="I152" s="129">
        <v>0</v>
      </c>
    </row>
    <row r="153" spans="1:9">
      <c r="A153" s="136" t="s">
        <v>448</v>
      </c>
      <c r="B153" s="129">
        <v>0</v>
      </c>
      <c r="C153" s="129">
        <v>0</v>
      </c>
      <c r="D153" s="129">
        <v>0</v>
      </c>
      <c r="E153" s="129">
        <v>0</v>
      </c>
      <c r="F153" s="129">
        <v>0</v>
      </c>
      <c r="G153" s="129">
        <v>0</v>
      </c>
      <c r="H153" s="129">
        <v>0</v>
      </c>
      <c r="I153" s="129">
        <v>0</v>
      </c>
    </row>
    <row r="154" spans="1:9">
      <c r="A154" s="136" t="s">
        <v>449</v>
      </c>
      <c r="B154" s="129">
        <v>0</v>
      </c>
      <c r="C154" s="129">
        <v>0</v>
      </c>
      <c r="D154" s="129">
        <v>0</v>
      </c>
      <c r="E154" s="129">
        <v>0</v>
      </c>
      <c r="F154" s="129">
        <v>0</v>
      </c>
      <c r="G154" s="129">
        <v>0</v>
      </c>
      <c r="H154" s="129">
        <v>0</v>
      </c>
      <c r="I154" s="129">
        <v>0</v>
      </c>
    </row>
    <row r="155" spans="1:9">
      <c r="A155" s="136" t="s">
        <v>450</v>
      </c>
      <c r="B155" s="129">
        <v>0</v>
      </c>
      <c r="C155" s="129">
        <v>0</v>
      </c>
      <c r="D155" s="129">
        <v>0</v>
      </c>
      <c r="E155" s="129">
        <v>0</v>
      </c>
      <c r="F155" s="129">
        <v>0</v>
      </c>
      <c r="G155" s="129">
        <v>0</v>
      </c>
      <c r="H155" s="129">
        <v>0</v>
      </c>
      <c r="I155" s="129">
        <v>0</v>
      </c>
    </row>
    <row r="156" spans="1:9">
      <c r="A156" s="133" t="s">
        <v>424</v>
      </c>
      <c r="B156" s="129">
        <v>0</v>
      </c>
      <c r="C156" s="129">
        <v>0</v>
      </c>
      <c r="D156" s="129">
        <v>0</v>
      </c>
      <c r="E156" s="129">
        <v>0</v>
      </c>
      <c r="F156" s="129">
        <v>0</v>
      </c>
      <c r="G156" s="129">
        <v>0</v>
      </c>
      <c r="H156" s="129">
        <v>0</v>
      </c>
      <c r="I156" s="129">
        <v>0</v>
      </c>
    </row>
    <row r="157" spans="1:9">
      <c r="A157" s="136" t="s">
        <v>446</v>
      </c>
      <c r="B157" s="129">
        <v>0</v>
      </c>
      <c r="C157" s="129">
        <v>0</v>
      </c>
      <c r="D157" s="129">
        <v>0</v>
      </c>
      <c r="E157" s="129">
        <v>0</v>
      </c>
      <c r="F157" s="129">
        <v>0</v>
      </c>
      <c r="G157" s="129">
        <v>0</v>
      </c>
      <c r="H157" s="129">
        <v>0</v>
      </c>
      <c r="I157" s="129">
        <v>0</v>
      </c>
    </row>
    <row r="158" spans="1:9">
      <c r="A158" s="136" t="s">
        <v>448</v>
      </c>
      <c r="B158" s="129">
        <v>0</v>
      </c>
      <c r="C158" s="129">
        <v>0</v>
      </c>
      <c r="D158" s="129">
        <v>0</v>
      </c>
      <c r="E158" s="129">
        <v>0</v>
      </c>
      <c r="F158" s="129">
        <v>0</v>
      </c>
      <c r="G158" s="129">
        <v>0</v>
      </c>
      <c r="H158" s="129">
        <v>0</v>
      </c>
      <c r="I158" s="129">
        <v>0</v>
      </c>
    </row>
    <row r="159" spans="1:9">
      <c r="A159" s="136" t="s">
        <v>449</v>
      </c>
      <c r="B159" s="129">
        <v>0</v>
      </c>
      <c r="C159" s="129">
        <v>0</v>
      </c>
      <c r="D159" s="129">
        <v>0</v>
      </c>
      <c r="E159" s="129">
        <v>0</v>
      </c>
      <c r="F159" s="129">
        <v>0</v>
      </c>
      <c r="G159" s="129">
        <v>0</v>
      </c>
      <c r="H159" s="129">
        <v>0</v>
      </c>
      <c r="I159" s="129">
        <v>0</v>
      </c>
    </row>
    <row r="160" spans="1:9">
      <c r="A160" s="136" t="s">
        <v>450</v>
      </c>
      <c r="B160" s="129">
        <v>0</v>
      </c>
      <c r="C160" s="129">
        <v>0</v>
      </c>
      <c r="D160" s="129">
        <v>0</v>
      </c>
      <c r="E160" s="129">
        <v>0</v>
      </c>
      <c r="F160" s="129">
        <v>0</v>
      </c>
      <c r="G160" s="129">
        <v>0</v>
      </c>
      <c r="H160" s="129">
        <v>0</v>
      </c>
      <c r="I160" s="129">
        <v>0</v>
      </c>
    </row>
    <row r="161" spans="1:9">
      <c r="A161" s="131" t="s">
        <v>462</v>
      </c>
      <c r="B161" s="129">
        <v>0</v>
      </c>
      <c r="C161" s="129">
        <v>0</v>
      </c>
      <c r="D161" s="129">
        <v>0</v>
      </c>
      <c r="E161" s="129">
        <v>0</v>
      </c>
      <c r="F161" s="129">
        <v>0</v>
      </c>
      <c r="G161" s="129">
        <v>0</v>
      </c>
      <c r="H161" s="129">
        <v>0</v>
      </c>
      <c r="I161" s="129">
        <v>0</v>
      </c>
    </row>
    <row r="162" spans="1:9">
      <c r="A162" s="132" t="s">
        <v>426</v>
      </c>
      <c r="B162" s="129">
        <v>0</v>
      </c>
      <c r="C162" s="129">
        <v>0</v>
      </c>
      <c r="D162" s="129">
        <v>0</v>
      </c>
      <c r="E162" s="129">
        <v>0</v>
      </c>
      <c r="F162" s="129">
        <v>0</v>
      </c>
      <c r="G162" s="129">
        <v>0</v>
      </c>
      <c r="H162" s="129">
        <v>0</v>
      </c>
      <c r="I162" s="129">
        <v>0</v>
      </c>
    </row>
    <row r="163" spans="1:9">
      <c r="A163" s="132" t="s">
        <v>427</v>
      </c>
      <c r="B163" s="129">
        <v>0</v>
      </c>
      <c r="C163" s="129">
        <v>0</v>
      </c>
      <c r="D163" s="129">
        <v>0</v>
      </c>
      <c r="E163" s="129">
        <v>0</v>
      </c>
      <c r="F163" s="129">
        <v>0</v>
      </c>
      <c r="G163" s="129">
        <v>0</v>
      </c>
      <c r="H163" s="129">
        <v>0</v>
      </c>
      <c r="I163" s="129">
        <v>0</v>
      </c>
    </row>
    <row r="164" spans="1:9">
      <c r="A164" s="133" t="s">
        <v>424</v>
      </c>
      <c r="B164" s="129">
        <v>0</v>
      </c>
      <c r="C164" s="129">
        <v>0</v>
      </c>
      <c r="D164" s="129">
        <v>0</v>
      </c>
      <c r="E164" s="129">
        <v>0</v>
      </c>
      <c r="F164" s="129">
        <v>0</v>
      </c>
      <c r="G164" s="129">
        <v>0</v>
      </c>
      <c r="H164" s="129">
        <v>0</v>
      </c>
      <c r="I164" s="129">
        <v>0</v>
      </c>
    </row>
    <row r="165" spans="1:9" ht="25.5">
      <c r="A165" s="128" t="s">
        <v>465</v>
      </c>
      <c r="B165" s="129">
        <v>5221380</v>
      </c>
      <c r="C165" s="129">
        <v>5105991</v>
      </c>
      <c r="D165" s="129">
        <v>4947400</v>
      </c>
      <c r="E165" s="129">
        <v>4990202</v>
      </c>
      <c r="F165" s="129">
        <v>5450514</v>
      </c>
      <c r="G165" s="129">
        <v>5529225</v>
      </c>
      <c r="H165" s="129">
        <v>6067574</v>
      </c>
      <c r="I165" s="129">
        <v>6779699</v>
      </c>
    </row>
    <row r="166" spans="1:9" ht="25.5">
      <c r="A166" s="130" t="s">
        <v>487</v>
      </c>
      <c r="B166" s="129">
        <v>0</v>
      </c>
      <c r="C166" s="129">
        <v>0</v>
      </c>
      <c r="D166" s="129">
        <v>0</v>
      </c>
      <c r="E166" s="129">
        <v>0</v>
      </c>
      <c r="F166" s="129">
        <v>0</v>
      </c>
      <c r="G166" s="129">
        <v>0</v>
      </c>
      <c r="H166" s="129">
        <v>0</v>
      </c>
      <c r="I166" s="129">
        <v>0</v>
      </c>
    </row>
    <row r="167" spans="1:9">
      <c r="A167" s="132" t="s">
        <v>426</v>
      </c>
      <c r="B167" s="129">
        <v>0</v>
      </c>
      <c r="C167" s="129">
        <v>0</v>
      </c>
      <c r="D167" s="129">
        <v>0</v>
      </c>
      <c r="E167" s="129">
        <v>0</v>
      </c>
      <c r="F167" s="129">
        <v>0</v>
      </c>
      <c r="G167" s="129">
        <v>0</v>
      </c>
      <c r="H167" s="129">
        <v>0</v>
      </c>
      <c r="I167" s="129">
        <v>0</v>
      </c>
    </row>
    <row r="168" spans="1:9">
      <c r="A168" s="132" t="s">
        <v>427</v>
      </c>
      <c r="B168" s="129">
        <v>0</v>
      </c>
      <c r="C168" s="129">
        <v>0</v>
      </c>
      <c r="D168" s="129">
        <v>0</v>
      </c>
      <c r="E168" s="129">
        <v>0</v>
      </c>
      <c r="F168" s="129">
        <v>0</v>
      </c>
      <c r="G168" s="129">
        <v>0</v>
      </c>
      <c r="H168" s="129">
        <v>0</v>
      </c>
      <c r="I168" s="129">
        <v>0</v>
      </c>
    </row>
    <row r="169" spans="1:9">
      <c r="A169" s="133" t="s">
        <v>424</v>
      </c>
      <c r="B169" s="129">
        <v>0</v>
      </c>
      <c r="C169" s="129">
        <v>0</v>
      </c>
      <c r="D169" s="129">
        <v>0</v>
      </c>
      <c r="E169" s="129">
        <v>0</v>
      </c>
      <c r="F169" s="129">
        <v>0</v>
      </c>
      <c r="G169" s="129">
        <v>0</v>
      </c>
      <c r="H169" s="129">
        <v>0</v>
      </c>
      <c r="I169" s="129">
        <v>0</v>
      </c>
    </row>
    <row r="170" spans="1:9">
      <c r="A170" s="130" t="s">
        <v>488</v>
      </c>
      <c r="B170" s="129">
        <v>5221380</v>
      </c>
      <c r="C170" s="129">
        <v>5105991</v>
      </c>
      <c r="D170" s="129">
        <v>4947400</v>
      </c>
      <c r="E170" s="129">
        <v>4990202</v>
      </c>
      <c r="F170" s="129">
        <v>5450514</v>
      </c>
      <c r="G170" s="129">
        <v>5529225</v>
      </c>
      <c r="H170" s="129">
        <v>6067574</v>
      </c>
      <c r="I170" s="129">
        <v>6779699</v>
      </c>
    </row>
    <row r="171" spans="1:9">
      <c r="A171" s="131" t="s">
        <v>469</v>
      </c>
      <c r="B171" s="129">
        <v>20000</v>
      </c>
      <c r="C171" s="129">
        <v>20000</v>
      </c>
      <c r="D171" s="129">
        <v>20000</v>
      </c>
      <c r="E171" s="129">
        <v>20000</v>
      </c>
      <c r="F171" s="129">
        <v>20000</v>
      </c>
      <c r="G171" s="129">
        <v>20000</v>
      </c>
      <c r="H171" s="129">
        <v>20000</v>
      </c>
      <c r="I171" s="129">
        <v>20000</v>
      </c>
    </row>
    <row r="172" spans="1:9">
      <c r="A172" s="131" t="s">
        <v>413</v>
      </c>
      <c r="B172" s="129">
        <v>5505053</v>
      </c>
      <c r="C172" s="129">
        <v>5242427</v>
      </c>
      <c r="D172" s="129">
        <v>5116561</v>
      </c>
      <c r="E172" s="129">
        <v>5129464</v>
      </c>
      <c r="F172" s="129">
        <v>5408820</v>
      </c>
      <c r="G172" s="129">
        <v>5045242</v>
      </c>
      <c r="H172" s="129">
        <v>5196010</v>
      </c>
      <c r="I172" s="129">
        <v>5541058</v>
      </c>
    </row>
    <row r="173" spans="1:9">
      <c r="A173" s="131" t="s">
        <v>470</v>
      </c>
      <c r="B173" s="129">
        <v>-303673</v>
      </c>
      <c r="C173" s="129">
        <v>-156436</v>
      </c>
      <c r="D173" s="129">
        <v>-189161</v>
      </c>
      <c r="E173" s="129">
        <v>-159262</v>
      </c>
      <c r="F173" s="129">
        <v>21694</v>
      </c>
      <c r="G173" s="129">
        <v>463983</v>
      </c>
      <c r="H173" s="129">
        <v>851564</v>
      </c>
      <c r="I173" s="129">
        <v>1218641</v>
      </c>
    </row>
    <row r="174" spans="1:9" ht="6.75" customHeight="1">
      <c r="A174" s="109"/>
      <c r="B174" s="137"/>
      <c r="C174" s="137"/>
      <c r="D174" s="138"/>
      <c r="E174" s="137"/>
      <c r="F174" s="137"/>
      <c r="G174" s="137"/>
      <c r="H174" s="137"/>
      <c r="I174" s="137"/>
    </row>
    <row r="175" spans="1:9" ht="6" customHeight="1">
      <c r="A175" s="139"/>
      <c r="B175" s="112"/>
      <c r="C175" s="112"/>
      <c r="D175" s="112"/>
      <c r="E175" s="112"/>
      <c r="F175" s="112"/>
      <c r="G175" s="112"/>
      <c r="H175" s="112"/>
      <c r="I175" s="112"/>
    </row>
    <row r="176" spans="1:9" s="39" customFormat="1" ht="13.5" customHeight="1">
      <c r="A176" s="1968" t="s">
        <v>471</v>
      </c>
      <c r="B176" s="1969"/>
      <c r="C176" s="1969"/>
      <c r="D176" s="1969"/>
      <c r="E176" s="1969"/>
      <c r="F176" s="1969"/>
      <c r="G176" s="1969"/>
      <c r="H176" s="1970"/>
      <c r="I176" s="1970"/>
    </row>
    <row r="177" spans="1:123" s="141" customFormat="1" ht="12">
      <c r="A177" s="113" t="s">
        <v>472</v>
      </c>
      <c r="B177" s="140"/>
      <c r="C177" s="140"/>
      <c r="D177" s="140"/>
      <c r="E177" s="140"/>
      <c r="F177" s="140"/>
      <c r="G177" s="140"/>
      <c r="H177" s="140"/>
      <c r="I177" s="140"/>
      <c r="J177" s="140"/>
      <c r="K177" s="140"/>
      <c r="L177" s="140"/>
      <c r="M177" s="140"/>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c r="AI177" s="140"/>
      <c r="AJ177" s="140"/>
      <c r="AK177" s="140"/>
      <c r="AL177" s="140"/>
      <c r="AM177" s="140"/>
      <c r="AN177" s="140"/>
      <c r="AO177" s="140"/>
      <c r="AP177" s="140"/>
      <c r="AQ177" s="140"/>
      <c r="AR177" s="140"/>
      <c r="AS177" s="140"/>
      <c r="AT177" s="140"/>
      <c r="AU177" s="140"/>
      <c r="AV177" s="140"/>
      <c r="AW177" s="140"/>
      <c r="AX177" s="140"/>
      <c r="AY177" s="140"/>
      <c r="AZ177" s="140"/>
      <c r="BA177" s="140"/>
      <c r="BB177" s="140"/>
      <c r="BC177" s="140"/>
      <c r="BD177" s="140"/>
      <c r="BE177" s="140"/>
      <c r="BF177" s="140"/>
      <c r="BG177" s="140"/>
      <c r="BH177" s="140"/>
      <c r="BI177" s="140"/>
      <c r="BJ177" s="140"/>
      <c r="BK177" s="140"/>
      <c r="BL177" s="140"/>
      <c r="BM177" s="140"/>
      <c r="BN177" s="140"/>
      <c r="BO177" s="140"/>
      <c r="BP177" s="140"/>
      <c r="BQ177" s="140"/>
      <c r="BR177" s="140"/>
      <c r="BS177" s="140"/>
      <c r="BT177" s="140"/>
      <c r="BU177" s="140"/>
      <c r="BV177" s="140"/>
      <c r="BW177" s="140"/>
      <c r="BX177" s="140"/>
      <c r="BY177" s="140"/>
      <c r="BZ177" s="140"/>
      <c r="CA177" s="140"/>
      <c r="CB177" s="140"/>
      <c r="CC177" s="140"/>
      <c r="CD177" s="140"/>
      <c r="CE177" s="140"/>
      <c r="CF177" s="140"/>
      <c r="CG177" s="140"/>
      <c r="CH177" s="140"/>
      <c r="CI177" s="140"/>
      <c r="CJ177" s="140"/>
      <c r="CK177" s="140"/>
      <c r="CL177" s="140"/>
      <c r="CM177" s="140"/>
      <c r="CN177" s="140"/>
      <c r="CO177" s="140"/>
      <c r="CP177" s="140"/>
      <c r="CQ177" s="140"/>
      <c r="CR177" s="140"/>
      <c r="CS177" s="140"/>
      <c r="CT177" s="140"/>
      <c r="CU177" s="140"/>
      <c r="CV177" s="140"/>
      <c r="CW177" s="140"/>
      <c r="CX177" s="140"/>
      <c r="CY177" s="140"/>
      <c r="CZ177" s="140"/>
      <c r="DA177" s="140"/>
      <c r="DB177" s="140"/>
      <c r="DC177" s="140"/>
      <c r="DD177" s="140"/>
      <c r="DE177" s="140"/>
      <c r="DF177" s="140"/>
      <c r="DG177" s="140"/>
      <c r="DH177" s="140"/>
      <c r="DI177" s="140"/>
      <c r="DJ177" s="140"/>
      <c r="DK177" s="140"/>
      <c r="DL177" s="140"/>
      <c r="DM177" s="140"/>
      <c r="DN177" s="140"/>
      <c r="DO177" s="140"/>
      <c r="DP177" s="140"/>
      <c r="DQ177" s="140"/>
      <c r="DR177" s="140"/>
      <c r="DS177" s="140"/>
    </row>
    <row r="178" spans="1:123" s="142" customFormat="1">
      <c r="A178" s="113" t="s">
        <v>473</v>
      </c>
      <c r="B178" s="140"/>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c r="AI178" s="140"/>
      <c r="AJ178" s="140"/>
      <c r="AK178" s="140"/>
      <c r="AL178" s="140"/>
      <c r="AM178" s="140"/>
      <c r="AN178" s="140"/>
      <c r="AO178" s="140"/>
      <c r="AP178" s="140"/>
      <c r="AQ178" s="140"/>
      <c r="AR178" s="140"/>
      <c r="AS178" s="140"/>
      <c r="AT178" s="140"/>
      <c r="AU178" s="140"/>
      <c r="AV178" s="140"/>
      <c r="AW178" s="140"/>
      <c r="AX178" s="140"/>
      <c r="AY178" s="140"/>
      <c r="AZ178" s="140"/>
      <c r="BA178" s="140"/>
      <c r="BB178" s="140"/>
      <c r="BC178" s="140"/>
      <c r="BD178" s="140"/>
      <c r="BE178" s="140"/>
      <c r="BF178" s="140"/>
      <c r="BG178" s="140"/>
      <c r="BH178" s="140"/>
      <c r="BI178" s="140"/>
      <c r="BJ178" s="140"/>
      <c r="BK178" s="140"/>
      <c r="BL178" s="140"/>
      <c r="BM178" s="140"/>
      <c r="BN178" s="140"/>
      <c r="BO178" s="140"/>
      <c r="BP178" s="140"/>
      <c r="BQ178" s="140"/>
      <c r="BR178" s="140"/>
      <c r="BS178" s="140"/>
      <c r="BT178" s="140"/>
      <c r="BU178" s="140"/>
      <c r="BV178" s="140"/>
      <c r="BW178" s="140"/>
      <c r="BX178" s="140"/>
      <c r="BY178" s="140"/>
      <c r="BZ178" s="140"/>
      <c r="CA178" s="140"/>
      <c r="CB178" s="140"/>
      <c r="CC178" s="140"/>
      <c r="CD178" s="140"/>
      <c r="CE178" s="140"/>
      <c r="CF178" s="140"/>
      <c r="CG178" s="140"/>
      <c r="CH178" s="140"/>
      <c r="CI178" s="140"/>
      <c r="CJ178" s="140"/>
      <c r="CK178" s="140"/>
      <c r="CL178" s="140"/>
      <c r="CM178" s="140"/>
      <c r="CN178" s="140"/>
      <c r="CO178" s="140"/>
      <c r="CP178" s="140"/>
      <c r="CQ178" s="140"/>
      <c r="CR178" s="140"/>
      <c r="CS178" s="140"/>
      <c r="CT178" s="140"/>
      <c r="CU178" s="140"/>
      <c r="CV178" s="140"/>
      <c r="CW178" s="140"/>
      <c r="CX178" s="140"/>
      <c r="CY178" s="140"/>
      <c r="CZ178" s="140"/>
      <c r="DA178" s="140"/>
      <c r="DB178" s="140"/>
      <c r="DC178" s="140"/>
      <c r="DD178" s="140"/>
      <c r="DE178" s="140"/>
      <c r="DF178" s="140"/>
      <c r="DG178" s="140"/>
      <c r="DH178" s="140"/>
      <c r="DI178" s="140"/>
      <c r="DJ178" s="140"/>
      <c r="DK178" s="140"/>
      <c r="DL178" s="140"/>
      <c r="DM178" s="140"/>
      <c r="DN178" s="140"/>
      <c r="DO178" s="140"/>
      <c r="DP178" s="140"/>
      <c r="DQ178" s="140"/>
      <c r="DR178" s="140"/>
      <c r="DS178" s="140"/>
    </row>
    <row r="179" spans="1:123" s="142" customFormat="1" ht="24" customHeight="1">
      <c r="A179" s="1968" t="s">
        <v>489</v>
      </c>
      <c r="B179" s="1968"/>
      <c r="C179" s="1968"/>
      <c r="D179" s="1968"/>
      <c r="E179" s="1968"/>
      <c r="F179" s="1968"/>
      <c r="G179" s="1968"/>
      <c r="H179" s="1968"/>
      <c r="I179" s="1968"/>
      <c r="J179" s="143"/>
      <c r="K179" s="143"/>
      <c r="L179" s="143"/>
      <c r="M179" s="140"/>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c r="AI179" s="140"/>
      <c r="AJ179" s="140"/>
      <c r="AK179" s="140"/>
      <c r="AL179" s="140"/>
      <c r="AM179" s="140"/>
      <c r="AN179" s="140"/>
      <c r="AO179" s="140"/>
      <c r="AP179" s="140"/>
      <c r="AQ179" s="140"/>
      <c r="AR179" s="140"/>
      <c r="AS179" s="140"/>
      <c r="AT179" s="140"/>
      <c r="AU179" s="140"/>
      <c r="AV179" s="140"/>
      <c r="AW179" s="140"/>
      <c r="AX179" s="140"/>
      <c r="AY179" s="140"/>
      <c r="AZ179" s="140"/>
      <c r="BA179" s="140"/>
      <c r="BB179" s="140"/>
      <c r="BC179" s="140"/>
      <c r="BD179" s="140"/>
      <c r="BE179" s="140"/>
      <c r="BF179" s="140"/>
      <c r="BG179" s="140"/>
      <c r="BH179" s="140"/>
      <c r="BI179" s="140"/>
      <c r="BJ179" s="140"/>
      <c r="BK179" s="140"/>
      <c r="BL179" s="140"/>
      <c r="BM179" s="140"/>
      <c r="BN179" s="140"/>
      <c r="BO179" s="140"/>
      <c r="BP179" s="140"/>
      <c r="BQ179" s="140"/>
      <c r="BR179" s="140"/>
      <c r="BS179" s="140"/>
      <c r="BT179" s="140"/>
      <c r="BU179" s="140"/>
      <c r="BV179" s="140"/>
      <c r="BW179" s="140"/>
      <c r="BX179" s="140"/>
      <c r="BY179" s="140"/>
      <c r="BZ179" s="140"/>
      <c r="CA179" s="140"/>
      <c r="CB179" s="140"/>
      <c r="CC179" s="140"/>
      <c r="CD179" s="140"/>
      <c r="CE179" s="140"/>
      <c r="CF179" s="140"/>
      <c r="CG179" s="140"/>
      <c r="CH179" s="140"/>
      <c r="CI179" s="140"/>
      <c r="CJ179" s="140"/>
      <c r="CK179" s="140"/>
      <c r="CL179" s="140"/>
      <c r="CM179" s="140"/>
      <c r="CN179" s="140"/>
      <c r="CO179" s="140"/>
      <c r="CP179" s="140"/>
      <c r="CQ179" s="140"/>
      <c r="CR179" s="140"/>
      <c r="CS179" s="140"/>
      <c r="CT179" s="140"/>
      <c r="CU179" s="140"/>
      <c r="CV179" s="140"/>
      <c r="CW179" s="140"/>
      <c r="CX179" s="140"/>
      <c r="CY179" s="140"/>
      <c r="CZ179" s="140"/>
      <c r="DA179" s="140"/>
      <c r="DB179" s="140"/>
      <c r="DC179" s="140"/>
      <c r="DD179" s="140"/>
      <c r="DE179" s="140"/>
      <c r="DF179" s="140"/>
      <c r="DG179" s="140"/>
      <c r="DH179" s="140"/>
      <c r="DI179" s="140"/>
      <c r="DJ179" s="140"/>
      <c r="DK179" s="140"/>
      <c r="DL179" s="140"/>
      <c r="DM179" s="140"/>
      <c r="DN179" s="140"/>
      <c r="DO179" s="140"/>
      <c r="DP179" s="140"/>
      <c r="DQ179" s="140"/>
      <c r="DR179" s="140"/>
      <c r="DS179" s="140"/>
    </row>
    <row r="180" spans="1:123" ht="6" customHeight="1">
      <c r="A180" s="144"/>
      <c r="B180" s="87"/>
    </row>
    <row r="181" spans="1:123">
      <c r="A181" s="145" t="s">
        <v>490</v>
      </c>
      <c r="B181" s="146"/>
      <c r="C181" s="146"/>
      <c r="D181" s="146"/>
      <c r="E181" s="146"/>
      <c r="F181" s="146"/>
      <c r="G181" s="146"/>
      <c r="H181" s="146"/>
      <c r="I181" s="146"/>
      <c r="J181" s="146"/>
      <c r="K181" s="146"/>
      <c r="L181" s="146"/>
      <c r="M181" s="146"/>
      <c r="N181" s="146"/>
      <c r="O181" s="146"/>
      <c r="P181" s="146"/>
      <c r="Q181" s="146"/>
      <c r="R181" s="146"/>
      <c r="S181" s="146"/>
      <c r="T181" s="146"/>
      <c r="U181" s="146"/>
      <c r="V181" s="146"/>
      <c r="W181" s="146"/>
      <c r="X181" s="146"/>
      <c r="Y181" s="146"/>
      <c r="Z181" s="146"/>
      <c r="AA181" s="146"/>
      <c r="AB181" s="146"/>
      <c r="AC181" s="146"/>
      <c r="AD181" s="146"/>
      <c r="AE181" s="146"/>
      <c r="AF181" s="146"/>
      <c r="AG181" s="146"/>
      <c r="AH181" s="146"/>
      <c r="AI181" s="146"/>
      <c r="AJ181" s="146"/>
      <c r="AK181" s="146"/>
      <c r="AL181" s="146"/>
      <c r="AM181" s="146"/>
      <c r="AN181" s="146"/>
      <c r="AO181" s="146"/>
      <c r="AP181" s="146"/>
      <c r="AQ181" s="146"/>
      <c r="AR181" s="146"/>
      <c r="AS181" s="146"/>
      <c r="AT181" s="146"/>
      <c r="AU181" s="146"/>
      <c r="AV181" s="146"/>
      <c r="AW181" s="146"/>
      <c r="AX181" s="146"/>
      <c r="AY181" s="146"/>
      <c r="AZ181" s="146"/>
      <c r="BA181" s="146"/>
      <c r="BB181" s="146"/>
      <c r="BC181" s="146"/>
      <c r="BD181" s="146"/>
      <c r="BE181" s="146"/>
      <c r="BF181" s="146"/>
      <c r="BG181" s="146"/>
      <c r="BH181" s="146"/>
      <c r="BI181" s="146"/>
      <c r="BJ181" s="146"/>
      <c r="BK181" s="146"/>
      <c r="BL181" s="146"/>
      <c r="BM181" s="146"/>
      <c r="BN181" s="146"/>
      <c r="BO181" s="146"/>
      <c r="BP181" s="146"/>
      <c r="BQ181" s="146"/>
      <c r="BR181" s="146"/>
      <c r="BS181" s="146"/>
      <c r="BT181" s="146"/>
      <c r="BU181" s="146"/>
      <c r="BV181" s="146"/>
      <c r="BW181" s="146"/>
      <c r="BX181" s="146"/>
      <c r="BY181" s="146"/>
      <c r="BZ181" s="146"/>
      <c r="CA181" s="146"/>
      <c r="CB181" s="146"/>
      <c r="CC181" s="146"/>
      <c r="CD181" s="146"/>
      <c r="CE181" s="146"/>
      <c r="CF181" s="146"/>
      <c r="CG181" s="146"/>
      <c r="CH181" s="146"/>
      <c r="CI181" s="146"/>
      <c r="CJ181" s="146"/>
      <c r="CK181" s="146"/>
      <c r="CL181" s="146"/>
      <c r="CM181" s="146"/>
      <c r="CN181" s="146"/>
      <c r="CO181" s="146"/>
      <c r="CP181" s="146"/>
      <c r="CQ181" s="146"/>
      <c r="CR181" s="146"/>
      <c r="CS181" s="146"/>
      <c r="CT181" s="146"/>
      <c r="CU181" s="146"/>
      <c r="CV181" s="146"/>
      <c r="CW181" s="146"/>
      <c r="CX181" s="146"/>
      <c r="CY181" s="146"/>
      <c r="CZ181" s="146"/>
      <c r="DA181" s="146"/>
      <c r="DB181" s="146"/>
      <c r="DC181" s="146"/>
      <c r="DD181" s="146"/>
      <c r="DE181" s="146"/>
      <c r="DF181" s="146"/>
      <c r="DG181" s="146"/>
      <c r="DH181" s="146"/>
      <c r="DI181" s="146"/>
      <c r="DJ181" s="146"/>
      <c r="DK181" s="146"/>
      <c r="DL181" s="146"/>
      <c r="DM181" s="146"/>
      <c r="DN181" s="146"/>
      <c r="DO181" s="146"/>
      <c r="DP181" s="146"/>
      <c r="DQ181" s="146"/>
      <c r="DR181" s="146"/>
      <c r="DS181" s="146"/>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5" max="8" man="1"/>
    <brk id="164"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3468B-8ED9-4AD3-8270-E81BB2967DFF}">
  <dimension ref="A1:I310"/>
  <sheetViews>
    <sheetView view="pageBreakPreview" topLeftCell="A117" zoomScale="90" zoomScaleNormal="100" zoomScaleSheetLayoutView="90" workbookViewId="0">
      <selection sqref="A1:G1"/>
    </sheetView>
  </sheetViews>
  <sheetFormatPr defaultRowHeight="12.75"/>
  <cols>
    <col min="1" max="1" width="45.7109375" style="148" customWidth="1"/>
    <col min="2" max="9" width="12.28515625" style="148" customWidth="1"/>
    <col min="10" max="256" width="9.140625" style="148"/>
    <col min="257" max="257" width="45.7109375" style="148" customWidth="1"/>
    <col min="258" max="265" width="12.28515625" style="148" customWidth="1"/>
    <col min="266" max="512" width="9.140625" style="148"/>
    <col min="513" max="513" width="45.7109375" style="148" customWidth="1"/>
    <col min="514" max="521" width="12.28515625" style="148" customWidth="1"/>
    <col min="522" max="768" width="9.140625" style="148"/>
    <col min="769" max="769" width="45.7109375" style="148" customWidth="1"/>
    <col min="770" max="777" width="12.28515625" style="148" customWidth="1"/>
    <col min="778" max="1024" width="9.140625" style="148"/>
    <col min="1025" max="1025" width="45.7109375" style="148" customWidth="1"/>
    <col min="1026" max="1033" width="12.28515625" style="148" customWidth="1"/>
    <col min="1034" max="1280" width="9.140625" style="148"/>
    <col min="1281" max="1281" width="45.7109375" style="148" customWidth="1"/>
    <col min="1282" max="1289" width="12.28515625" style="148" customWidth="1"/>
    <col min="1290" max="1536" width="9.140625" style="148"/>
    <col min="1537" max="1537" width="45.7109375" style="148" customWidth="1"/>
    <col min="1538" max="1545" width="12.28515625" style="148" customWidth="1"/>
    <col min="1546" max="1792" width="9.140625" style="148"/>
    <col min="1793" max="1793" width="45.7109375" style="148" customWidth="1"/>
    <col min="1794" max="1801" width="12.28515625" style="148" customWidth="1"/>
    <col min="1802" max="2048" width="9.140625" style="148"/>
    <col min="2049" max="2049" width="45.7109375" style="148" customWidth="1"/>
    <col min="2050" max="2057" width="12.28515625" style="148" customWidth="1"/>
    <col min="2058" max="2304" width="9.140625" style="148"/>
    <col min="2305" max="2305" width="45.7109375" style="148" customWidth="1"/>
    <col min="2306" max="2313" width="12.28515625" style="148" customWidth="1"/>
    <col min="2314" max="2560" width="9.140625" style="148"/>
    <col min="2561" max="2561" width="45.7109375" style="148" customWidth="1"/>
    <col min="2562" max="2569" width="12.28515625" style="148" customWidth="1"/>
    <col min="2570" max="2816" width="9.140625" style="148"/>
    <col min="2817" max="2817" width="45.7109375" style="148" customWidth="1"/>
    <col min="2818" max="2825" width="12.28515625" style="148" customWidth="1"/>
    <col min="2826" max="3072" width="9.140625" style="148"/>
    <col min="3073" max="3073" width="45.7109375" style="148" customWidth="1"/>
    <col min="3074" max="3081" width="12.28515625" style="148" customWidth="1"/>
    <col min="3082" max="3328" width="9.140625" style="148"/>
    <col min="3329" max="3329" width="45.7109375" style="148" customWidth="1"/>
    <col min="3330" max="3337" width="12.28515625" style="148" customWidth="1"/>
    <col min="3338" max="3584" width="9.140625" style="148"/>
    <col min="3585" max="3585" width="45.7109375" style="148" customWidth="1"/>
    <col min="3586" max="3593" width="12.28515625" style="148" customWidth="1"/>
    <col min="3594" max="3840" width="9.140625" style="148"/>
    <col min="3841" max="3841" width="45.7109375" style="148" customWidth="1"/>
    <col min="3842" max="3849" width="12.28515625" style="148" customWidth="1"/>
    <col min="3850" max="4096" width="9.140625" style="148"/>
    <col min="4097" max="4097" width="45.7109375" style="148" customWidth="1"/>
    <col min="4098" max="4105" width="12.28515625" style="148" customWidth="1"/>
    <col min="4106" max="4352" width="9.140625" style="148"/>
    <col min="4353" max="4353" width="45.7109375" style="148" customWidth="1"/>
    <col min="4354" max="4361" width="12.28515625" style="148" customWidth="1"/>
    <col min="4362" max="4608" width="9.140625" style="148"/>
    <col min="4609" max="4609" width="45.7109375" style="148" customWidth="1"/>
    <col min="4610" max="4617" width="12.28515625" style="148" customWidth="1"/>
    <col min="4618" max="4864" width="9.140625" style="148"/>
    <col min="4865" max="4865" width="45.7109375" style="148" customWidth="1"/>
    <col min="4866" max="4873" width="12.28515625" style="148" customWidth="1"/>
    <col min="4874" max="5120" width="9.140625" style="148"/>
    <col min="5121" max="5121" width="45.7109375" style="148" customWidth="1"/>
    <col min="5122" max="5129" width="12.28515625" style="148" customWidth="1"/>
    <col min="5130" max="5376" width="9.140625" style="148"/>
    <col min="5377" max="5377" width="45.7109375" style="148" customWidth="1"/>
    <col min="5378" max="5385" width="12.28515625" style="148" customWidth="1"/>
    <col min="5386" max="5632" width="9.140625" style="148"/>
    <col min="5633" max="5633" width="45.7109375" style="148" customWidth="1"/>
    <col min="5634" max="5641" width="12.28515625" style="148" customWidth="1"/>
    <col min="5642" max="5888" width="9.140625" style="148"/>
    <col min="5889" max="5889" width="45.7109375" style="148" customWidth="1"/>
    <col min="5890" max="5897" width="12.28515625" style="148" customWidth="1"/>
    <col min="5898" max="6144" width="9.140625" style="148"/>
    <col min="6145" max="6145" width="45.7109375" style="148" customWidth="1"/>
    <col min="6146" max="6153" width="12.28515625" style="148" customWidth="1"/>
    <col min="6154" max="6400" width="9.140625" style="148"/>
    <col min="6401" max="6401" width="45.7109375" style="148" customWidth="1"/>
    <col min="6402" max="6409" width="12.28515625" style="148" customWidth="1"/>
    <col min="6410" max="6656" width="9.140625" style="148"/>
    <col min="6657" max="6657" width="45.7109375" style="148" customWidth="1"/>
    <col min="6658" max="6665" width="12.28515625" style="148" customWidth="1"/>
    <col min="6666" max="6912" width="9.140625" style="148"/>
    <col min="6913" max="6913" width="45.7109375" style="148" customWidth="1"/>
    <col min="6914" max="6921" width="12.28515625" style="148" customWidth="1"/>
    <col min="6922" max="7168" width="9.140625" style="148"/>
    <col min="7169" max="7169" width="45.7109375" style="148" customWidth="1"/>
    <col min="7170" max="7177" width="12.28515625" style="148" customWidth="1"/>
    <col min="7178" max="7424" width="9.140625" style="148"/>
    <col min="7425" max="7425" width="45.7109375" style="148" customWidth="1"/>
    <col min="7426" max="7433" width="12.28515625" style="148" customWidth="1"/>
    <col min="7434" max="7680" width="9.140625" style="148"/>
    <col min="7681" max="7681" width="45.7109375" style="148" customWidth="1"/>
    <col min="7682" max="7689" width="12.28515625" style="148" customWidth="1"/>
    <col min="7690" max="7936" width="9.140625" style="148"/>
    <col min="7937" max="7937" width="45.7109375" style="148" customWidth="1"/>
    <col min="7938" max="7945" width="12.28515625" style="148" customWidth="1"/>
    <col min="7946" max="8192" width="9.140625" style="148"/>
    <col min="8193" max="8193" width="45.7109375" style="148" customWidth="1"/>
    <col min="8194" max="8201" width="12.28515625" style="148" customWidth="1"/>
    <col min="8202" max="8448" width="9.140625" style="148"/>
    <col min="8449" max="8449" width="45.7109375" style="148" customWidth="1"/>
    <col min="8450" max="8457" width="12.28515625" style="148" customWidth="1"/>
    <col min="8458" max="8704" width="9.140625" style="148"/>
    <col min="8705" max="8705" width="45.7109375" style="148" customWidth="1"/>
    <col min="8706" max="8713" width="12.28515625" style="148" customWidth="1"/>
    <col min="8714" max="8960" width="9.140625" style="148"/>
    <col min="8961" max="8961" width="45.7109375" style="148" customWidth="1"/>
    <col min="8962" max="8969" width="12.28515625" style="148" customWidth="1"/>
    <col min="8970" max="9216" width="9.140625" style="148"/>
    <col min="9217" max="9217" width="45.7109375" style="148" customWidth="1"/>
    <col min="9218" max="9225" width="12.28515625" style="148" customWidth="1"/>
    <col min="9226" max="9472" width="9.140625" style="148"/>
    <col min="9473" max="9473" width="45.7109375" style="148" customWidth="1"/>
    <col min="9474" max="9481" width="12.28515625" style="148" customWidth="1"/>
    <col min="9482" max="9728" width="9.140625" style="148"/>
    <col min="9729" max="9729" width="45.7109375" style="148" customWidth="1"/>
    <col min="9730" max="9737" width="12.28515625" style="148" customWidth="1"/>
    <col min="9738" max="9984" width="9.140625" style="148"/>
    <col min="9985" max="9985" width="45.7109375" style="148" customWidth="1"/>
    <col min="9986" max="9993" width="12.28515625" style="148" customWidth="1"/>
    <col min="9994" max="10240" width="9.140625" style="148"/>
    <col min="10241" max="10241" width="45.7109375" style="148" customWidth="1"/>
    <col min="10242" max="10249" width="12.28515625" style="148" customWidth="1"/>
    <col min="10250" max="10496" width="9.140625" style="148"/>
    <col min="10497" max="10497" width="45.7109375" style="148" customWidth="1"/>
    <col min="10498" max="10505" width="12.28515625" style="148" customWidth="1"/>
    <col min="10506" max="10752" width="9.140625" style="148"/>
    <col min="10753" max="10753" width="45.7109375" style="148" customWidth="1"/>
    <col min="10754" max="10761" width="12.28515625" style="148" customWidth="1"/>
    <col min="10762" max="11008" width="9.140625" style="148"/>
    <col min="11009" max="11009" width="45.7109375" style="148" customWidth="1"/>
    <col min="11010" max="11017" width="12.28515625" style="148" customWidth="1"/>
    <col min="11018" max="11264" width="9.140625" style="148"/>
    <col min="11265" max="11265" width="45.7109375" style="148" customWidth="1"/>
    <col min="11266" max="11273" width="12.28515625" style="148" customWidth="1"/>
    <col min="11274" max="11520" width="9.140625" style="148"/>
    <col min="11521" max="11521" width="45.7109375" style="148" customWidth="1"/>
    <col min="11522" max="11529" width="12.28515625" style="148" customWidth="1"/>
    <col min="11530" max="11776" width="9.140625" style="148"/>
    <col min="11777" max="11777" width="45.7109375" style="148" customWidth="1"/>
    <col min="11778" max="11785" width="12.28515625" style="148" customWidth="1"/>
    <col min="11786" max="12032" width="9.140625" style="148"/>
    <col min="12033" max="12033" width="45.7109375" style="148" customWidth="1"/>
    <col min="12034" max="12041" width="12.28515625" style="148" customWidth="1"/>
    <col min="12042" max="12288" width="9.140625" style="148"/>
    <col min="12289" max="12289" width="45.7109375" style="148" customWidth="1"/>
    <col min="12290" max="12297" width="12.28515625" style="148" customWidth="1"/>
    <col min="12298" max="12544" width="9.140625" style="148"/>
    <col min="12545" max="12545" width="45.7109375" style="148" customWidth="1"/>
    <col min="12546" max="12553" width="12.28515625" style="148" customWidth="1"/>
    <col min="12554" max="12800" width="9.140625" style="148"/>
    <col min="12801" max="12801" width="45.7109375" style="148" customWidth="1"/>
    <col min="12802" max="12809" width="12.28515625" style="148" customWidth="1"/>
    <col min="12810" max="13056" width="9.140625" style="148"/>
    <col min="13057" max="13057" width="45.7109375" style="148" customWidth="1"/>
    <col min="13058" max="13065" width="12.28515625" style="148" customWidth="1"/>
    <col min="13066" max="13312" width="9.140625" style="148"/>
    <col min="13313" max="13313" width="45.7109375" style="148" customWidth="1"/>
    <col min="13314" max="13321" width="12.28515625" style="148" customWidth="1"/>
    <col min="13322" max="13568" width="9.140625" style="148"/>
    <col min="13569" max="13569" width="45.7109375" style="148" customWidth="1"/>
    <col min="13570" max="13577" width="12.28515625" style="148" customWidth="1"/>
    <col min="13578" max="13824" width="9.140625" style="148"/>
    <col min="13825" max="13825" width="45.7109375" style="148" customWidth="1"/>
    <col min="13826" max="13833" width="12.28515625" style="148" customWidth="1"/>
    <col min="13834" max="14080" width="9.140625" style="148"/>
    <col min="14081" max="14081" width="45.7109375" style="148" customWidth="1"/>
    <col min="14082" max="14089" width="12.28515625" style="148" customWidth="1"/>
    <col min="14090" max="14336" width="9.140625" style="148"/>
    <col min="14337" max="14337" width="45.7109375" style="148" customWidth="1"/>
    <col min="14338" max="14345" width="12.28515625" style="148" customWidth="1"/>
    <col min="14346" max="14592" width="9.140625" style="148"/>
    <col min="14593" max="14593" width="45.7109375" style="148" customWidth="1"/>
    <col min="14594" max="14601" width="12.28515625" style="148" customWidth="1"/>
    <col min="14602" max="14848" width="9.140625" style="148"/>
    <col min="14849" max="14849" width="45.7109375" style="148" customWidth="1"/>
    <col min="14850" max="14857" width="12.28515625" style="148" customWidth="1"/>
    <col min="14858" max="15104" width="9.140625" style="148"/>
    <col min="15105" max="15105" width="45.7109375" style="148" customWidth="1"/>
    <col min="15106" max="15113" width="12.28515625" style="148" customWidth="1"/>
    <col min="15114" max="15360" width="9.140625" style="148"/>
    <col min="15361" max="15361" width="45.7109375" style="148" customWidth="1"/>
    <col min="15362" max="15369" width="12.28515625" style="148" customWidth="1"/>
    <col min="15370" max="15616" width="9.140625" style="148"/>
    <col min="15617" max="15617" width="45.7109375" style="148" customWidth="1"/>
    <col min="15618" max="15625" width="12.28515625" style="148" customWidth="1"/>
    <col min="15626" max="15872" width="9.140625" style="148"/>
    <col min="15873" max="15873" width="45.7109375" style="148" customWidth="1"/>
    <col min="15874" max="15881" width="12.28515625" style="148" customWidth="1"/>
    <col min="15882" max="16128" width="9.140625" style="148"/>
    <col min="16129" max="16129" width="45.7109375" style="148" customWidth="1"/>
    <col min="16130" max="16137" width="12.28515625" style="148" customWidth="1"/>
    <col min="16138" max="16384" width="9.140625" style="148"/>
  </cols>
  <sheetData>
    <row r="1" spans="1:9" ht="24.75" customHeight="1">
      <c r="A1" s="117" t="s">
        <v>491</v>
      </c>
      <c r="B1" s="147"/>
      <c r="C1" s="147"/>
      <c r="D1" s="147"/>
      <c r="E1" s="147"/>
      <c r="F1" s="147"/>
      <c r="G1" s="84"/>
      <c r="H1" s="147"/>
      <c r="I1" s="84"/>
    </row>
    <row r="2" spans="1:9" ht="11.25" customHeight="1">
      <c r="A2" s="119"/>
      <c r="B2" s="147"/>
      <c r="C2" s="147"/>
      <c r="D2" s="147"/>
      <c r="E2" s="147"/>
      <c r="F2" s="147"/>
      <c r="G2" s="86"/>
      <c r="H2" s="147"/>
      <c r="I2" s="86" t="s">
        <v>389</v>
      </c>
    </row>
    <row r="3" spans="1:9" s="38" customFormat="1" ht="19.5" customHeight="1">
      <c r="A3" s="88"/>
      <c r="B3" s="90">
        <v>44651</v>
      </c>
      <c r="C3" s="90">
        <v>44742</v>
      </c>
      <c r="D3" s="90">
        <v>44834</v>
      </c>
      <c r="E3" s="90">
        <v>44926</v>
      </c>
      <c r="F3" s="90">
        <v>45016</v>
      </c>
      <c r="G3" s="90">
        <v>45107</v>
      </c>
      <c r="H3" s="90">
        <v>45199</v>
      </c>
      <c r="I3" s="90">
        <v>45291</v>
      </c>
    </row>
    <row r="4" spans="1:9" s="38" customFormat="1" ht="6" customHeight="1">
      <c r="A4" s="149"/>
      <c r="B4" s="150"/>
      <c r="C4" s="150"/>
      <c r="D4" s="150"/>
      <c r="E4" s="150"/>
      <c r="F4" s="150"/>
      <c r="G4" s="150"/>
      <c r="H4" s="150"/>
      <c r="I4" s="150"/>
    </row>
    <row r="5" spans="1:9" s="38" customFormat="1">
      <c r="A5" s="122" t="s">
        <v>418</v>
      </c>
      <c r="B5" s="123">
        <v>1.7618499999999999</v>
      </c>
      <c r="C5" s="123">
        <v>1.88296</v>
      </c>
      <c r="D5" s="123">
        <v>2.0063900000000001</v>
      </c>
      <c r="E5" s="123">
        <v>1.83371</v>
      </c>
      <c r="F5" s="123">
        <v>1.7984599999999999</v>
      </c>
      <c r="G5" s="123">
        <v>1.7999499999999999</v>
      </c>
      <c r="H5" s="123">
        <v>1.8461700000000001</v>
      </c>
      <c r="I5" s="123">
        <v>1.7699800000000001</v>
      </c>
    </row>
    <row r="6" spans="1:9" s="38" customFormat="1">
      <c r="A6" s="122" t="s">
        <v>419</v>
      </c>
      <c r="B6" s="123">
        <v>1.95583</v>
      </c>
      <c r="C6" s="123">
        <v>1.95583</v>
      </c>
      <c r="D6" s="123">
        <v>1.95583</v>
      </c>
      <c r="E6" s="123">
        <v>1.95583</v>
      </c>
      <c r="F6" s="123">
        <v>1.95583</v>
      </c>
      <c r="G6" s="123">
        <v>1.95583</v>
      </c>
      <c r="H6" s="123">
        <v>1.95583</v>
      </c>
      <c r="I6" s="123">
        <v>1.95583</v>
      </c>
    </row>
    <row r="7" spans="1:9" s="38" customFormat="1" ht="6" customHeight="1">
      <c r="A7" s="122" t="s">
        <v>420</v>
      </c>
      <c r="B7" s="125">
        <v>0</v>
      </c>
      <c r="C7" s="125">
        <v>0</v>
      </c>
      <c r="D7" s="125">
        <v>0</v>
      </c>
      <c r="E7" s="125">
        <v>0</v>
      </c>
      <c r="F7" s="125">
        <v>0</v>
      </c>
      <c r="G7" s="125"/>
      <c r="H7" s="125">
        <v>0</v>
      </c>
      <c r="I7" s="125"/>
    </row>
    <row r="8" spans="1:9" s="38" customFormat="1">
      <c r="A8" s="151" t="s">
        <v>391</v>
      </c>
      <c r="B8" s="127">
        <v>124142100</v>
      </c>
      <c r="C8" s="127">
        <v>124833056</v>
      </c>
      <c r="D8" s="127">
        <v>130654099</v>
      </c>
      <c r="E8" s="127">
        <v>136065219</v>
      </c>
      <c r="F8" s="127">
        <v>139144707</v>
      </c>
      <c r="G8" s="127">
        <v>140166818</v>
      </c>
      <c r="H8" s="127">
        <v>144054304</v>
      </c>
      <c r="I8" s="127">
        <v>150132567</v>
      </c>
    </row>
    <row r="9" spans="1:9" s="38" customFormat="1">
      <c r="A9" s="152" t="s">
        <v>421</v>
      </c>
      <c r="B9" s="129">
        <v>10720031</v>
      </c>
      <c r="C9" s="129">
        <v>10548952</v>
      </c>
      <c r="D9" s="129">
        <v>10618660</v>
      </c>
      <c r="E9" s="129">
        <v>11601092</v>
      </c>
      <c r="F9" s="129">
        <v>15119191</v>
      </c>
      <c r="G9" s="129">
        <v>18418286</v>
      </c>
      <c r="H9" s="129">
        <v>15279690</v>
      </c>
      <c r="I9" s="129">
        <v>9343889</v>
      </c>
    </row>
    <row r="10" spans="1:9" s="38" customFormat="1">
      <c r="A10" s="153" t="s">
        <v>422</v>
      </c>
      <c r="B10" s="129">
        <v>20753471</v>
      </c>
      <c r="C10" s="129">
        <v>21629062</v>
      </c>
      <c r="D10" s="129">
        <v>22475359</v>
      </c>
      <c r="E10" s="129">
        <v>24082098</v>
      </c>
      <c r="F10" s="129">
        <v>28071743</v>
      </c>
      <c r="G10" s="129">
        <v>31532423</v>
      </c>
      <c r="H10" s="129">
        <v>28869342</v>
      </c>
      <c r="I10" s="129">
        <v>24145162</v>
      </c>
    </row>
    <row r="11" spans="1:9" s="38" customFormat="1">
      <c r="A11" s="134" t="s">
        <v>423</v>
      </c>
      <c r="B11" s="129">
        <v>692805</v>
      </c>
      <c r="C11" s="129">
        <v>770461</v>
      </c>
      <c r="D11" s="129">
        <v>803947</v>
      </c>
      <c r="E11" s="129">
        <v>694105</v>
      </c>
      <c r="F11" s="129">
        <v>579566</v>
      </c>
      <c r="G11" s="129">
        <v>639160</v>
      </c>
      <c r="H11" s="129">
        <v>774396</v>
      </c>
      <c r="I11" s="129">
        <v>712063</v>
      </c>
    </row>
    <row r="12" spans="1:9" s="38" customFormat="1">
      <c r="A12" s="154" t="s">
        <v>424</v>
      </c>
      <c r="B12" s="129">
        <v>441289</v>
      </c>
      <c r="C12" s="129">
        <v>478012</v>
      </c>
      <c r="D12" s="129">
        <v>516765</v>
      </c>
      <c r="E12" s="129">
        <v>473096</v>
      </c>
      <c r="F12" s="129">
        <v>377126</v>
      </c>
      <c r="G12" s="129">
        <v>363361</v>
      </c>
      <c r="H12" s="129">
        <v>458557</v>
      </c>
      <c r="I12" s="129">
        <v>437184</v>
      </c>
    </row>
    <row r="13" spans="1:9" s="38" customFormat="1">
      <c r="A13" s="134" t="s">
        <v>425</v>
      </c>
      <c r="B13" s="129">
        <v>7512156</v>
      </c>
      <c r="C13" s="129">
        <v>7933241</v>
      </c>
      <c r="D13" s="129">
        <v>8342070</v>
      </c>
      <c r="E13" s="129">
        <v>7834362</v>
      </c>
      <c r="F13" s="129">
        <v>8556480</v>
      </c>
      <c r="G13" s="129">
        <v>7810566</v>
      </c>
      <c r="H13" s="129">
        <v>9366735</v>
      </c>
      <c r="I13" s="129">
        <v>6366913</v>
      </c>
    </row>
    <row r="14" spans="1:9" s="38" customFormat="1">
      <c r="A14" s="154" t="s">
        <v>426</v>
      </c>
      <c r="B14" s="129">
        <v>47857</v>
      </c>
      <c r="C14" s="129">
        <v>39438</v>
      </c>
      <c r="D14" s="129">
        <v>27937</v>
      </c>
      <c r="E14" s="129">
        <v>19300</v>
      </c>
      <c r="F14" s="129">
        <v>16535</v>
      </c>
      <c r="G14" s="129">
        <v>11120</v>
      </c>
      <c r="H14" s="129">
        <v>12120</v>
      </c>
      <c r="I14" s="129">
        <v>17743</v>
      </c>
    </row>
    <row r="15" spans="1:9" s="38" customFormat="1">
      <c r="A15" s="154" t="s">
        <v>427</v>
      </c>
      <c r="B15" s="129">
        <v>7464299</v>
      </c>
      <c r="C15" s="129">
        <v>7893803</v>
      </c>
      <c r="D15" s="129">
        <v>8314133</v>
      </c>
      <c r="E15" s="129">
        <v>7815062</v>
      </c>
      <c r="F15" s="129">
        <v>8539945</v>
      </c>
      <c r="G15" s="129">
        <v>7799446</v>
      </c>
      <c r="H15" s="129">
        <v>9354615</v>
      </c>
      <c r="I15" s="129">
        <v>6349170</v>
      </c>
    </row>
    <row r="16" spans="1:9" s="38" customFormat="1">
      <c r="A16" s="155" t="s">
        <v>424</v>
      </c>
      <c r="B16" s="129">
        <v>5595553</v>
      </c>
      <c r="C16" s="129">
        <v>5923611</v>
      </c>
      <c r="D16" s="129">
        <v>5844580</v>
      </c>
      <c r="E16" s="129">
        <v>5917157</v>
      </c>
      <c r="F16" s="129">
        <v>6811151</v>
      </c>
      <c r="G16" s="129">
        <v>6363198</v>
      </c>
      <c r="H16" s="129">
        <v>7792237</v>
      </c>
      <c r="I16" s="129">
        <v>5008143</v>
      </c>
    </row>
    <row r="17" spans="1:9" s="38" customFormat="1">
      <c r="A17" s="134" t="s">
        <v>428</v>
      </c>
      <c r="B17" s="129">
        <v>2439723</v>
      </c>
      <c r="C17" s="129">
        <v>2630362</v>
      </c>
      <c r="D17" s="129">
        <v>2619862</v>
      </c>
      <c r="E17" s="129">
        <v>3538301</v>
      </c>
      <c r="F17" s="129">
        <v>6804508</v>
      </c>
      <c r="G17" s="129">
        <v>9655420</v>
      </c>
      <c r="H17" s="129">
        <v>5653267</v>
      </c>
      <c r="I17" s="129">
        <v>3283955</v>
      </c>
    </row>
    <row r="18" spans="1:9" s="38" customFormat="1">
      <c r="A18" s="154" t="s">
        <v>426</v>
      </c>
      <c r="B18" s="129">
        <v>3005</v>
      </c>
      <c r="C18" s="129">
        <v>3006</v>
      </c>
      <c r="D18" s="129">
        <v>3010</v>
      </c>
      <c r="E18" s="129">
        <v>3010</v>
      </c>
      <c r="F18" s="129">
        <v>3010</v>
      </c>
      <c r="G18" s="129">
        <v>3010</v>
      </c>
      <c r="H18" s="129">
        <v>0</v>
      </c>
      <c r="I18" s="129">
        <v>10056</v>
      </c>
    </row>
    <row r="19" spans="1:9" s="38" customFormat="1">
      <c r="A19" s="154" t="s">
        <v>427</v>
      </c>
      <c r="B19" s="129">
        <v>2436718</v>
      </c>
      <c r="C19" s="129">
        <v>2627356</v>
      </c>
      <c r="D19" s="129">
        <v>2616852</v>
      </c>
      <c r="E19" s="129">
        <v>3535291</v>
      </c>
      <c r="F19" s="129">
        <v>6801498</v>
      </c>
      <c r="G19" s="129">
        <v>9652410</v>
      </c>
      <c r="H19" s="129">
        <v>5653267</v>
      </c>
      <c r="I19" s="129">
        <v>3273899</v>
      </c>
    </row>
    <row r="20" spans="1:9" s="38" customFormat="1">
      <c r="A20" s="155" t="s">
        <v>424</v>
      </c>
      <c r="B20" s="129">
        <v>2400160</v>
      </c>
      <c r="C20" s="129">
        <v>1665318</v>
      </c>
      <c r="D20" s="129">
        <v>2115207</v>
      </c>
      <c r="E20" s="129">
        <v>2831825</v>
      </c>
      <c r="F20" s="129">
        <v>4257156</v>
      </c>
      <c r="G20" s="129">
        <v>6795351</v>
      </c>
      <c r="H20" s="129">
        <v>4374852</v>
      </c>
      <c r="I20" s="129">
        <v>1986038</v>
      </c>
    </row>
    <row r="21" spans="1:9" s="38" customFormat="1">
      <c r="A21" s="134" t="s">
        <v>429</v>
      </c>
      <c r="B21" s="129">
        <v>3130365</v>
      </c>
      <c r="C21" s="129">
        <v>3115339</v>
      </c>
      <c r="D21" s="129">
        <v>3189041</v>
      </c>
      <c r="E21" s="129">
        <v>3589391</v>
      </c>
      <c r="F21" s="129">
        <v>3403519</v>
      </c>
      <c r="G21" s="129">
        <v>4434635</v>
      </c>
      <c r="H21" s="129">
        <v>4458875</v>
      </c>
      <c r="I21" s="129">
        <v>4732354</v>
      </c>
    </row>
    <row r="22" spans="1:9" s="38" customFormat="1">
      <c r="A22" s="154" t="s">
        <v>426</v>
      </c>
      <c r="B22" s="129">
        <v>237219</v>
      </c>
      <c r="C22" s="129">
        <v>240762</v>
      </c>
      <c r="D22" s="129">
        <v>291741</v>
      </c>
      <c r="E22" s="129">
        <v>337672</v>
      </c>
      <c r="F22" s="129">
        <v>245977</v>
      </c>
      <c r="G22" s="129">
        <v>291881</v>
      </c>
      <c r="H22" s="129">
        <v>367953</v>
      </c>
      <c r="I22" s="129">
        <v>558342</v>
      </c>
    </row>
    <row r="23" spans="1:9" s="38" customFormat="1">
      <c r="A23" s="154" t="s">
        <v>427</v>
      </c>
      <c r="B23" s="129">
        <v>2893146</v>
      </c>
      <c r="C23" s="129">
        <v>2874577</v>
      </c>
      <c r="D23" s="129">
        <v>2897300</v>
      </c>
      <c r="E23" s="129">
        <v>3251719</v>
      </c>
      <c r="F23" s="129">
        <v>3157542</v>
      </c>
      <c r="G23" s="129">
        <v>4142754</v>
      </c>
      <c r="H23" s="129">
        <v>4090922</v>
      </c>
      <c r="I23" s="129">
        <v>4174012</v>
      </c>
    </row>
    <row r="24" spans="1:9" s="38" customFormat="1">
      <c r="A24" s="155" t="s">
        <v>424</v>
      </c>
      <c r="B24" s="129">
        <v>2171394</v>
      </c>
      <c r="C24" s="129">
        <v>2040167</v>
      </c>
      <c r="D24" s="129">
        <v>2127688</v>
      </c>
      <c r="E24" s="129">
        <v>2552336</v>
      </c>
      <c r="F24" s="129">
        <v>2529010</v>
      </c>
      <c r="G24" s="129">
        <v>3356134</v>
      </c>
      <c r="H24" s="129">
        <v>3281615</v>
      </c>
      <c r="I24" s="129">
        <v>3301147</v>
      </c>
    </row>
    <row r="25" spans="1:9" s="38" customFormat="1">
      <c r="A25" s="134" t="s">
        <v>430</v>
      </c>
      <c r="B25" s="129">
        <v>6696500</v>
      </c>
      <c r="C25" s="129">
        <v>6897081</v>
      </c>
      <c r="D25" s="129">
        <v>7241276</v>
      </c>
      <c r="E25" s="129">
        <v>8151424</v>
      </c>
      <c r="F25" s="129">
        <v>8432191</v>
      </c>
      <c r="G25" s="129">
        <v>8694481</v>
      </c>
      <c r="H25" s="129">
        <v>8327152</v>
      </c>
      <c r="I25" s="129">
        <v>8762803</v>
      </c>
    </row>
    <row r="26" spans="1:9" s="38" customFormat="1">
      <c r="A26" s="154" t="s">
        <v>426</v>
      </c>
      <c r="B26" s="129">
        <v>49395</v>
      </c>
      <c r="C26" s="129">
        <v>53961</v>
      </c>
      <c r="D26" s="129">
        <v>53928</v>
      </c>
      <c r="E26" s="129">
        <v>53807</v>
      </c>
      <c r="F26" s="129">
        <v>53229</v>
      </c>
      <c r="G26" s="129">
        <v>52454</v>
      </c>
      <c r="H26" s="129">
        <v>0</v>
      </c>
      <c r="I26" s="129">
        <v>0</v>
      </c>
    </row>
    <row r="27" spans="1:9" s="38" customFormat="1">
      <c r="A27" s="154" t="s">
        <v>427</v>
      </c>
      <c r="B27" s="129">
        <v>6647105</v>
      </c>
      <c r="C27" s="129">
        <v>6843120</v>
      </c>
      <c r="D27" s="129">
        <v>7187348</v>
      </c>
      <c r="E27" s="129">
        <v>8097617</v>
      </c>
      <c r="F27" s="129">
        <v>8378962</v>
      </c>
      <c r="G27" s="129">
        <v>8642027</v>
      </c>
      <c r="H27" s="129">
        <v>8327152</v>
      </c>
      <c r="I27" s="129">
        <v>8762803</v>
      </c>
    </row>
    <row r="28" spans="1:9" s="38" customFormat="1">
      <c r="A28" s="155" t="s">
        <v>424</v>
      </c>
      <c r="B28" s="129">
        <v>4808229</v>
      </c>
      <c r="C28" s="129">
        <v>4770473</v>
      </c>
      <c r="D28" s="129">
        <v>5155332</v>
      </c>
      <c r="E28" s="129">
        <v>6052020</v>
      </c>
      <c r="F28" s="129">
        <v>6265405</v>
      </c>
      <c r="G28" s="129">
        <v>6550135</v>
      </c>
      <c r="H28" s="129">
        <v>6332450</v>
      </c>
      <c r="I28" s="129">
        <v>6958594</v>
      </c>
    </row>
    <row r="29" spans="1:9" s="38" customFormat="1">
      <c r="A29" s="134" t="s">
        <v>431</v>
      </c>
      <c r="B29" s="129">
        <v>281922</v>
      </c>
      <c r="C29" s="129">
        <v>282578</v>
      </c>
      <c r="D29" s="129">
        <v>279163</v>
      </c>
      <c r="E29" s="129">
        <v>274515</v>
      </c>
      <c r="F29" s="129">
        <v>295479</v>
      </c>
      <c r="G29" s="129">
        <v>298161</v>
      </c>
      <c r="H29" s="129">
        <v>288917</v>
      </c>
      <c r="I29" s="129">
        <v>287074</v>
      </c>
    </row>
    <row r="30" spans="1:9" s="38" customFormat="1">
      <c r="A30" s="154" t="s">
        <v>426</v>
      </c>
      <c r="B30" s="129">
        <v>0</v>
      </c>
      <c r="C30" s="129">
        <v>0</v>
      </c>
      <c r="D30" s="129">
        <v>0</v>
      </c>
      <c r="E30" s="129">
        <v>0</v>
      </c>
      <c r="F30" s="129">
        <v>0</v>
      </c>
      <c r="G30" s="129">
        <v>0</v>
      </c>
      <c r="H30" s="129">
        <v>0</v>
      </c>
      <c r="I30" s="129">
        <v>0</v>
      </c>
    </row>
    <row r="31" spans="1:9" s="38" customFormat="1">
      <c r="A31" s="154" t="s">
        <v>427</v>
      </c>
      <c r="B31" s="129">
        <v>281922</v>
      </c>
      <c r="C31" s="129">
        <v>282578</v>
      </c>
      <c r="D31" s="129">
        <v>279163</v>
      </c>
      <c r="E31" s="129">
        <v>274515</v>
      </c>
      <c r="F31" s="129">
        <v>295479</v>
      </c>
      <c r="G31" s="129">
        <v>298161</v>
      </c>
      <c r="H31" s="129">
        <v>288917</v>
      </c>
      <c r="I31" s="129">
        <v>287074</v>
      </c>
    </row>
    <row r="32" spans="1:9" s="38" customFormat="1">
      <c r="A32" s="155" t="s">
        <v>424</v>
      </c>
      <c r="B32" s="129">
        <v>157339</v>
      </c>
      <c r="C32" s="129">
        <v>158910</v>
      </c>
      <c r="D32" s="129">
        <v>157449</v>
      </c>
      <c r="E32" s="129">
        <v>152352</v>
      </c>
      <c r="F32" s="129">
        <v>165322</v>
      </c>
      <c r="G32" s="129">
        <v>167319</v>
      </c>
      <c r="H32" s="129">
        <v>170557</v>
      </c>
      <c r="I32" s="129">
        <v>159417</v>
      </c>
    </row>
    <row r="33" spans="1:9" s="38" customFormat="1">
      <c r="A33" s="153" t="s">
        <v>434</v>
      </c>
      <c r="B33" s="129">
        <v>10033440</v>
      </c>
      <c r="C33" s="129">
        <v>11080110</v>
      </c>
      <c r="D33" s="129">
        <v>11856699</v>
      </c>
      <c r="E33" s="129">
        <v>12481006</v>
      </c>
      <c r="F33" s="129">
        <v>12952552</v>
      </c>
      <c r="G33" s="129">
        <v>13114137</v>
      </c>
      <c r="H33" s="129">
        <v>13589652</v>
      </c>
      <c r="I33" s="129">
        <v>14801273</v>
      </c>
    </row>
    <row r="34" spans="1:9" s="38" customFormat="1">
      <c r="A34" s="134" t="s">
        <v>425</v>
      </c>
      <c r="B34" s="129">
        <v>7874284</v>
      </c>
      <c r="C34" s="129">
        <v>8834209</v>
      </c>
      <c r="D34" s="129">
        <v>9728253</v>
      </c>
      <c r="E34" s="129">
        <v>10539488</v>
      </c>
      <c r="F34" s="129">
        <v>10504728</v>
      </c>
      <c r="G34" s="129">
        <v>10954465</v>
      </c>
      <c r="H34" s="129">
        <v>11265206</v>
      </c>
      <c r="I34" s="129">
        <v>12184535</v>
      </c>
    </row>
    <row r="35" spans="1:9" s="38" customFormat="1">
      <c r="A35" s="154" t="s">
        <v>426</v>
      </c>
      <c r="B35" s="129">
        <v>1189983</v>
      </c>
      <c r="C35" s="129">
        <v>1223201</v>
      </c>
      <c r="D35" s="129">
        <v>1378056</v>
      </c>
      <c r="E35" s="129">
        <v>1359232</v>
      </c>
      <c r="F35" s="129">
        <v>1189693</v>
      </c>
      <c r="G35" s="129">
        <v>1215896</v>
      </c>
      <c r="H35" s="129">
        <v>1320119</v>
      </c>
      <c r="I35" s="129">
        <v>1335319</v>
      </c>
    </row>
    <row r="36" spans="1:9" s="38" customFormat="1">
      <c r="A36" s="154" t="s">
        <v>427</v>
      </c>
      <c r="B36" s="129">
        <v>6684301</v>
      </c>
      <c r="C36" s="129">
        <v>7611008</v>
      </c>
      <c r="D36" s="129">
        <v>8350197</v>
      </c>
      <c r="E36" s="129">
        <v>9180256</v>
      </c>
      <c r="F36" s="129">
        <v>9315035</v>
      </c>
      <c r="G36" s="129">
        <v>9738569</v>
      </c>
      <c r="H36" s="129">
        <v>9945087</v>
      </c>
      <c r="I36" s="129">
        <v>10849216</v>
      </c>
    </row>
    <row r="37" spans="1:9" s="38" customFormat="1">
      <c r="A37" s="155" t="s">
        <v>424</v>
      </c>
      <c r="B37" s="129">
        <v>6180346</v>
      </c>
      <c r="C37" s="129">
        <v>6952079</v>
      </c>
      <c r="D37" s="129">
        <v>7662524</v>
      </c>
      <c r="E37" s="129">
        <v>8519403</v>
      </c>
      <c r="F37" s="129">
        <v>8668694</v>
      </c>
      <c r="G37" s="129">
        <v>9193100</v>
      </c>
      <c r="H37" s="129">
        <v>9300041</v>
      </c>
      <c r="I37" s="129">
        <v>10250125</v>
      </c>
    </row>
    <row r="38" spans="1:9" s="38" customFormat="1">
      <c r="A38" s="134" t="s">
        <v>428</v>
      </c>
      <c r="B38" s="129">
        <v>1344197</v>
      </c>
      <c r="C38" s="129">
        <v>1444010</v>
      </c>
      <c r="D38" s="129">
        <v>1326555</v>
      </c>
      <c r="E38" s="129">
        <v>1215904</v>
      </c>
      <c r="F38" s="129">
        <v>1213695</v>
      </c>
      <c r="G38" s="129">
        <v>911460</v>
      </c>
      <c r="H38" s="129">
        <v>880654</v>
      </c>
      <c r="I38" s="129">
        <v>1016480</v>
      </c>
    </row>
    <row r="39" spans="1:9" s="38" customFormat="1">
      <c r="A39" s="154" t="s">
        <v>426</v>
      </c>
      <c r="B39" s="129">
        <v>0</v>
      </c>
      <c r="C39" s="129">
        <v>0</v>
      </c>
      <c r="D39" s="129">
        <v>0</v>
      </c>
      <c r="E39" s="129">
        <v>0</v>
      </c>
      <c r="F39" s="129">
        <v>0</v>
      </c>
      <c r="G39" s="129">
        <v>0</v>
      </c>
      <c r="H39" s="129">
        <v>0</v>
      </c>
      <c r="I39" s="129">
        <v>0</v>
      </c>
    </row>
    <row r="40" spans="1:9" s="38" customFormat="1">
      <c r="A40" s="154" t="s">
        <v>427</v>
      </c>
      <c r="B40" s="129">
        <v>1344197</v>
      </c>
      <c r="C40" s="129">
        <v>1444010</v>
      </c>
      <c r="D40" s="129">
        <v>1326555</v>
      </c>
      <c r="E40" s="129">
        <v>1215904</v>
      </c>
      <c r="F40" s="129">
        <v>1213695</v>
      </c>
      <c r="G40" s="129">
        <v>911460</v>
      </c>
      <c r="H40" s="129">
        <v>880654</v>
      </c>
      <c r="I40" s="129">
        <v>1016480</v>
      </c>
    </row>
    <row r="41" spans="1:9" s="38" customFormat="1">
      <c r="A41" s="155" t="s">
        <v>424</v>
      </c>
      <c r="B41" s="129">
        <v>1344197</v>
      </c>
      <c r="C41" s="129">
        <v>1444010</v>
      </c>
      <c r="D41" s="129">
        <v>1326555</v>
      </c>
      <c r="E41" s="129">
        <v>1215904</v>
      </c>
      <c r="F41" s="129">
        <v>1213695</v>
      </c>
      <c r="G41" s="129">
        <v>911460</v>
      </c>
      <c r="H41" s="129">
        <v>880654</v>
      </c>
      <c r="I41" s="129">
        <v>1016480</v>
      </c>
    </row>
    <row r="42" spans="1:9" s="38" customFormat="1">
      <c r="A42" s="134" t="s">
        <v>492</v>
      </c>
      <c r="B42" s="129">
        <v>814959</v>
      </c>
      <c r="C42" s="129">
        <v>801891</v>
      </c>
      <c r="D42" s="129">
        <v>801891</v>
      </c>
      <c r="E42" s="129">
        <v>725614</v>
      </c>
      <c r="F42" s="129">
        <v>1234129</v>
      </c>
      <c r="G42" s="129">
        <v>1248212</v>
      </c>
      <c r="H42" s="129">
        <v>1443792</v>
      </c>
      <c r="I42" s="129">
        <v>1600258</v>
      </c>
    </row>
    <row r="43" spans="1:9" s="38" customFormat="1">
      <c r="A43" s="154" t="s">
        <v>426</v>
      </c>
      <c r="B43" s="129">
        <v>0</v>
      </c>
      <c r="C43" s="129">
        <v>0</v>
      </c>
      <c r="D43" s="129">
        <v>0</v>
      </c>
      <c r="E43" s="129">
        <v>0</v>
      </c>
      <c r="F43" s="129">
        <v>0</v>
      </c>
      <c r="G43" s="129">
        <v>0</v>
      </c>
      <c r="H43" s="129">
        <v>0</v>
      </c>
      <c r="I43" s="129">
        <v>0</v>
      </c>
    </row>
    <row r="44" spans="1:9" s="38" customFormat="1">
      <c r="A44" s="154" t="s">
        <v>427</v>
      </c>
      <c r="B44" s="129">
        <v>814959</v>
      </c>
      <c r="C44" s="129">
        <v>801891</v>
      </c>
      <c r="D44" s="129">
        <v>801891</v>
      </c>
      <c r="E44" s="129">
        <v>725614</v>
      </c>
      <c r="F44" s="129">
        <v>1234129</v>
      </c>
      <c r="G44" s="129">
        <v>1248212</v>
      </c>
      <c r="H44" s="129">
        <v>1443792</v>
      </c>
      <c r="I44" s="129">
        <v>1600258</v>
      </c>
    </row>
    <row r="45" spans="1:9" s="38" customFormat="1">
      <c r="A45" s="155" t="s">
        <v>424</v>
      </c>
      <c r="B45" s="129">
        <v>814959</v>
      </c>
      <c r="C45" s="129">
        <v>801891</v>
      </c>
      <c r="D45" s="129">
        <v>801891</v>
      </c>
      <c r="E45" s="129">
        <v>725614</v>
      </c>
      <c r="F45" s="129">
        <v>1234129</v>
      </c>
      <c r="G45" s="129">
        <v>1248212</v>
      </c>
      <c r="H45" s="129">
        <v>1443792</v>
      </c>
      <c r="I45" s="129">
        <v>1600258</v>
      </c>
    </row>
    <row r="46" spans="1:9" s="38" customFormat="1">
      <c r="A46" s="152" t="s">
        <v>493</v>
      </c>
      <c r="B46" s="129">
        <v>24990710</v>
      </c>
      <c r="C46" s="129">
        <v>22948454</v>
      </c>
      <c r="D46" s="129">
        <v>25191799</v>
      </c>
      <c r="E46" s="129">
        <v>28055441</v>
      </c>
      <c r="F46" s="129">
        <v>27603985</v>
      </c>
      <c r="G46" s="129">
        <v>20584332</v>
      </c>
      <c r="H46" s="129">
        <v>24271714</v>
      </c>
      <c r="I46" s="129">
        <v>31986074</v>
      </c>
    </row>
    <row r="47" spans="1:9" s="38" customFormat="1">
      <c r="A47" s="153" t="s">
        <v>494</v>
      </c>
      <c r="B47" s="129">
        <v>1949747</v>
      </c>
      <c r="C47" s="129">
        <v>1992278</v>
      </c>
      <c r="D47" s="129">
        <v>2249091</v>
      </c>
      <c r="E47" s="129">
        <v>2426934</v>
      </c>
      <c r="F47" s="129">
        <v>1904162</v>
      </c>
      <c r="G47" s="129">
        <v>1836588</v>
      </c>
      <c r="H47" s="129">
        <v>2092044</v>
      </c>
      <c r="I47" s="129">
        <v>2327559</v>
      </c>
    </row>
    <row r="48" spans="1:9" s="38" customFormat="1">
      <c r="A48" s="153" t="s">
        <v>425</v>
      </c>
      <c r="B48" s="129">
        <v>23040963</v>
      </c>
      <c r="C48" s="129">
        <v>20956176</v>
      </c>
      <c r="D48" s="129">
        <v>22942708</v>
      </c>
      <c r="E48" s="129">
        <v>25628507</v>
      </c>
      <c r="F48" s="129">
        <v>25699823</v>
      </c>
      <c r="G48" s="129">
        <v>18747744</v>
      </c>
      <c r="H48" s="129">
        <v>22179670</v>
      </c>
      <c r="I48" s="129">
        <v>29658515</v>
      </c>
    </row>
    <row r="49" spans="1:9" s="38" customFormat="1">
      <c r="A49" s="134" t="s">
        <v>426</v>
      </c>
      <c r="B49" s="129">
        <v>13897897</v>
      </c>
      <c r="C49" s="129">
        <v>11086181</v>
      </c>
      <c r="D49" s="129">
        <v>13523083</v>
      </c>
      <c r="E49" s="129">
        <v>15046581</v>
      </c>
      <c r="F49" s="129">
        <v>20555502</v>
      </c>
      <c r="G49" s="129">
        <v>15462902</v>
      </c>
      <c r="H49" s="129">
        <v>19860451</v>
      </c>
      <c r="I49" s="129">
        <v>27457724</v>
      </c>
    </row>
    <row r="50" spans="1:9" s="38" customFormat="1">
      <c r="A50" s="134" t="s">
        <v>427</v>
      </c>
      <c r="B50" s="129">
        <v>9143066</v>
      </c>
      <c r="C50" s="129">
        <v>9869995</v>
      </c>
      <c r="D50" s="129">
        <v>9419625</v>
      </c>
      <c r="E50" s="129">
        <v>10581926</v>
      </c>
      <c r="F50" s="129">
        <v>5144321</v>
      </c>
      <c r="G50" s="129">
        <v>3284842</v>
      </c>
      <c r="H50" s="129">
        <v>2319219</v>
      </c>
      <c r="I50" s="129">
        <v>2200791</v>
      </c>
    </row>
    <row r="51" spans="1:9" s="38" customFormat="1">
      <c r="A51" s="154" t="s">
        <v>424</v>
      </c>
      <c r="B51" s="129">
        <v>9143066</v>
      </c>
      <c r="C51" s="129">
        <v>9869995</v>
      </c>
      <c r="D51" s="129">
        <v>9419625</v>
      </c>
      <c r="E51" s="129">
        <v>10581926</v>
      </c>
      <c r="F51" s="129">
        <v>5144321</v>
      </c>
      <c r="G51" s="129">
        <v>3284842</v>
      </c>
      <c r="H51" s="129">
        <v>2319219</v>
      </c>
      <c r="I51" s="129">
        <v>2200791</v>
      </c>
    </row>
    <row r="52" spans="1:9" s="38" customFormat="1">
      <c r="A52" s="152" t="s">
        <v>441</v>
      </c>
      <c r="B52" s="129">
        <v>12845667</v>
      </c>
      <c r="C52" s="129">
        <v>12711096</v>
      </c>
      <c r="D52" s="129">
        <v>13271402</v>
      </c>
      <c r="E52" s="129">
        <v>13380833</v>
      </c>
      <c r="F52" s="129">
        <v>12766470</v>
      </c>
      <c r="G52" s="129">
        <v>13128822</v>
      </c>
      <c r="H52" s="129">
        <v>13505565</v>
      </c>
      <c r="I52" s="129">
        <v>14613067</v>
      </c>
    </row>
    <row r="53" spans="1:9" s="38" customFormat="1">
      <c r="A53" s="153" t="s">
        <v>442</v>
      </c>
      <c r="B53" s="129">
        <v>12472819</v>
      </c>
      <c r="C53" s="129">
        <v>12347490</v>
      </c>
      <c r="D53" s="129">
        <v>12893105</v>
      </c>
      <c r="E53" s="129">
        <v>12991971</v>
      </c>
      <c r="F53" s="129">
        <v>12363190</v>
      </c>
      <c r="G53" s="129">
        <v>12704675</v>
      </c>
      <c r="H53" s="129">
        <v>13066880</v>
      </c>
      <c r="I53" s="129">
        <v>14115716</v>
      </c>
    </row>
    <row r="54" spans="1:9" s="38" customFormat="1">
      <c r="A54" s="134" t="s">
        <v>443</v>
      </c>
      <c r="B54" s="129">
        <v>13530456</v>
      </c>
      <c r="C54" s="129">
        <v>13561137</v>
      </c>
      <c r="D54" s="129">
        <v>14255114</v>
      </c>
      <c r="E54" s="129">
        <v>14688914</v>
      </c>
      <c r="F54" s="129">
        <v>13979549</v>
      </c>
      <c r="G54" s="129">
        <v>14188063</v>
      </c>
      <c r="H54" s="129">
        <v>14425075</v>
      </c>
      <c r="I54" s="129">
        <v>15582870</v>
      </c>
    </row>
    <row r="55" spans="1:9" s="38" customFormat="1">
      <c r="A55" s="154" t="s">
        <v>444</v>
      </c>
      <c r="B55" s="129">
        <v>12880640</v>
      </c>
      <c r="C55" s="129">
        <v>12947142</v>
      </c>
      <c r="D55" s="129">
        <v>13640768</v>
      </c>
      <c r="E55" s="129">
        <v>14071350</v>
      </c>
      <c r="F55" s="129">
        <v>13383683</v>
      </c>
      <c r="G55" s="129">
        <v>13594227</v>
      </c>
      <c r="H55" s="129">
        <v>13790759</v>
      </c>
      <c r="I55" s="129">
        <v>15103927</v>
      </c>
    </row>
    <row r="56" spans="1:9" s="38" customFormat="1">
      <c r="A56" s="155" t="s">
        <v>426</v>
      </c>
      <c r="B56" s="129">
        <v>7063355</v>
      </c>
      <c r="C56" s="129">
        <v>7217218</v>
      </c>
      <c r="D56" s="129">
        <v>7041090</v>
      </c>
      <c r="E56" s="129">
        <v>7289037</v>
      </c>
      <c r="F56" s="129">
        <v>7516938</v>
      </c>
      <c r="G56" s="129">
        <v>7491890</v>
      </c>
      <c r="H56" s="129">
        <v>7289940</v>
      </c>
      <c r="I56" s="129">
        <v>7201397</v>
      </c>
    </row>
    <row r="57" spans="1:9" s="38" customFormat="1">
      <c r="A57" s="155" t="s">
        <v>427</v>
      </c>
      <c r="B57" s="129">
        <v>5817285</v>
      </c>
      <c r="C57" s="129">
        <v>5729924</v>
      </c>
      <c r="D57" s="129">
        <v>6599678</v>
      </c>
      <c r="E57" s="129">
        <v>6782313</v>
      </c>
      <c r="F57" s="129">
        <v>5866745</v>
      </c>
      <c r="G57" s="129">
        <v>6102337</v>
      </c>
      <c r="H57" s="129">
        <v>6500819</v>
      </c>
      <c r="I57" s="129">
        <v>7902530</v>
      </c>
    </row>
    <row r="58" spans="1:9" s="38" customFormat="1">
      <c r="A58" s="156" t="s">
        <v>424</v>
      </c>
      <c r="B58" s="129">
        <v>5817285</v>
      </c>
      <c r="C58" s="129">
        <v>5729924</v>
      </c>
      <c r="D58" s="129">
        <v>6599678</v>
      </c>
      <c r="E58" s="129">
        <v>6782313</v>
      </c>
      <c r="F58" s="129">
        <v>5866745</v>
      </c>
      <c r="G58" s="129">
        <v>6102337</v>
      </c>
      <c r="H58" s="129">
        <v>6500819</v>
      </c>
      <c r="I58" s="129">
        <v>7902530</v>
      </c>
    </row>
    <row r="59" spans="1:9" s="38" customFormat="1">
      <c r="A59" s="154" t="s">
        <v>428</v>
      </c>
      <c r="B59" s="129">
        <v>0</v>
      </c>
      <c r="C59" s="129">
        <v>0</v>
      </c>
      <c r="D59" s="129">
        <v>0</v>
      </c>
      <c r="E59" s="129">
        <v>0</v>
      </c>
      <c r="F59" s="129">
        <v>0</v>
      </c>
      <c r="G59" s="129">
        <v>0</v>
      </c>
      <c r="H59" s="129">
        <v>0</v>
      </c>
      <c r="I59" s="129">
        <v>0</v>
      </c>
    </row>
    <row r="60" spans="1:9" s="38" customFormat="1">
      <c r="A60" s="155" t="s">
        <v>426</v>
      </c>
      <c r="B60" s="129">
        <v>0</v>
      </c>
      <c r="C60" s="129">
        <v>0</v>
      </c>
      <c r="D60" s="129">
        <v>0</v>
      </c>
      <c r="E60" s="129">
        <v>0</v>
      </c>
      <c r="F60" s="129">
        <v>0</v>
      </c>
      <c r="G60" s="129">
        <v>0</v>
      </c>
      <c r="H60" s="129">
        <v>0</v>
      </c>
      <c r="I60" s="129">
        <v>0</v>
      </c>
    </row>
    <row r="61" spans="1:9" s="38" customFormat="1">
      <c r="A61" s="155" t="s">
        <v>427</v>
      </c>
      <c r="B61" s="129">
        <v>0</v>
      </c>
      <c r="C61" s="129">
        <v>0</v>
      </c>
      <c r="D61" s="129">
        <v>0</v>
      </c>
      <c r="E61" s="129">
        <v>0</v>
      </c>
      <c r="F61" s="129">
        <v>0</v>
      </c>
      <c r="G61" s="129">
        <v>0</v>
      </c>
      <c r="H61" s="129">
        <v>0</v>
      </c>
      <c r="I61" s="129">
        <v>0</v>
      </c>
    </row>
    <row r="62" spans="1:9" s="38" customFormat="1">
      <c r="A62" s="156" t="s">
        <v>424</v>
      </c>
      <c r="B62" s="129">
        <v>0</v>
      </c>
      <c r="C62" s="129">
        <v>0</v>
      </c>
      <c r="D62" s="129">
        <v>0</v>
      </c>
      <c r="E62" s="129">
        <v>0</v>
      </c>
      <c r="F62" s="129">
        <v>0</v>
      </c>
      <c r="G62" s="129">
        <v>0</v>
      </c>
      <c r="H62" s="129">
        <v>0</v>
      </c>
      <c r="I62" s="129">
        <v>0</v>
      </c>
    </row>
    <row r="63" spans="1:9" s="38" customFormat="1">
      <c r="A63" s="154" t="s">
        <v>429</v>
      </c>
      <c r="B63" s="129">
        <v>649816</v>
      </c>
      <c r="C63" s="129">
        <v>613995</v>
      </c>
      <c r="D63" s="129">
        <v>614346</v>
      </c>
      <c r="E63" s="129">
        <v>617564</v>
      </c>
      <c r="F63" s="129">
        <v>595866</v>
      </c>
      <c r="G63" s="129">
        <v>593836</v>
      </c>
      <c r="H63" s="129">
        <v>634316</v>
      </c>
      <c r="I63" s="129">
        <v>478943</v>
      </c>
    </row>
    <row r="64" spans="1:9" s="38" customFormat="1">
      <c r="A64" s="155" t="s">
        <v>426</v>
      </c>
      <c r="B64" s="129">
        <v>332512</v>
      </c>
      <c r="C64" s="129">
        <v>296656</v>
      </c>
      <c r="D64" s="129">
        <v>316558</v>
      </c>
      <c r="E64" s="129">
        <v>315876</v>
      </c>
      <c r="F64" s="129">
        <v>297593</v>
      </c>
      <c r="G64" s="129">
        <v>287856</v>
      </c>
      <c r="H64" s="129">
        <v>343390</v>
      </c>
      <c r="I64" s="129">
        <v>373841</v>
      </c>
    </row>
    <row r="65" spans="1:9" s="38" customFormat="1">
      <c r="A65" s="155" t="s">
        <v>427</v>
      </c>
      <c r="B65" s="129">
        <v>317304</v>
      </c>
      <c r="C65" s="129">
        <v>317339</v>
      </c>
      <c r="D65" s="129">
        <v>297788</v>
      </c>
      <c r="E65" s="129">
        <v>301688</v>
      </c>
      <c r="F65" s="129">
        <v>298273</v>
      </c>
      <c r="G65" s="129">
        <v>305980</v>
      </c>
      <c r="H65" s="129">
        <v>290926</v>
      </c>
      <c r="I65" s="129">
        <v>105102</v>
      </c>
    </row>
    <row r="66" spans="1:9" s="38" customFormat="1">
      <c r="A66" s="156" t="s">
        <v>424</v>
      </c>
      <c r="B66" s="129">
        <v>317304</v>
      </c>
      <c r="C66" s="129">
        <v>317339</v>
      </c>
      <c r="D66" s="129">
        <v>297788</v>
      </c>
      <c r="E66" s="129">
        <v>301688</v>
      </c>
      <c r="F66" s="129">
        <v>298273</v>
      </c>
      <c r="G66" s="129">
        <v>305980</v>
      </c>
      <c r="H66" s="129">
        <v>290926</v>
      </c>
      <c r="I66" s="129">
        <v>105102</v>
      </c>
    </row>
    <row r="67" spans="1:9" s="38" customFormat="1">
      <c r="A67" s="134" t="s">
        <v>445</v>
      </c>
      <c r="B67" s="129">
        <v>1057637</v>
      </c>
      <c r="C67" s="129">
        <v>1213647</v>
      </c>
      <c r="D67" s="129">
        <v>1362009</v>
      </c>
      <c r="E67" s="129">
        <v>1696943</v>
      </c>
      <c r="F67" s="129">
        <v>1616359</v>
      </c>
      <c r="G67" s="129">
        <v>1483388</v>
      </c>
      <c r="H67" s="129">
        <v>1358195</v>
      </c>
      <c r="I67" s="129">
        <v>1467154</v>
      </c>
    </row>
    <row r="68" spans="1:9" s="38" customFormat="1">
      <c r="A68" s="154" t="s">
        <v>425</v>
      </c>
      <c r="B68" s="129">
        <v>1057637</v>
      </c>
      <c r="C68" s="129">
        <v>1213647</v>
      </c>
      <c r="D68" s="129">
        <v>1362009</v>
      </c>
      <c r="E68" s="129">
        <v>1696943</v>
      </c>
      <c r="F68" s="129">
        <v>1616359</v>
      </c>
      <c r="G68" s="129">
        <v>1483388</v>
      </c>
      <c r="H68" s="129">
        <v>1358195</v>
      </c>
      <c r="I68" s="129">
        <v>1467154</v>
      </c>
    </row>
    <row r="69" spans="1:9" s="38" customFormat="1">
      <c r="A69" s="155" t="s">
        <v>426</v>
      </c>
      <c r="B69" s="129">
        <v>820624</v>
      </c>
      <c r="C69" s="129">
        <v>909748</v>
      </c>
      <c r="D69" s="129">
        <v>1101654</v>
      </c>
      <c r="E69" s="129">
        <v>1456035</v>
      </c>
      <c r="F69" s="129">
        <v>1385995</v>
      </c>
      <c r="G69" s="129">
        <v>1156967</v>
      </c>
      <c r="H69" s="129">
        <v>1078115</v>
      </c>
      <c r="I69" s="129">
        <v>1224876</v>
      </c>
    </row>
    <row r="70" spans="1:9" s="38" customFormat="1">
      <c r="A70" s="155" t="s">
        <v>427</v>
      </c>
      <c r="B70" s="129">
        <v>237013</v>
      </c>
      <c r="C70" s="129">
        <v>303899</v>
      </c>
      <c r="D70" s="129">
        <v>260355</v>
      </c>
      <c r="E70" s="129">
        <v>240908</v>
      </c>
      <c r="F70" s="129">
        <v>230364</v>
      </c>
      <c r="G70" s="129">
        <v>326421</v>
      </c>
      <c r="H70" s="129">
        <v>280080</v>
      </c>
      <c r="I70" s="129">
        <v>242278</v>
      </c>
    </row>
    <row r="71" spans="1:9" s="38" customFormat="1">
      <c r="A71" s="156" t="s">
        <v>424</v>
      </c>
      <c r="B71" s="129">
        <v>214841</v>
      </c>
      <c r="C71" s="129">
        <v>279012</v>
      </c>
      <c r="D71" s="129">
        <v>234782</v>
      </c>
      <c r="E71" s="129">
        <v>218497</v>
      </c>
      <c r="F71" s="129">
        <v>208685</v>
      </c>
      <c r="G71" s="129">
        <v>302529</v>
      </c>
      <c r="H71" s="129">
        <v>255506</v>
      </c>
      <c r="I71" s="129">
        <v>220948</v>
      </c>
    </row>
    <row r="72" spans="1:9" s="38" customFormat="1">
      <c r="A72" s="154" t="s">
        <v>428</v>
      </c>
      <c r="B72" s="129">
        <v>0</v>
      </c>
      <c r="C72" s="129">
        <v>0</v>
      </c>
      <c r="D72" s="129">
        <v>0</v>
      </c>
      <c r="E72" s="129">
        <v>0</v>
      </c>
      <c r="F72" s="129">
        <v>0</v>
      </c>
      <c r="G72" s="129">
        <v>0</v>
      </c>
      <c r="H72" s="129">
        <v>0</v>
      </c>
      <c r="I72" s="129">
        <v>0</v>
      </c>
    </row>
    <row r="73" spans="1:9" s="38" customFormat="1">
      <c r="A73" s="155" t="s">
        <v>426</v>
      </c>
      <c r="B73" s="129">
        <v>0</v>
      </c>
      <c r="C73" s="129">
        <v>0</v>
      </c>
      <c r="D73" s="129">
        <v>0</v>
      </c>
      <c r="E73" s="129">
        <v>0</v>
      </c>
      <c r="F73" s="129">
        <v>0</v>
      </c>
      <c r="G73" s="129">
        <v>0</v>
      </c>
      <c r="H73" s="129">
        <v>0</v>
      </c>
      <c r="I73" s="129">
        <v>0</v>
      </c>
    </row>
    <row r="74" spans="1:9" s="38" customFormat="1">
      <c r="A74" s="155" t="s">
        <v>427</v>
      </c>
      <c r="B74" s="129">
        <v>0</v>
      </c>
      <c r="C74" s="129">
        <v>0</v>
      </c>
      <c r="D74" s="129">
        <v>0</v>
      </c>
      <c r="E74" s="129">
        <v>0</v>
      </c>
      <c r="F74" s="129">
        <v>0</v>
      </c>
      <c r="G74" s="129">
        <v>0</v>
      </c>
      <c r="H74" s="129">
        <v>0</v>
      </c>
      <c r="I74" s="129">
        <v>0</v>
      </c>
    </row>
    <row r="75" spans="1:9" s="38" customFormat="1">
      <c r="A75" s="156" t="s">
        <v>424</v>
      </c>
      <c r="B75" s="129">
        <v>0</v>
      </c>
      <c r="C75" s="129">
        <v>0</v>
      </c>
      <c r="D75" s="129">
        <v>0</v>
      </c>
      <c r="E75" s="129">
        <v>0</v>
      </c>
      <c r="F75" s="129">
        <v>0</v>
      </c>
      <c r="G75" s="129">
        <v>0</v>
      </c>
      <c r="H75" s="129">
        <v>0</v>
      </c>
      <c r="I75" s="129">
        <v>0</v>
      </c>
    </row>
    <row r="76" spans="1:9" s="38" customFormat="1">
      <c r="A76" s="153" t="s">
        <v>446</v>
      </c>
      <c r="B76" s="129">
        <v>372848</v>
      </c>
      <c r="C76" s="129">
        <v>363606</v>
      </c>
      <c r="D76" s="129">
        <v>378297</v>
      </c>
      <c r="E76" s="129">
        <v>388862</v>
      </c>
      <c r="F76" s="129">
        <v>403280</v>
      </c>
      <c r="G76" s="129">
        <v>424147</v>
      </c>
      <c r="H76" s="129">
        <v>438685</v>
      </c>
      <c r="I76" s="129">
        <v>497351</v>
      </c>
    </row>
    <row r="77" spans="1:9" s="38" customFormat="1">
      <c r="A77" s="134" t="s">
        <v>430</v>
      </c>
      <c r="B77" s="129">
        <v>66118</v>
      </c>
      <c r="C77" s="129">
        <v>59846</v>
      </c>
      <c r="D77" s="129">
        <v>66498</v>
      </c>
      <c r="E77" s="129">
        <v>59623</v>
      </c>
      <c r="F77" s="129">
        <v>54663</v>
      </c>
      <c r="G77" s="129">
        <v>35424</v>
      </c>
      <c r="H77" s="129">
        <v>33863</v>
      </c>
      <c r="I77" s="129">
        <v>32145</v>
      </c>
    </row>
    <row r="78" spans="1:9" s="38" customFormat="1">
      <c r="A78" s="154" t="s">
        <v>426</v>
      </c>
      <c r="B78" s="129">
        <v>61425</v>
      </c>
      <c r="C78" s="129">
        <v>57406</v>
      </c>
      <c r="D78" s="129">
        <v>63975</v>
      </c>
      <c r="E78" s="129">
        <v>59623</v>
      </c>
      <c r="F78" s="129">
        <v>54663</v>
      </c>
      <c r="G78" s="129">
        <v>35424</v>
      </c>
      <c r="H78" s="129">
        <v>33863</v>
      </c>
      <c r="I78" s="129">
        <v>32145</v>
      </c>
    </row>
    <row r="79" spans="1:9" s="38" customFormat="1">
      <c r="A79" s="154" t="s">
        <v>427</v>
      </c>
      <c r="B79" s="129">
        <v>4693</v>
      </c>
      <c r="C79" s="129">
        <v>2440</v>
      </c>
      <c r="D79" s="129">
        <v>2523</v>
      </c>
      <c r="E79" s="129">
        <v>0</v>
      </c>
      <c r="F79" s="129">
        <v>0</v>
      </c>
      <c r="G79" s="129">
        <v>0</v>
      </c>
      <c r="H79" s="129">
        <v>0</v>
      </c>
      <c r="I79" s="129">
        <v>0</v>
      </c>
    </row>
    <row r="80" spans="1:9" s="38" customFormat="1">
      <c r="A80" s="155" t="s">
        <v>424</v>
      </c>
      <c r="B80" s="129">
        <v>4693</v>
      </c>
      <c r="C80" s="129">
        <v>2440</v>
      </c>
      <c r="D80" s="129">
        <v>2523</v>
      </c>
      <c r="E80" s="129">
        <v>0</v>
      </c>
      <c r="F80" s="129">
        <v>0</v>
      </c>
      <c r="G80" s="129">
        <v>0</v>
      </c>
      <c r="H80" s="129">
        <v>0</v>
      </c>
      <c r="I80" s="129">
        <v>0</v>
      </c>
    </row>
    <row r="81" spans="1:9" s="38" customFormat="1">
      <c r="A81" s="134" t="s">
        <v>428</v>
      </c>
      <c r="B81" s="129">
        <v>0</v>
      </c>
      <c r="C81" s="129">
        <v>0</v>
      </c>
      <c r="D81" s="129">
        <v>0</v>
      </c>
      <c r="E81" s="129">
        <v>0</v>
      </c>
      <c r="F81" s="129">
        <v>0</v>
      </c>
      <c r="G81" s="129">
        <v>0</v>
      </c>
      <c r="H81" s="129">
        <v>0</v>
      </c>
      <c r="I81" s="129">
        <v>0</v>
      </c>
    </row>
    <row r="82" spans="1:9" s="38" customFormat="1">
      <c r="A82" s="154" t="s">
        <v>426</v>
      </c>
      <c r="B82" s="129">
        <v>0</v>
      </c>
      <c r="C82" s="129">
        <v>0</v>
      </c>
      <c r="D82" s="129">
        <v>0</v>
      </c>
      <c r="E82" s="129">
        <v>0</v>
      </c>
      <c r="F82" s="129">
        <v>0</v>
      </c>
      <c r="G82" s="129">
        <v>0</v>
      </c>
      <c r="H82" s="129">
        <v>0</v>
      </c>
      <c r="I82" s="129">
        <v>0</v>
      </c>
    </row>
    <row r="83" spans="1:9" s="38" customFormat="1">
      <c r="A83" s="154" t="s">
        <v>427</v>
      </c>
      <c r="B83" s="129">
        <v>0</v>
      </c>
      <c r="C83" s="129">
        <v>0</v>
      </c>
      <c r="D83" s="129">
        <v>0</v>
      </c>
      <c r="E83" s="129">
        <v>0</v>
      </c>
      <c r="F83" s="129">
        <v>0</v>
      </c>
      <c r="G83" s="129">
        <v>0</v>
      </c>
      <c r="H83" s="129">
        <v>0</v>
      </c>
      <c r="I83" s="129">
        <v>0</v>
      </c>
    </row>
    <row r="84" spans="1:9" s="38" customFormat="1">
      <c r="A84" s="155" t="s">
        <v>424</v>
      </c>
      <c r="B84" s="129">
        <v>0</v>
      </c>
      <c r="C84" s="129">
        <v>0</v>
      </c>
      <c r="D84" s="129">
        <v>0</v>
      </c>
      <c r="E84" s="129">
        <v>0</v>
      </c>
      <c r="F84" s="129">
        <v>0</v>
      </c>
      <c r="G84" s="129">
        <v>0</v>
      </c>
      <c r="H84" s="129">
        <v>0</v>
      </c>
      <c r="I84" s="129">
        <v>0</v>
      </c>
    </row>
    <row r="85" spans="1:9" s="38" customFormat="1">
      <c r="A85" s="134" t="s">
        <v>429</v>
      </c>
      <c r="B85" s="129">
        <v>306730</v>
      </c>
      <c r="C85" s="129">
        <v>303760</v>
      </c>
      <c r="D85" s="129">
        <v>311799</v>
      </c>
      <c r="E85" s="129">
        <v>329239</v>
      </c>
      <c r="F85" s="129">
        <v>348617</v>
      </c>
      <c r="G85" s="129">
        <v>388723</v>
      </c>
      <c r="H85" s="129">
        <v>404822</v>
      </c>
      <c r="I85" s="129">
        <v>465206</v>
      </c>
    </row>
    <row r="86" spans="1:9" s="38" customFormat="1">
      <c r="A86" s="154" t="s">
        <v>426</v>
      </c>
      <c r="B86" s="129">
        <v>300328</v>
      </c>
      <c r="C86" s="129">
        <v>297669</v>
      </c>
      <c r="D86" s="129">
        <v>306013</v>
      </c>
      <c r="E86" s="129">
        <v>323759</v>
      </c>
      <c r="F86" s="129">
        <v>343441</v>
      </c>
      <c r="G86" s="129">
        <v>383851</v>
      </c>
      <c r="H86" s="129">
        <v>400242</v>
      </c>
      <c r="I86" s="129">
        <v>460906</v>
      </c>
    </row>
    <row r="87" spans="1:9" s="38" customFormat="1">
      <c r="A87" s="154" t="s">
        <v>427</v>
      </c>
      <c r="B87" s="129">
        <v>6402</v>
      </c>
      <c r="C87" s="129">
        <v>6091</v>
      </c>
      <c r="D87" s="129">
        <v>5786</v>
      </c>
      <c r="E87" s="129">
        <v>5480</v>
      </c>
      <c r="F87" s="129">
        <v>5176</v>
      </c>
      <c r="G87" s="129">
        <v>4872</v>
      </c>
      <c r="H87" s="129">
        <v>4580</v>
      </c>
      <c r="I87" s="129">
        <v>4300</v>
      </c>
    </row>
    <row r="88" spans="1:9" s="38" customFormat="1">
      <c r="A88" s="155" t="s">
        <v>424</v>
      </c>
      <c r="B88" s="129">
        <v>6402</v>
      </c>
      <c r="C88" s="129">
        <v>6091</v>
      </c>
      <c r="D88" s="129">
        <v>5786</v>
      </c>
      <c r="E88" s="129">
        <v>5480</v>
      </c>
      <c r="F88" s="129">
        <v>5176</v>
      </c>
      <c r="G88" s="129">
        <v>4872</v>
      </c>
      <c r="H88" s="129">
        <v>4580</v>
      </c>
      <c r="I88" s="129">
        <v>4300</v>
      </c>
    </row>
    <row r="89" spans="1:9" s="38" customFormat="1">
      <c r="A89" s="152" t="s">
        <v>447</v>
      </c>
      <c r="B89" s="129">
        <v>75652530</v>
      </c>
      <c r="C89" s="129">
        <v>78060475</v>
      </c>
      <c r="D89" s="129">
        <v>80845192</v>
      </c>
      <c r="E89" s="129">
        <v>82559249</v>
      </c>
      <c r="F89" s="129">
        <v>84406947</v>
      </c>
      <c r="G89" s="129">
        <v>87181924</v>
      </c>
      <c r="H89" s="129">
        <v>89887315</v>
      </c>
      <c r="I89" s="129">
        <v>92632961</v>
      </c>
    </row>
    <row r="90" spans="1:9" s="38" customFormat="1">
      <c r="A90" s="153" t="s">
        <v>448</v>
      </c>
      <c r="B90" s="129">
        <v>39515853</v>
      </c>
      <c r="C90" s="129">
        <v>40205197</v>
      </c>
      <c r="D90" s="129">
        <v>41302560</v>
      </c>
      <c r="E90" s="129">
        <v>42105830</v>
      </c>
      <c r="F90" s="129">
        <v>42612409</v>
      </c>
      <c r="G90" s="129">
        <v>43600645</v>
      </c>
      <c r="H90" s="129">
        <v>44259680</v>
      </c>
      <c r="I90" s="129">
        <v>45319028</v>
      </c>
    </row>
    <row r="91" spans="1:9" s="38" customFormat="1">
      <c r="A91" s="134" t="s">
        <v>428</v>
      </c>
      <c r="B91" s="129">
        <v>389782</v>
      </c>
      <c r="C91" s="129">
        <v>356930</v>
      </c>
      <c r="D91" s="129">
        <v>375669</v>
      </c>
      <c r="E91" s="129">
        <v>403992</v>
      </c>
      <c r="F91" s="129">
        <v>421467</v>
      </c>
      <c r="G91" s="129">
        <v>430911</v>
      </c>
      <c r="H91" s="129">
        <v>417914</v>
      </c>
      <c r="I91" s="129">
        <v>555829</v>
      </c>
    </row>
    <row r="92" spans="1:9" s="38" customFormat="1">
      <c r="A92" s="154" t="s">
        <v>426</v>
      </c>
      <c r="B92" s="129">
        <v>359507</v>
      </c>
      <c r="C92" s="129">
        <v>326636</v>
      </c>
      <c r="D92" s="129">
        <v>345375</v>
      </c>
      <c r="E92" s="129">
        <v>384496</v>
      </c>
      <c r="F92" s="129">
        <v>401864</v>
      </c>
      <c r="G92" s="129">
        <v>406086</v>
      </c>
      <c r="H92" s="129">
        <v>402662</v>
      </c>
      <c r="I92" s="129">
        <v>421375</v>
      </c>
    </row>
    <row r="93" spans="1:9" s="38" customFormat="1">
      <c r="A93" s="154" t="s">
        <v>427</v>
      </c>
      <c r="B93" s="129">
        <v>30275</v>
      </c>
      <c r="C93" s="129">
        <v>30294</v>
      </c>
      <c r="D93" s="129">
        <v>30294</v>
      </c>
      <c r="E93" s="129">
        <v>19496</v>
      </c>
      <c r="F93" s="129">
        <v>19603</v>
      </c>
      <c r="G93" s="129">
        <v>24825</v>
      </c>
      <c r="H93" s="129">
        <v>15252</v>
      </c>
      <c r="I93" s="129">
        <v>134454</v>
      </c>
    </row>
    <row r="94" spans="1:9" s="38" customFormat="1">
      <c r="A94" s="155" t="s">
        <v>424</v>
      </c>
      <c r="B94" s="129">
        <v>30275</v>
      </c>
      <c r="C94" s="129">
        <v>30294</v>
      </c>
      <c r="D94" s="129">
        <v>30294</v>
      </c>
      <c r="E94" s="129">
        <v>19496</v>
      </c>
      <c r="F94" s="129">
        <v>19603</v>
      </c>
      <c r="G94" s="129">
        <v>24825</v>
      </c>
      <c r="H94" s="129">
        <v>15252</v>
      </c>
      <c r="I94" s="129">
        <v>134454</v>
      </c>
    </row>
    <row r="95" spans="1:9" s="38" customFormat="1">
      <c r="A95" s="134" t="s">
        <v>429</v>
      </c>
      <c r="B95" s="129">
        <v>38595712</v>
      </c>
      <c r="C95" s="129">
        <v>39311765</v>
      </c>
      <c r="D95" s="129">
        <v>40384107</v>
      </c>
      <c r="E95" s="129">
        <v>41146248</v>
      </c>
      <c r="F95" s="129">
        <v>41642785</v>
      </c>
      <c r="G95" s="129">
        <v>42594486</v>
      </c>
      <c r="H95" s="129">
        <v>43267918</v>
      </c>
      <c r="I95" s="129">
        <v>44142225</v>
      </c>
    </row>
    <row r="96" spans="1:9" s="38" customFormat="1">
      <c r="A96" s="154" t="s">
        <v>426</v>
      </c>
      <c r="B96" s="129">
        <v>20747480</v>
      </c>
      <c r="C96" s="129">
        <v>21326608</v>
      </c>
      <c r="D96" s="129">
        <v>22486943</v>
      </c>
      <c r="E96" s="129">
        <v>23503575</v>
      </c>
      <c r="F96" s="129">
        <v>23945097</v>
      </c>
      <c r="G96" s="129">
        <v>24227028</v>
      </c>
      <c r="H96" s="129">
        <v>24934489</v>
      </c>
      <c r="I96" s="129">
        <v>26003444</v>
      </c>
    </row>
    <row r="97" spans="1:9" s="38" customFormat="1">
      <c r="A97" s="154" t="s">
        <v>427</v>
      </c>
      <c r="B97" s="129">
        <v>17848232</v>
      </c>
      <c r="C97" s="129">
        <v>17985157</v>
      </c>
      <c r="D97" s="129">
        <v>17897164</v>
      </c>
      <c r="E97" s="129">
        <v>17642673</v>
      </c>
      <c r="F97" s="129">
        <v>17697688</v>
      </c>
      <c r="G97" s="129">
        <v>18367458</v>
      </c>
      <c r="H97" s="129">
        <v>18333429</v>
      </c>
      <c r="I97" s="129">
        <v>18138781</v>
      </c>
    </row>
    <row r="98" spans="1:9" s="38" customFormat="1">
      <c r="A98" s="155" t="s">
        <v>424</v>
      </c>
      <c r="B98" s="129">
        <v>17358770</v>
      </c>
      <c r="C98" s="129">
        <v>17461213</v>
      </c>
      <c r="D98" s="129">
        <v>17324796</v>
      </c>
      <c r="E98" s="129">
        <v>17210871</v>
      </c>
      <c r="F98" s="129">
        <v>17210259</v>
      </c>
      <c r="G98" s="129">
        <v>17914584</v>
      </c>
      <c r="H98" s="129">
        <v>17865711</v>
      </c>
      <c r="I98" s="129">
        <v>17760577</v>
      </c>
    </row>
    <row r="99" spans="1:9" s="38" customFormat="1">
      <c r="A99" s="134" t="s">
        <v>430</v>
      </c>
      <c r="B99" s="129">
        <v>405844</v>
      </c>
      <c r="C99" s="129">
        <v>413122</v>
      </c>
      <c r="D99" s="129">
        <v>407520</v>
      </c>
      <c r="E99" s="129">
        <v>428385</v>
      </c>
      <c r="F99" s="129">
        <v>424440</v>
      </c>
      <c r="G99" s="129">
        <v>451637</v>
      </c>
      <c r="H99" s="129">
        <v>464740</v>
      </c>
      <c r="I99" s="129">
        <v>495975</v>
      </c>
    </row>
    <row r="100" spans="1:9" s="38" customFormat="1">
      <c r="A100" s="154" t="s">
        <v>426</v>
      </c>
      <c r="B100" s="129">
        <v>111447</v>
      </c>
      <c r="C100" s="129">
        <v>111202</v>
      </c>
      <c r="D100" s="129">
        <v>109245</v>
      </c>
      <c r="E100" s="129">
        <v>131513</v>
      </c>
      <c r="F100" s="129">
        <v>131239</v>
      </c>
      <c r="G100" s="129">
        <v>128963</v>
      </c>
      <c r="H100" s="129">
        <v>138366</v>
      </c>
      <c r="I100" s="129">
        <v>156926</v>
      </c>
    </row>
    <row r="101" spans="1:9" s="38" customFormat="1">
      <c r="A101" s="154" t="s">
        <v>427</v>
      </c>
      <c r="B101" s="129">
        <v>294397</v>
      </c>
      <c r="C101" s="129">
        <v>301920</v>
      </c>
      <c r="D101" s="129">
        <v>298275</v>
      </c>
      <c r="E101" s="129">
        <v>296872</v>
      </c>
      <c r="F101" s="129">
        <v>293201</v>
      </c>
      <c r="G101" s="129">
        <v>322674</v>
      </c>
      <c r="H101" s="129">
        <v>326374</v>
      </c>
      <c r="I101" s="129">
        <v>339049</v>
      </c>
    </row>
    <row r="102" spans="1:9" s="38" customFormat="1">
      <c r="A102" s="155" t="s">
        <v>424</v>
      </c>
      <c r="B102" s="129">
        <v>294397</v>
      </c>
      <c r="C102" s="129">
        <v>301920</v>
      </c>
      <c r="D102" s="129">
        <v>298275</v>
      </c>
      <c r="E102" s="129">
        <v>296872</v>
      </c>
      <c r="F102" s="129">
        <v>293201</v>
      </c>
      <c r="G102" s="129">
        <v>322674</v>
      </c>
      <c r="H102" s="129">
        <v>326374</v>
      </c>
      <c r="I102" s="129">
        <v>339049</v>
      </c>
    </row>
    <row r="103" spans="1:9" s="38" customFormat="1">
      <c r="A103" s="134" t="s">
        <v>431</v>
      </c>
      <c r="B103" s="129">
        <v>124515</v>
      </c>
      <c r="C103" s="129">
        <v>123380</v>
      </c>
      <c r="D103" s="129">
        <v>135264</v>
      </c>
      <c r="E103" s="129">
        <v>127205</v>
      </c>
      <c r="F103" s="129">
        <v>123717</v>
      </c>
      <c r="G103" s="129">
        <v>123611</v>
      </c>
      <c r="H103" s="129">
        <v>109108</v>
      </c>
      <c r="I103" s="129">
        <v>124999</v>
      </c>
    </row>
    <row r="104" spans="1:9" s="38" customFormat="1">
      <c r="A104" s="154" t="s">
        <v>426</v>
      </c>
      <c r="B104" s="129">
        <v>124515</v>
      </c>
      <c r="C104" s="129">
        <v>123380</v>
      </c>
      <c r="D104" s="129">
        <v>135264</v>
      </c>
      <c r="E104" s="129">
        <v>127205</v>
      </c>
      <c r="F104" s="129">
        <v>123717</v>
      </c>
      <c r="G104" s="129">
        <v>123611</v>
      </c>
      <c r="H104" s="129">
        <v>109108</v>
      </c>
      <c r="I104" s="129">
        <v>124999</v>
      </c>
    </row>
    <row r="105" spans="1:9" s="38" customFormat="1">
      <c r="A105" s="154" t="s">
        <v>427</v>
      </c>
      <c r="B105" s="129">
        <v>0</v>
      </c>
      <c r="C105" s="129">
        <v>0</v>
      </c>
      <c r="D105" s="129">
        <v>0</v>
      </c>
      <c r="E105" s="129">
        <v>0</v>
      </c>
      <c r="F105" s="129">
        <v>0</v>
      </c>
      <c r="G105" s="129">
        <v>0</v>
      </c>
      <c r="H105" s="129">
        <v>0</v>
      </c>
      <c r="I105" s="129">
        <v>0</v>
      </c>
    </row>
    <row r="106" spans="1:9" s="38" customFormat="1">
      <c r="A106" s="155" t="s">
        <v>424</v>
      </c>
      <c r="B106" s="129">
        <v>0</v>
      </c>
      <c r="C106" s="129">
        <v>0</v>
      </c>
      <c r="D106" s="129">
        <v>0</v>
      </c>
      <c r="E106" s="129">
        <v>0</v>
      </c>
      <c r="F106" s="129">
        <v>0</v>
      </c>
      <c r="G106" s="129">
        <v>0</v>
      </c>
      <c r="H106" s="129">
        <v>0</v>
      </c>
      <c r="I106" s="129">
        <v>0</v>
      </c>
    </row>
    <row r="107" spans="1:9" s="38" customFormat="1">
      <c r="A107" s="153" t="s">
        <v>449</v>
      </c>
      <c r="B107" s="129">
        <v>6370900</v>
      </c>
      <c r="C107" s="129">
        <v>6744429</v>
      </c>
      <c r="D107" s="129">
        <v>7162035</v>
      </c>
      <c r="E107" s="129">
        <v>7326274</v>
      </c>
      <c r="F107" s="129">
        <v>7694611</v>
      </c>
      <c r="G107" s="129">
        <v>8100289</v>
      </c>
      <c r="H107" s="129">
        <v>8707020</v>
      </c>
      <c r="I107" s="129">
        <v>8917483</v>
      </c>
    </row>
    <row r="108" spans="1:9" s="38" customFormat="1">
      <c r="A108" s="134" t="s">
        <v>428</v>
      </c>
      <c r="B108" s="129">
        <v>47038</v>
      </c>
      <c r="C108" s="129">
        <v>44185</v>
      </c>
      <c r="D108" s="129">
        <v>58519</v>
      </c>
      <c r="E108" s="129">
        <v>51945</v>
      </c>
      <c r="F108" s="129">
        <v>52529</v>
      </c>
      <c r="G108" s="129">
        <v>53174</v>
      </c>
      <c r="H108" s="129">
        <v>66740</v>
      </c>
      <c r="I108" s="129">
        <v>86714</v>
      </c>
    </row>
    <row r="109" spans="1:9" s="38" customFormat="1">
      <c r="A109" s="154" t="s">
        <v>426</v>
      </c>
      <c r="B109" s="129">
        <v>25150</v>
      </c>
      <c r="C109" s="129">
        <v>23852</v>
      </c>
      <c r="D109" s="129">
        <v>28125</v>
      </c>
      <c r="E109" s="129">
        <v>38419</v>
      </c>
      <c r="F109" s="129">
        <v>38749</v>
      </c>
      <c r="G109" s="129">
        <v>38531</v>
      </c>
      <c r="H109" s="129">
        <v>38310</v>
      </c>
      <c r="I109" s="129">
        <v>46208</v>
      </c>
    </row>
    <row r="110" spans="1:9" s="38" customFormat="1">
      <c r="A110" s="154" t="s">
        <v>427</v>
      </c>
      <c r="B110" s="129">
        <v>21888</v>
      </c>
      <c r="C110" s="129">
        <v>20333</v>
      </c>
      <c r="D110" s="129">
        <v>30394</v>
      </c>
      <c r="E110" s="129">
        <v>13526</v>
      </c>
      <c r="F110" s="129">
        <v>13780</v>
      </c>
      <c r="G110" s="129">
        <v>14643</v>
      </c>
      <c r="H110" s="129">
        <v>28430</v>
      </c>
      <c r="I110" s="129">
        <v>40506</v>
      </c>
    </row>
    <row r="111" spans="1:9" s="38" customFormat="1">
      <c r="A111" s="155" t="s">
        <v>424</v>
      </c>
      <c r="B111" s="129">
        <v>21888</v>
      </c>
      <c r="C111" s="129">
        <v>20333</v>
      </c>
      <c r="D111" s="129">
        <v>30394</v>
      </c>
      <c r="E111" s="129">
        <v>13526</v>
      </c>
      <c r="F111" s="129">
        <v>13780</v>
      </c>
      <c r="G111" s="129">
        <v>14643</v>
      </c>
      <c r="H111" s="129">
        <v>28430</v>
      </c>
      <c r="I111" s="129">
        <v>40506</v>
      </c>
    </row>
    <row r="112" spans="1:9" s="38" customFormat="1">
      <c r="A112" s="134" t="s">
        <v>429</v>
      </c>
      <c r="B112" s="129">
        <v>5030431</v>
      </c>
      <c r="C112" s="129">
        <v>5434055</v>
      </c>
      <c r="D112" s="129">
        <v>5827520</v>
      </c>
      <c r="E112" s="129">
        <v>5946017</v>
      </c>
      <c r="F112" s="129">
        <v>6377728</v>
      </c>
      <c r="G112" s="129">
        <v>6785336</v>
      </c>
      <c r="H112" s="129">
        <v>7304821</v>
      </c>
      <c r="I112" s="129">
        <v>7486256</v>
      </c>
    </row>
    <row r="113" spans="1:9" s="38" customFormat="1">
      <c r="A113" s="154" t="s">
        <v>426</v>
      </c>
      <c r="B113" s="129">
        <v>3121307</v>
      </c>
      <c r="C113" s="129">
        <v>3348535</v>
      </c>
      <c r="D113" s="129">
        <v>3680110</v>
      </c>
      <c r="E113" s="129">
        <v>3886529</v>
      </c>
      <c r="F113" s="129">
        <v>4390039</v>
      </c>
      <c r="G113" s="129">
        <v>4844343</v>
      </c>
      <c r="H113" s="129">
        <v>5202315</v>
      </c>
      <c r="I113" s="129">
        <v>5396385</v>
      </c>
    </row>
    <row r="114" spans="1:9" s="38" customFormat="1">
      <c r="A114" s="154" t="s">
        <v>427</v>
      </c>
      <c r="B114" s="129">
        <v>1909124</v>
      </c>
      <c r="C114" s="129">
        <v>2085520</v>
      </c>
      <c r="D114" s="129">
        <v>2147410</v>
      </c>
      <c r="E114" s="129">
        <v>2059488</v>
      </c>
      <c r="F114" s="129">
        <v>1987689</v>
      </c>
      <c r="G114" s="129">
        <v>1940993</v>
      </c>
      <c r="H114" s="129">
        <v>2102506</v>
      </c>
      <c r="I114" s="129">
        <v>2089871</v>
      </c>
    </row>
    <row r="115" spans="1:9" s="38" customFormat="1">
      <c r="A115" s="155" t="s">
        <v>424</v>
      </c>
      <c r="B115" s="129">
        <v>1901155</v>
      </c>
      <c r="C115" s="129">
        <v>2073194</v>
      </c>
      <c r="D115" s="129">
        <v>2135184</v>
      </c>
      <c r="E115" s="129">
        <v>2054034</v>
      </c>
      <c r="F115" s="129">
        <v>1982637</v>
      </c>
      <c r="G115" s="129">
        <v>1936611</v>
      </c>
      <c r="H115" s="129">
        <v>2097150</v>
      </c>
      <c r="I115" s="129">
        <v>2086429</v>
      </c>
    </row>
    <row r="116" spans="1:9" s="38" customFormat="1">
      <c r="A116" s="134" t="s">
        <v>430</v>
      </c>
      <c r="B116" s="129">
        <v>578570</v>
      </c>
      <c r="C116" s="129">
        <v>551628</v>
      </c>
      <c r="D116" s="129">
        <v>572550</v>
      </c>
      <c r="E116" s="129">
        <v>620910</v>
      </c>
      <c r="F116" s="129">
        <v>563817</v>
      </c>
      <c r="G116" s="129">
        <v>587250</v>
      </c>
      <c r="H116" s="129">
        <v>650896</v>
      </c>
      <c r="I116" s="129">
        <v>651184</v>
      </c>
    </row>
    <row r="117" spans="1:9" s="38" customFormat="1">
      <c r="A117" s="154" t="s">
        <v>426</v>
      </c>
      <c r="B117" s="129">
        <v>440524</v>
      </c>
      <c r="C117" s="129">
        <v>419571</v>
      </c>
      <c r="D117" s="129">
        <v>410634</v>
      </c>
      <c r="E117" s="129">
        <v>451564</v>
      </c>
      <c r="F117" s="129">
        <v>451458</v>
      </c>
      <c r="G117" s="129">
        <v>459008</v>
      </c>
      <c r="H117" s="129">
        <v>502774</v>
      </c>
      <c r="I117" s="129">
        <v>510954</v>
      </c>
    </row>
    <row r="118" spans="1:9" s="38" customFormat="1">
      <c r="A118" s="154" t="s">
        <v>427</v>
      </c>
      <c r="B118" s="129">
        <v>138046</v>
      </c>
      <c r="C118" s="129">
        <v>132057</v>
      </c>
      <c r="D118" s="129">
        <v>161916</v>
      </c>
      <c r="E118" s="129">
        <v>169346</v>
      </c>
      <c r="F118" s="129">
        <v>112359</v>
      </c>
      <c r="G118" s="129">
        <v>128242</v>
      </c>
      <c r="H118" s="129">
        <v>148122</v>
      </c>
      <c r="I118" s="129">
        <v>140230</v>
      </c>
    </row>
    <row r="119" spans="1:9" s="38" customFormat="1">
      <c r="A119" s="155" t="s">
        <v>424</v>
      </c>
      <c r="B119" s="129">
        <v>138046</v>
      </c>
      <c r="C119" s="129">
        <v>132057</v>
      </c>
      <c r="D119" s="129">
        <v>161916</v>
      </c>
      <c r="E119" s="129">
        <v>169346</v>
      </c>
      <c r="F119" s="129">
        <v>112359</v>
      </c>
      <c r="G119" s="129">
        <v>128242</v>
      </c>
      <c r="H119" s="129">
        <v>148122</v>
      </c>
      <c r="I119" s="129">
        <v>140230</v>
      </c>
    </row>
    <row r="120" spans="1:9" s="38" customFormat="1">
      <c r="A120" s="134" t="s">
        <v>431</v>
      </c>
      <c r="B120" s="129">
        <v>714861</v>
      </c>
      <c r="C120" s="129">
        <v>714561</v>
      </c>
      <c r="D120" s="129">
        <v>703446</v>
      </c>
      <c r="E120" s="129">
        <v>707402</v>
      </c>
      <c r="F120" s="129">
        <v>700537</v>
      </c>
      <c r="G120" s="129">
        <v>674529</v>
      </c>
      <c r="H120" s="129">
        <v>684563</v>
      </c>
      <c r="I120" s="129">
        <v>693329</v>
      </c>
    </row>
    <row r="121" spans="1:9" s="38" customFormat="1">
      <c r="A121" s="154" t="s">
        <v>426</v>
      </c>
      <c r="B121" s="129">
        <v>714843</v>
      </c>
      <c r="C121" s="129">
        <v>714544</v>
      </c>
      <c r="D121" s="129">
        <v>703430</v>
      </c>
      <c r="E121" s="129">
        <v>707386</v>
      </c>
      <c r="F121" s="129">
        <v>700521</v>
      </c>
      <c r="G121" s="129">
        <v>674511</v>
      </c>
      <c r="H121" s="129">
        <v>684545</v>
      </c>
      <c r="I121" s="129">
        <v>693329</v>
      </c>
    </row>
    <row r="122" spans="1:9" s="38" customFormat="1">
      <c r="A122" s="154" t="s">
        <v>427</v>
      </c>
      <c r="B122" s="129">
        <v>18</v>
      </c>
      <c r="C122" s="129">
        <v>17</v>
      </c>
      <c r="D122" s="129">
        <v>16</v>
      </c>
      <c r="E122" s="129">
        <v>16</v>
      </c>
      <c r="F122" s="129">
        <v>16</v>
      </c>
      <c r="G122" s="129">
        <v>18</v>
      </c>
      <c r="H122" s="129">
        <v>18</v>
      </c>
      <c r="I122" s="129">
        <v>0</v>
      </c>
    </row>
    <row r="123" spans="1:9" s="38" customFormat="1">
      <c r="A123" s="155" t="s">
        <v>424</v>
      </c>
      <c r="B123" s="129">
        <v>18</v>
      </c>
      <c r="C123" s="129">
        <v>17</v>
      </c>
      <c r="D123" s="129">
        <v>16</v>
      </c>
      <c r="E123" s="129">
        <v>16</v>
      </c>
      <c r="F123" s="129">
        <v>16</v>
      </c>
      <c r="G123" s="129">
        <v>18</v>
      </c>
      <c r="H123" s="129">
        <v>18</v>
      </c>
      <c r="I123" s="129">
        <v>0</v>
      </c>
    </row>
    <row r="124" spans="1:9" s="38" customFormat="1">
      <c r="A124" s="153" t="s">
        <v>450</v>
      </c>
      <c r="B124" s="129">
        <v>29765777</v>
      </c>
      <c r="C124" s="129">
        <v>31110849</v>
      </c>
      <c r="D124" s="129">
        <v>32380597</v>
      </c>
      <c r="E124" s="129">
        <v>33127145</v>
      </c>
      <c r="F124" s="129">
        <v>34099927</v>
      </c>
      <c r="G124" s="129">
        <v>35480990</v>
      </c>
      <c r="H124" s="129">
        <v>36920615</v>
      </c>
      <c r="I124" s="129">
        <v>38396450</v>
      </c>
    </row>
    <row r="125" spans="1:9" s="38" customFormat="1">
      <c r="A125" s="134" t="s">
        <v>428</v>
      </c>
      <c r="B125" s="129">
        <v>336</v>
      </c>
      <c r="C125" s="129">
        <v>334</v>
      </c>
      <c r="D125" s="129">
        <v>331</v>
      </c>
      <c r="E125" s="129">
        <v>329</v>
      </c>
      <c r="F125" s="129">
        <v>326</v>
      </c>
      <c r="G125" s="129">
        <v>323</v>
      </c>
      <c r="H125" s="129">
        <v>321</v>
      </c>
      <c r="I125" s="129">
        <v>318</v>
      </c>
    </row>
    <row r="126" spans="1:9" s="38" customFormat="1">
      <c r="A126" s="154" t="s">
        <v>426</v>
      </c>
      <c r="B126" s="129">
        <v>336</v>
      </c>
      <c r="C126" s="129">
        <v>334</v>
      </c>
      <c r="D126" s="129">
        <v>331</v>
      </c>
      <c r="E126" s="129">
        <v>329</v>
      </c>
      <c r="F126" s="129">
        <v>326</v>
      </c>
      <c r="G126" s="129">
        <v>323</v>
      </c>
      <c r="H126" s="129">
        <v>321</v>
      </c>
      <c r="I126" s="129">
        <v>318</v>
      </c>
    </row>
    <row r="127" spans="1:9" s="38" customFormat="1">
      <c r="A127" s="154" t="s">
        <v>427</v>
      </c>
      <c r="B127" s="129">
        <v>0</v>
      </c>
      <c r="C127" s="129">
        <v>0</v>
      </c>
      <c r="D127" s="129">
        <v>0</v>
      </c>
      <c r="E127" s="129">
        <v>0</v>
      </c>
      <c r="F127" s="129">
        <v>0</v>
      </c>
      <c r="G127" s="129">
        <v>0</v>
      </c>
      <c r="H127" s="129">
        <v>0</v>
      </c>
      <c r="I127" s="129">
        <v>0</v>
      </c>
    </row>
    <row r="128" spans="1:9" s="38" customFormat="1">
      <c r="A128" s="155" t="s">
        <v>424</v>
      </c>
      <c r="B128" s="129">
        <v>0</v>
      </c>
      <c r="C128" s="129">
        <v>0</v>
      </c>
      <c r="D128" s="129">
        <v>0</v>
      </c>
      <c r="E128" s="129">
        <v>0</v>
      </c>
      <c r="F128" s="129">
        <v>0</v>
      </c>
      <c r="G128" s="129">
        <v>0</v>
      </c>
      <c r="H128" s="129">
        <v>0</v>
      </c>
      <c r="I128" s="129">
        <v>0</v>
      </c>
    </row>
    <row r="129" spans="1:9" s="38" customFormat="1">
      <c r="A129" s="134" t="s">
        <v>429</v>
      </c>
      <c r="B129" s="129">
        <v>29765441</v>
      </c>
      <c r="C129" s="129">
        <v>31110515</v>
      </c>
      <c r="D129" s="129">
        <v>32380266</v>
      </c>
      <c r="E129" s="129">
        <v>33126816</v>
      </c>
      <c r="F129" s="129">
        <v>34099601</v>
      </c>
      <c r="G129" s="129">
        <v>35480667</v>
      </c>
      <c r="H129" s="129">
        <v>36920294</v>
      </c>
      <c r="I129" s="129">
        <v>38396132</v>
      </c>
    </row>
    <row r="130" spans="1:9" s="38" customFormat="1">
      <c r="A130" s="154" t="s">
        <v>426</v>
      </c>
      <c r="B130" s="129">
        <v>28184016</v>
      </c>
      <c r="C130" s="129">
        <v>29572528</v>
      </c>
      <c r="D130" s="129">
        <v>30884065</v>
      </c>
      <c r="E130" s="129">
        <v>31691691</v>
      </c>
      <c r="F130" s="129">
        <v>32750245</v>
      </c>
      <c r="G130" s="129">
        <v>34206482</v>
      </c>
      <c r="H130" s="129">
        <v>35694589</v>
      </c>
      <c r="I130" s="129">
        <v>37199872</v>
      </c>
    </row>
    <row r="131" spans="1:9" s="38" customFormat="1">
      <c r="A131" s="154" t="s">
        <v>427</v>
      </c>
      <c r="B131" s="129">
        <v>1581425</v>
      </c>
      <c r="C131" s="129">
        <v>1537987</v>
      </c>
      <c r="D131" s="129">
        <v>1496201</v>
      </c>
      <c r="E131" s="129">
        <v>1435125</v>
      </c>
      <c r="F131" s="129">
        <v>1349356</v>
      </c>
      <c r="G131" s="129">
        <v>1274185</v>
      </c>
      <c r="H131" s="129">
        <v>1225705</v>
      </c>
      <c r="I131" s="129">
        <v>1196260</v>
      </c>
    </row>
    <row r="132" spans="1:9" s="38" customFormat="1">
      <c r="A132" s="155" t="s">
        <v>424</v>
      </c>
      <c r="B132" s="129">
        <v>1538549</v>
      </c>
      <c r="C132" s="129">
        <v>1496134</v>
      </c>
      <c r="D132" s="129">
        <v>1454048</v>
      </c>
      <c r="E132" s="129">
        <v>1396463</v>
      </c>
      <c r="F132" s="129">
        <v>1311833</v>
      </c>
      <c r="G132" s="129">
        <v>1239809</v>
      </c>
      <c r="H132" s="129">
        <v>1192123</v>
      </c>
      <c r="I132" s="129">
        <v>1164309</v>
      </c>
    </row>
    <row r="133" spans="1:9" s="38" customFormat="1">
      <c r="A133" s="152" t="s">
        <v>451</v>
      </c>
      <c r="B133" s="129">
        <v>6340032</v>
      </c>
      <c r="C133" s="129">
        <v>6346919</v>
      </c>
      <c r="D133" s="129">
        <v>6381176</v>
      </c>
      <c r="E133" s="129">
        <v>6379321</v>
      </c>
      <c r="F133" s="129">
        <v>6410238</v>
      </c>
      <c r="G133" s="129">
        <v>6568736</v>
      </c>
      <c r="H133" s="129">
        <v>6599631</v>
      </c>
      <c r="I133" s="129">
        <v>6514527</v>
      </c>
    </row>
    <row r="134" spans="1:9" s="38" customFormat="1">
      <c r="A134" s="152" t="s">
        <v>452</v>
      </c>
      <c r="B134" s="129">
        <v>-6406870</v>
      </c>
      <c r="C134" s="129">
        <v>-5782840</v>
      </c>
      <c r="D134" s="129">
        <v>-5654130</v>
      </c>
      <c r="E134" s="129">
        <v>-5910717</v>
      </c>
      <c r="F134" s="129">
        <v>-7162124</v>
      </c>
      <c r="G134" s="129">
        <v>-5715282</v>
      </c>
      <c r="H134" s="129">
        <v>-5489611</v>
      </c>
      <c r="I134" s="129">
        <v>-4957951</v>
      </c>
    </row>
    <row r="135" spans="1:9" s="38" customFormat="1">
      <c r="A135" s="153" t="s">
        <v>495</v>
      </c>
      <c r="B135" s="129">
        <v>87103</v>
      </c>
      <c r="C135" s="129">
        <v>70122</v>
      </c>
      <c r="D135" s="129">
        <v>60456</v>
      </c>
      <c r="E135" s="129">
        <v>51040</v>
      </c>
      <c r="F135" s="129">
        <v>61270</v>
      </c>
      <c r="G135" s="129">
        <v>68131</v>
      </c>
      <c r="H135" s="129">
        <v>87049</v>
      </c>
      <c r="I135" s="129">
        <v>92013</v>
      </c>
    </row>
    <row r="136" spans="1:9" s="38" customFormat="1">
      <c r="A136" s="134" t="s">
        <v>496</v>
      </c>
      <c r="B136" s="129">
        <v>1125155</v>
      </c>
      <c r="C136" s="129">
        <v>924646</v>
      </c>
      <c r="D136" s="129">
        <v>884859</v>
      </c>
      <c r="E136" s="129">
        <v>780797</v>
      </c>
      <c r="F136" s="129">
        <v>1563553</v>
      </c>
      <c r="G136" s="129">
        <v>1689960</v>
      </c>
      <c r="H136" s="129">
        <v>1489306</v>
      </c>
      <c r="I136" s="129">
        <v>1274624</v>
      </c>
    </row>
    <row r="137" spans="1:9" s="38" customFormat="1">
      <c r="A137" s="154" t="s">
        <v>426</v>
      </c>
      <c r="B137" s="129">
        <v>362367</v>
      </c>
      <c r="C137" s="129">
        <v>460209</v>
      </c>
      <c r="D137" s="129">
        <v>325815</v>
      </c>
      <c r="E137" s="129">
        <v>419474</v>
      </c>
      <c r="F137" s="129">
        <v>586214</v>
      </c>
      <c r="G137" s="129">
        <v>860021</v>
      </c>
      <c r="H137" s="129">
        <v>772964</v>
      </c>
      <c r="I137" s="129">
        <v>383877</v>
      </c>
    </row>
    <row r="138" spans="1:9" s="38" customFormat="1">
      <c r="A138" s="154" t="s">
        <v>427</v>
      </c>
      <c r="B138" s="129">
        <v>762788</v>
      </c>
      <c r="C138" s="129">
        <v>464437</v>
      </c>
      <c r="D138" s="129">
        <v>559044</v>
      </c>
      <c r="E138" s="129">
        <v>361323</v>
      </c>
      <c r="F138" s="129">
        <v>977339</v>
      </c>
      <c r="G138" s="129">
        <v>829939</v>
      </c>
      <c r="H138" s="129">
        <v>716342</v>
      </c>
      <c r="I138" s="129">
        <v>890747</v>
      </c>
    </row>
    <row r="139" spans="1:9" s="38" customFormat="1">
      <c r="A139" s="155" t="s">
        <v>424</v>
      </c>
      <c r="B139" s="129">
        <v>413450</v>
      </c>
      <c r="C139" s="129">
        <v>153504</v>
      </c>
      <c r="D139" s="129">
        <v>198936</v>
      </c>
      <c r="E139" s="129">
        <v>172367</v>
      </c>
      <c r="F139" s="129">
        <v>737869</v>
      </c>
      <c r="G139" s="129">
        <v>635156</v>
      </c>
      <c r="H139" s="129">
        <v>548947</v>
      </c>
      <c r="I139" s="129">
        <v>702594</v>
      </c>
    </row>
    <row r="140" spans="1:9" s="38" customFormat="1">
      <c r="A140" s="134" t="s">
        <v>497</v>
      </c>
      <c r="B140" s="129">
        <v>1038052</v>
      </c>
      <c r="C140" s="129">
        <v>854524</v>
      </c>
      <c r="D140" s="129">
        <v>824403</v>
      </c>
      <c r="E140" s="129">
        <v>729757</v>
      </c>
      <c r="F140" s="129">
        <v>1502283</v>
      </c>
      <c r="G140" s="129">
        <v>1621829</v>
      </c>
      <c r="H140" s="129">
        <v>1402257</v>
      </c>
      <c r="I140" s="129">
        <v>1182611</v>
      </c>
    </row>
    <row r="141" spans="1:9" s="38" customFormat="1">
      <c r="A141" s="154" t="s">
        <v>426</v>
      </c>
      <c r="B141" s="129">
        <v>279060</v>
      </c>
      <c r="C141" s="129">
        <v>393648</v>
      </c>
      <c r="D141" s="129">
        <v>265671</v>
      </c>
      <c r="E141" s="129">
        <v>355474</v>
      </c>
      <c r="F141" s="129">
        <v>523517</v>
      </c>
      <c r="G141" s="129">
        <v>793039</v>
      </c>
      <c r="H141" s="129">
        <v>694998</v>
      </c>
      <c r="I141" s="129">
        <v>299517</v>
      </c>
    </row>
    <row r="142" spans="1:9" s="38" customFormat="1">
      <c r="A142" s="154" t="s">
        <v>427</v>
      </c>
      <c r="B142" s="129">
        <v>758992</v>
      </c>
      <c r="C142" s="129">
        <v>460876</v>
      </c>
      <c r="D142" s="129">
        <v>558732</v>
      </c>
      <c r="E142" s="129">
        <v>374283</v>
      </c>
      <c r="F142" s="129">
        <v>978766</v>
      </c>
      <c r="G142" s="129">
        <v>828790</v>
      </c>
      <c r="H142" s="129">
        <v>707259</v>
      </c>
      <c r="I142" s="129">
        <v>883094</v>
      </c>
    </row>
    <row r="143" spans="1:9" s="38" customFormat="1">
      <c r="A143" s="155" t="s">
        <v>424</v>
      </c>
      <c r="B143" s="129">
        <v>410031</v>
      </c>
      <c r="C143" s="129">
        <v>149529</v>
      </c>
      <c r="D143" s="129">
        <v>198607</v>
      </c>
      <c r="E143" s="129">
        <v>185485</v>
      </c>
      <c r="F143" s="129">
        <v>739312</v>
      </c>
      <c r="G143" s="129">
        <v>634099</v>
      </c>
      <c r="H143" s="129">
        <v>540290</v>
      </c>
      <c r="I143" s="129">
        <v>696034</v>
      </c>
    </row>
    <row r="144" spans="1:9" s="38" customFormat="1">
      <c r="A144" s="153" t="s">
        <v>498</v>
      </c>
      <c r="B144" s="129">
        <v>-6493973</v>
      </c>
      <c r="C144" s="129">
        <v>-5852962</v>
      </c>
      <c r="D144" s="129">
        <v>-5714586</v>
      </c>
      <c r="E144" s="129">
        <v>-5961757</v>
      </c>
      <c r="F144" s="129">
        <v>-7223394</v>
      </c>
      <c r="G144" s="129">
        <v>-5783413</v>
      </c>
      <c r="H144" s="129">
        <v>-5576660</v>
      </c>
      <c r="I144" s="129">
        <v>-5049964</v>
      </c>
    </row>
    <row r="145" spans="1:9" s="38" customFormat="1">
      <c r="A145" s="134" t="s">
        <v>499</v>
      </c>
      <c r="B145" s="129">
        <v>2876087</v>
      </c>
      <c r="C145" s="129">
        <v>3191990</v>
      </c>
      <c r="D145" s="129">
        <v>3548502</v>
      </c>
      <c r="E145" s="129">
        <v>3484700</v>
      </c>
      <c r="F145" s="129">
        <v>3309665</v>
      </c>
      <c r="G145" s="129">
        <v>3674017</v>
      </c>
      <c r="H145" s="129">
        <v>3710723</v>
      </c>
      <c r="I145" s="129">
        <v>3826547</v>
      </c>
    </row>
    <row r="146" spans="1:9" s="38" customFormat="1">
      <c r="A146" s="154" t="s">
        <v>426</v>
      </c>
      <c r="B146" s="129">
        <v>1320491</v>
      </c>
      <c r="C146" s="129">
        <v>1542817</v>
      </c>
      <c r="D146" s="129">
        <v>1526203</v>
      </c>
      <c r="E146" s="129">
        <v>1438366</v>
      </c>
      <c r="F146" s="129">
        <v>1274542</v>
      </c>
      <c r="G146" s="129">
        <v>1322779</v>
      </c>
      <c r="H146" s="129">
        <v>1373964</v>
      </c>
      <c r="I146" s="129">
        <v>1456941</v>
      </c>
    </row>
    <row r="147" spans="1:9" s="38" customFormat="1">
      <c r="A147" s="154" t="s">
        <v>427</v>
      </c>
      <c r="B147" s="129">
        <v>1555596</v>
      </c>
      <c r="C147" s="129">
        <v>1649173</v>
      </c>
      <c r="D147" s="129">
        <v>2022299</v>
      </c>
      <c r="E147" s="129">
        <v>2046334</v>
      </c>
      <c r="F147" s="129">
        <v>2035123</v>
      </c>
      <c r="G147" s="129">
        <v>2351238</v>
      </c>
      <c r="H147" s="129">
        <v>2336759</v>
      </c>
      <c r="I147" s="129">
        <v>2369606</v>
      </c>
    </row>
    <row r="148" spans="1:9" s="38" customFormat="1">
      <c r="A148" s="155" t="s">
        <v>424</v>
      </c>
      <c r="B148" s="129">
        <v>1372127</v>
      </c>
      <c r="C148" s="129">
        <v>1411460</v>
      </c>
      <c r="D148" s="129">
        <v>1710989</v>
      </c>
      <c r="E148" s="129">
        <v>1816045</v>
      </c>
      <c r="F148" s="129">
        <v>1822838</v>
      </c>
      <c r="G148" s="129">
        <v>2005625</v>
      </c>
      <c r="H148" s="129">
        <v>2090069</v>
      </c>
      <c r="I148" s="129">
        <v>2124868</v>
      </c>
    </row>
    <row r="149" spans="1:9" s="38" customFormat="1">
      <c r="A149" s="134" t="s">
        <v>500</v>
      </c>
      <c r="B149" s="129">
        <v>9370060</v>
      </c>
      <c r="C149" s="129">
        <v>9044952</v>
      </c>
      <c r="D149" s="129">
        <v>9263088</v>
      </c>
      <c r="E149" s="129">
        <v>9446457</v>
      </c>
      <c r="F149" s="129">
        <v>10533059</v>
      </c>
      <c r="G149" s="129">
        <v>9457430</v>
      </c>
      <c r="H149" s="129">
        <v>9287383</v>
      </c>
      <c r="I149" s="129">
        <v>8876511</v>
      </c>
    </row>
    <row r="150" spans="1:9" s="38" customFormat="1">
      <c r="A150" s="154" t="s">
        <v>426</v>
      </c>
      <c r="B150" s="129">
        <v>7010841</v>
      </c>
      <c r="C150" s="129">
        <v>6560232</v>
      </c>
      <c r="D150" s="129">
        <v>6658412</v>
      </c>
      <c r="E150" s="129">
        <v>6447895</v>
      </c>
      <c r="F150" s="129">
        <v>7335740</v>
      </c>
      <c r="G150" s="129">
        <v>6852294</v>
      </c>
      <c r="H150" s="129">
        <v>6716326</v>
      </c>
      <c r="I150" s="129">
        <v>6505193</v>
      </c>
    </row>
    <row r="151" spans="1:9" s="38" customFormat="1">
      <c r="A151" s="154" t="s">
        <v>427</v>
      </c>
      <c r="B151" s="129">
        <v>2359219</v>
      </c>
      <c r="C151" s="129">
        <v>2484720</v>
      </c>
      <c r="D151" s="129">
        <v>2604676</v>
      </c>
      <c r="E151" s="129">
        <v>2998562</v>
      </c>
      <c r="F151" s="129">
        <v>3197319</v>
      </c>
      <c r="G151" s="129">
        <v>2605136</v>
      </c>
      <c r="H151" s="129">
        <v>2571057</v>
      </c>
      <c r="I151" s="129">
        <v>2371318</v>
      </c>
    </row>
    <row r="152" spans="1:9" s="38" customFormat="1">
      <c r="A152" s="155" t="s">
        <v>424</v>
      </c>
      <c r="B152" s="129">
        <v>2005888</v>
      </c>
      <c r="C152" s="129">
        <v>2043945</v>
      </c>
      <c r="D152" s="129">
        <v>2156831</v>
      </c>
      <c r="E152" s="129">
        <v>2595332</v>
      </c>
      <c r="F152" s="129">
        <v>2735501</v>
      </c>
      <c r="G152" s="129">
        <v>2249058</v>
      </c>
      <c r="H152" s="129">
        <v>2215002</v>
      </c>
      <c r="I152" s="129">
        <v>1949594</v>
      </c>
    </row>
    <row r="153" spans="1:9" s="38" customFormat="1" ht="6" customHeight="1">
      <c r="A153" s="122" t="s">
        <v>420</v>
      </c>
      <c r="B153" s="125">
        <v>0</v>
      </c>
      <c r="C153" s="125">
        <v>0</v>
      </c>
      <c r="D153" s="125">
        <v>0</v>
      </c>
      <c r="E153" s="125">
        <v>0</v>
      </c>
      <c r="F153" s="125">
        <v>0</v>
      </c>
      <c r="G153" s="125"/>
      <c r="H153" s="125">
        <v>0</v>
      </c>
      <c r="I153" s="125"/>
    </row>
    <row r="154" spans="1:9" s="38" customFormat="1">
      <c r="A154" s="151" t="s">
        <v>395</v>
      </c>
      <c r="B154" s="127">
        <v>124142100</v>
      </c>
      <c r="C154" s="127">
        <v>124833056</v>
      </c>
      <c r="D154" s="127">
        <v>130654099</v>
      </c>
      <c r="E154" s="127">
        <v>136065219</v>
      </c>
      <c r="F154" s="127">
        <v>139144707</v>
      </c>
      <c r="G154" s="127">
        <v>140166818</v>
      </c>
      <c r="H154" s="127">
        <v>144054304</v>
      </c>
      <c r="I154" s="127">
        <v>150132567</v>
      </c>
    </row>
    <row r="155" spans="1:9" s="38" customFormat="1">
      <c r="A155" s="157" t="s">
        <v>501</v>
      </c>
      <c r="B155" s="129">
        <v>0</v>
      </c>
      <c r="C155" s="129">
        <v>0</v>
      </c>
      <c r="D155" s="129">
        <v>0</v>
      </c>
      <c r="E155" s="129">
        <v>0</v>
      </c>
      <c r="F155" s="129">
        <v>0</v>
      </c>
      <c r="G155" s="129">
        <v>3</v>
      </c>
      <c r="H155" s="129">
        <v>0</v>
      </c>
      <c r="I155" s="129">
        <v>0</v>
      </c>
    </row>
    <row r="156" spans="1:9" s="38" customFormat="1">
      <c r="A156" s="153" t="s">
        <v>426</v>
      </c>
      <c r="B156" s="129">
        <v>0</v>
      </c>
      <c r="C156" s="129">
        <v>0</v>
      </c>
      <c r="D156" s="129">
        <v>0</v>
      </c>
      <c r="E156" s="129">
        <v>0</v>
      </c>
      <c r="F156" s="129">
        <v>0</v>
      </c>
      <c r="G156" s="129">
        <v>0</v>
      </c>
      <c r="H156" s="129">
        <v>0</v>
      </c>
      <c r="I156" s="129">
        <v>0</v>
      </c>
    </row>
    <row r="157" spans="1:9" s="38" customFormat="1">
      <c r="A157" s="153" t="s">
        <v>427</v>
      </c>
      <c r="B157" s="129">
        <v>0</v>
      </c>
      <c r="C157" s="129">
        <v>0</v>
      </c>
      <c r="D157" s="129">
        <v>0</v>
      </c>
      <c r="E157" s="129">
        <v>0</v>
      </c>
      <c r="F157" s="129">
        <v>0</v>
      </c>
      <c r="G157" s="129">
        <v>3</v>
      </c>
      <c r="H157" s="129">
        <v>0</v>
      </c>
      <c r="I157" s="129">
        <v>0</v>
      </c>
    </row>
    <row r="158" spans="1:9" s="38" customFormat="1">
      <c r="A158" s="134" t="s">
        <v>424</v>
      </c>
      <c r="B158" s="129">
        <v>0</v>
      </c>
      <c r="C158" s="129">
        <v>0</v>
      </c>
      <c r="D158" s="129">
        <v>0</v>
      </c>
      <c r="E158" s="129">
        <v>0</v>
      </c>
      <c r="F158" s="129">
        <v>0</v>
      </c>
      <c r="G158" s="129">
        <v>3</v>
      </c>
      <c r="H158" s="129">
        <v>0</v>
      </c>
      <c r="I158" s="129">
        <v>0</v>
      </c>
    </row>
    <row r="159" spans="1:9" s="38" customFormat="1">
      <c r="A159" s="152" t="s">
        <v>485</v>
      </c>
      <c r="B159" s="129">
        <v>105039986</v>
      </c>
      <c r="C159" s="129">
        <v>106131034</v>
      </c>
      <c r="D159" s="129">
        <v>111599970</v>
      </c>
      <c r="E159" s="129">
        <v>116271827</v>
      </c>
      <c r="F159" s="129">
        <v>118949953</v>
      </c>
      <c r="G159" s="129">
        <v>119036992</v>
      </c>
      <c r="H159" s="129">
        <v>121667493</v>
      </c>
      <c r="I159" s="129">
        <v>126508019</v>
      </c>
    </row>
    <row r="160" spans="1:9" s="38" customFormat="1">
      <c r="A160" s="153" t="s">
        <v>486</v>
      </c>
      <c r="B160" s="129">
        <v>105039986</v>
      </c>
      <c r="C160" s="129">
        <v>106131034</v>
      </c>
      <c r="D160" s="129">
        <v>111599970</v>
      </c>
      <c r="E160" s="129">
        <v>116271827</v>
      </c>
      <c r="F160" s="129">
        <v>118949953</v>
      </c>
      <c r="G160" s="129">
        <v>119036992</v>
      </c>
      <c r="H160" s="129">
        <v>121667493</v>
      </c>
      <c r="I160" s="129">
        <v>126508019</v>
      </c>
    </row>
    <row r="161" spans="1:9" s="38" customFormat="1">
      <c r="A161" s="134" t="s">
        <v>458</v>
      </c>
      <c r="B161" s="129">
        <v>79355829</v>
      </c>
      <c r="C161" s="129">
        <v>80735492</v>
      </c>
      <c r="D161" s="129">
        <v>86270344</v>
      </c>
      <c r="E161" s="129">
        <v>90352908</v>
      </c>
      <c r="F161" s="129">
        <v>92217171</v>
      </c>
      <c r="G161" s="129">
        <v>91591014</v>
      </c>
      <c r="H161" s="129">
        <v>93209254</v>
      </c>
      <c r="I161" s="129">
        <v>97561770</v>
      </c>
    </row>
    <row r="162" spans="1:9" s="38" customFormat="1">
      <c r="A162" s="154" t="s">
        <v>426</v>
      </c>
      <c r="B162" s="129">
        <v>56031481</v>
      </c>
      <c r="C162" s="129">
        <v>56435256</v>
      </c>
      <c r="D162" s="129">
        <v>60021270</v>
      </c>
      <c r="E162" s="129">
        <v>64123898</v>
      </c>
      <c r="F162" s="129">
        <v>65473481</v>
      </c>
      <c r="G162" s="129">
        <v>65177397</v>
      </c>
      <c r="H162" s="129">
        <v>67248051</v>
      </c>
      <c r="I162" s="129">
        <v>71491883</v>
      </c>
    </row>
    <row r="163" spans="1:9" s="38" customFormat="1">
      <c r="A163" s="156" t="s">
        <v>446</v>
      </c>
      <c r="B163" s="129">
        <v>2102530</v>
      </c>
      <c r="C163" s="129">
        <v>2174968</v>
      </c>
      <c r="D163" s="129">
        <v>2021516</v>
      </c>
      <c r="E163" s="129">
        <v>2034792</v>
      </c>
      <c r="F163" s="129">
        <v>2447782</v>
      </c>
      <c r="G163" s="129">
        <v>2373347</v>
      </c>
      <c r="H163" s="129">
        <v>2141903</v>
      </c>
      <c r="I163" s="129">
        <v>2174961</v>
      </c>
    </row>
    <row r="164" spans="1:9" s="38" customFormat="1">
      <c r="A164" s="156" t="s">
        <v>448</v>
      </c>
      <c r="B164" s="129">
        <v>21218124</v>
      </c>
      <c r="C164" s="129">
        <v>20975123</v>
      </c>
      <c r="D164" s="129">
        <v>23415048</v>
      </c>
      <c r="E164" s="129">
        <v>24656829</v>
      </c>
      <c r="F164" s="129">
        <v>24673614</v>
      </c>
      <c r="G164" s="129">
        <v>23598513</v>
      </c>
      <c r="H164" s="129">
        <v>24496505</v>
      </c>
      <c r="I164" s="129">
        <v>25693451</v>
      </c>
    </row>
    <row r="165" spans="1:9" s="38" customFormat="1">
      <c r="A165" s="156" t="s">
        <v>449</v>
      </c>
      <c r="B165" s="129">
        <v>1685829</v>
      </c>
      <c r="C165" s="129">
        <v>1439883</v>
      </c>
      <c r="D165" s="129">
        <v>1602463</v>
      </c>
      <c r="E165" s="129">
        <v>1844458</v>
      </c>
      <c r="F165" s="129">
        <v>2047727</v>
      </c>
      <c r="G165" s="129">
        <v>1750736</v>
      </c>
      <c r="H165" s="129">
        <v>1589594</v>
      </c>
      <c r="I165" s="129">
        <v>1604037</v>
      </c>
    </row>
    <row r="166" spans="1:9" s="38" customFormat="1">
      <c r="A166" s="156" t="s">
        <v>450</v>
      </c>
      <c r="B166" s="129">
        <v>31024998</v>
      </c>
      <c r="C166" s="129">
        <v>31845282</v>
      </c>
      <c r="D166" s="129">
        <v>32982243</v>
      </c>
      <c r="E166" s="129">
        <v>35587819</v>
      </c>
      <c r="F166" s="129">
        <v>36304358</v>
      </c>
      <c r="G166" s="129">
        <v>37454801</v>
      </c>
      <c r="H166" s="129">
        <v>39020049</v>
      </c>
      <c r="I166" s="129">
        <v>42019434</v>
      </c>
    </row>
    <row r="167" spans="1:9" s="38" customFormat="1">
      <c r="A167" s="154" t="s">
        <v>427</v>
      </c>
      <c r="B167" s="129">
        <v>23324348</v>
      </c>
      <c r="C167" s="129">
        <v>24300236</v>
      </c>
      <c r="D167" s="129">
        <v>26249074</v>
      </c>
      <c r="E167" s="129">
        <v>26229010</v>
      </c>
      <c r="F167" s="129">
        <v>26743690</v>
      </c>
      <c r="G167" s="129">
        <v>26413617</v>
      </c>
      <c r="H167" s="129">
        <v>25961203</v>
      </c>
      <c r="I167" s="129">
        <v>26069887</v>
      </c>
    </row>
    <row r="168" spans="1:9" s="38" customFormat="1">
      <c r="A168" s="156" t="s">
        <v>446</v>
      </c>
      <c r="B168" s="129">
        <v>37847</v>
      </c>
      <c r="C168" s="129">
        <v>36630</v>
      </c>
      <c r="D168" s="129">
        <v>68270</v>
      </c>
      <c r="E168" s="129">
        <v>55520</v>
      </c>
      <c r="F168" s="129">
        <v>59941</v>
      </c>
      <c r="G168" s="129">
        <v>41397</v>
      </c>
      <c r="H168" s="129">
        <v>91349</v>
      </c>
      <c r="I168" s="129">
        <v>47909</v>
      </c>
    </row>
    <row r="169" spans="1:9" s="38" customFormat="1">
      <c r="A169" s="156" t="s">
        <v>448</v>
      </c>
      <c r="B169" s="129">
        <v>10246355</v>
      </c>
      <c r="C169" s="129">
        <v>11096116</v>
      </c>
      <c r="D169" s="129">
        <v>12594181</v>
      </c>
      <c r="E169" s="129">
        <v>12048984</v>
      </c>
      <c r="F169" s="129">
        <v>12387833</v>
      </c>
      <c r="G169" s="129">
        <v>12309809</v>
      </c>
      <c r="H169" s="129">
        <v>12135600</v>
      </c>
      <c r="I169" s="129">
        <v>12083558</v>
      </c>
    </row>
    <row r="170" spans="1:9" s="38" customFormat="1">
      <c r="A170" s="156" t="s">
        <v>449</v>
      </c>
      <c r="B170" s="129">
        <v>1847958</v>
      </c>
      <c r="C170" s="129">
        <v>1593606</v>
      </c>
      <c r="D170" s="129">
        <v>1383324</v>
      </c>
      <c r="E170" s="129">
        <v>1665451</v>
      </c>
      <c r="F170" s="129">
        <v>1684884</v>
      </c>
      <c r="G170" s="129">
        <v>1395834</v>
      </c>
      <c r="H170" s="129">
        <v>1064325</v>
      </c>
      <c r="I170" s="129">
        <v>1262454</v>
      </c>
    </row>
    <row r="171" spans="1:9" s="38" customFormat="1">
      <c r="A171" s="156" t="s">
        <v>450</v>
      </c>
      <c r="B171" s="129">
        <v>11192188</v>
      </c>
      <c r="C171" s="129">
        <v>11573884</v>
      </c>
      <c r="D171" s="129">
        <v>12203299</v>
      </c>
      <c r="E171" s="129">
        <v>12459055</v>
      </c>
      <c r="F171" s="129">
        <v>12611032</v>
      </c>
      <c r="G171" s="129">
        <v>12666577</v>
      </c>
      <c r="H171" s="129">
        <v>12669929</v>
      </c>
      <c r="I171" s="129">
        <v>12675966</v>
      </c>
    </row>
    <row r="172" spans="1:9" s="38" customFormat="1">
      <c r="A172" s="155" t="s">
        <v>424</v>
      </c>
      <c r="B172" s="129">
        <v>18895279</v>
      </c>
      <c r="C172" s="129">
        <v>19517744</v>
      </c>
      <c r="D172" s="129">
        <v>20901001</v>
      </c>
      <c r="E172" s="129">
        <v>21527412</v>
      </c>
      <c r="F172" s="129">
        <v>21752612</v>
      </c>
      <c r="G172" s="129">
        <v>21632276</v>
      </c>
      <c r="H172" s="129">
        <v>21540995</v>
      </c>
      <c r="I172" s="129">
        <v>21627007</v>
      </c>
    </row>
    <row r="173" spans="1:9" s="38" customFormat="1">
      <c r="A173" s="156" t="s">
        <v>446</v>
      </c>
      <c r="B173" s="129">
        <v>34391</v>
      </c>
      <c r="C173" s="129">
        <v>32937</v>
      </c>
      <c r="D173" s="129">
        <v>64336</v>
      </c>
      <c r="E173" s="129">
        <v>51964</v>
      </c>
      <c r="F173" s="129">
        <v>56474</v>
      </c>
      <c r="G173" s="129">
        <v>37898</v>
      </c>
      <c r="H173" s="129">
        <v>87763</v>
      </c>
      <c r="I173" s="129">
        <v>44511</v>
      </c>
    </row>
    <row r="174" spans="1:9" s="38" customFormat="1">
      <c r="A174" s="156" t="s">
        <v>448</v>
      </c>
      <c r="B174" s="129">
        <v>8053220</v>
      </c>
      <c r="C174" s="129">
        <v>8698782</v>
      </c>
      <c r="D174" s="129">
        <v>10201987</v>
      </c>
      <c r="E174" s="129">
        <v>9727316</v>
      </c>
      <c r="F174" s="129">
        <v>9927113</v>
      </c>
      <c r="G174" s="129">
        <v>10050991</v>
      </c>
      <c r="H174" s="129">
        <v>10086673</v>
      </c>
      <c r="I174" s="129">
        <v>9869024</v>
      </c>
    </row>
    <row r="175" spans="1:9" s="38" customFormat="1">
      <c r="A175" s="156" t="s">
        <v>449</v>
      </c>
      <c r="B175" s="129">
        <v>1521205</v>
      </c>
      <c r="C175" s="129">
        <v>1193052</v>
      </c>
      <c r="D175" s="129">
        <v>662035</v>
      </c>
      <c r="E175" s="129">
        <v>1370436</v>
      </c>
      <c r="F175" s="129">
        <v>1260196</v>
      </c>
      <c r="G175" s="129">
        <v>957607</v>
      </c>
      <c r="H175" s="129">
        <v>755084</v>
      </c>
      <c r="I175" s="129">
        <v>1073357</v>
      </c>
    </row>
    <row r="176" spans="1:9" s="38" customFormat="1">
      <c r="A176" s="156" t="s">
        <v>450</v>
      </c>
      <c r="B176" s="129">
        <v>9286463</v>
      </c>
      <c r="C176" s="129">
        <v>9592973</v>
      </c>
      <c r="D176" s="129">
        <v>9972643</v>
      </c>
      <c r="E176" s="129">
        <v>10377696</v>
      </c>
      <c r="F176" s="129">
        <v>10508829</v>
      </c>
      <c r="G176" s="129">
        <v>10585780</v>
      </c>
      <c r="H176" s="129">
        <v>10611475</v>
      </c>
      <c r="I176" s="129">
        <v>10640115</v>
      </c>
    </row>
    <row r="177" spans="1:9" s="38" customFormat="1">
      <c r="A177" s="134" t="s">
        <v>461</v>
      </c>
      <c r="B177" s="129">
        <v>25076229</v>
      </c>
      <c r="C177" s="129">
        <v>24781059</v>
      </c>
      <c r="D177" s="129">
        <v>24711476</v>
      </c>
      <c r="E177" s="129">
        <v>25292119</v>
      </c>
      <c r="F177" s="129">
        <v>26117448</v>
      </c>
      <c r="G177" s="129">
        <v>26845153</v>
      </c>
      <c r="H177" s="129">
        <v>27858664</v>
      </c>
      <c r="I177" s="129">
        <v>28345836</v>
      </c>
    </row>
    <row r="178" spans="1:9" s="38" customFormat="1">
      <c r="A178" s="154" t="s">
        <v>426</v>
      </c>
      <c r="B178" s="129">
        <v>12374891</v>
      </c>
      <c r="C178" s="129">
        <v>11957882</v>
      </c>
      <c r="D178" s="129">
        <v>11872237</v>
      </c>
      <c r="E178" s="129">
        <v>12357462</v>
      </c>
      <c r="F178" s="129">
        <v>12836242</v>
      </c>
      <c r="G178" s="129">
        <v>13621234</v>
      </c>
      <c r="H178" s="129">
        <v>14239353</v>
      </c>
      <c r="I178" s="129">
        <v>14509068</v>
      </c>
    </row>
    <row r="179" spans="1:9" s="38" customFormat="1">
      <c r="A179" s="156" t="s">
        <v>446</v>
      </c>
      <c r="B179" s="129">
        <v>221332</v>
      </c>
      <c r="C179" s="129">
        <v>230463</v>
      </c>
      <c r="D179" s="129">
        <v>223257</v>
      </c>
      <c r="E179" s="129">
        <v>220967</v>
      </c>
      <c r="F179" s="129">
        <v>241797</v>
      </c>
      <c r="G179" s="129">
        <v>256070</v>
      </c>
      <c r="H179" s="129">
        <v>246972</v>
      </c>
      <c r="I179" s="129">
        <v>224749</v>
      </c>
    </row>
    <row r="180" spans="1:9" s="38" customFormat="1">
      <c r="A180" s="156" t="s">
        <v>448</v>
      </c>
      <c r="B180" s="129">
        <v>940780</v>
      </c>
      <c r="C180" s="129">
        <v>890502</v>
      </c>
      <c r="D180" s="129">
        <v>926883</v>
      </c>
      <c r="E180" s="129">
        <v>1193067</v>
      </c>
      <c r="F180" s="129">
        <v>1547319</v>
      </c>
      <c r="G180" s="129">
        <v>2159904</v>
      </c>
      <c r="H180" s="129">
        <v>2698701</v>
      </c>
      <c r="I180" s="129">
        <v>2601246</v>
      </c>
    </row>
    <row r="181" spans="1:9" s="38" customFormat="1">
      <c r="A181" s="156" t="s">
        <v>449</v>
      </c>
      <c r="B181" s="129">
        <v>435089</v>
      </c>
      <c r="C181" s="129">
        <v>321698</v>
      </c>
      <c r="D181" s="129">
        <v>330870</v>
      </c>
      <c r="E181" s="129">
        <v>429530</v>
      </c>
      <c r="F181" s="129">
        <v>457064</v>
      </c>
      <c r="G181" s="129">
        <v>533366</v>
      </c>
      <c r="H181" s="129">
        <v>540013</v>
      </c>
      <c r="I181" s="129">
        <v>648427</v>
      </c>
    </row>
    <row r="182" spans="1:9" s="38" customFormat="1">
      <c r="A182" s="156" t="s">
        <v>450</v>
      </c>
      <c r="B182" s="129">
        <v>10777690</v>
      </c>
      <c r="C182" s="129">
        <v>10515219</v>
      </c>
      <c r="D182" s="129">
        <v>10391227</v>
      </c>
      <c r="E182" s="129">
        <v>10513898</v>
      </c>
      <c r="F182" s="129">
        <v>10590062</v>
      </c>
      <c r="G182" s="129">
        <v>10671894</v>
      </c>
      <c r="H182" s="129">
        <v>10753667</v>
      </c>
      <c r="I182" s="129">
        <v>11034646</v>
      </c>
    </row>
    <row r="183" spans="1:9" s="38" customFormat="1">
      <c r="A183" s="154" t="s">
        <v>427</v>
      </c>
      <c r="B183" s="129">
        <v>12701338</v>
      </c>
      <c r="C183" s="129">
        <v>12823177</v>
      </c>
      <c r="D183" s="129">
        <v>12839239</v>
      </c>
      <c r="E183" s="129">
        <v>12934657</v>
      </c>
      <c r="F183" s="129">
        <v>13281206</v>
      </c>
      <c r="G183" s="129">
        <v>13223919</v>
      </c>
      <c r="H183" s="129">
        <v>13619311</v>
      </c>
      <c r="I183" s="129">
        <v>13836768</v>
      </c>
    </row>
    <row r="184" spans="1:9" s="38" customFormat="1">
      <c r="A184" s="156" t="s">
        <v>446</v>
      </c>
      <c r="B184" s="129">
        <v>3152</v>
      </c>
      <c r="C184" s="129">
        <v>222</v>
      </c>
      <c r="D184" s="129">
        <v>239</v>
      </c>
      <c r="E184" s="129">
        <v>216</v>
      </c>
      <c r="F184" s="129">
        <v>215</v>
      </c>
      <c r="G184" s="129">
        <v>3132</v>
      </c>
      <c r="H184" s="129">
        <v>3136</v>
      </c>
      <c r="I184" s="129">
        <v>3125</v>
      </c>
    </row>
    <row r="185" spans="1:9" s="38" customFormat="1">
      <c r="A185" s="156" t="s">
        <v>448</v>
      </c>
      <c r="B185" s="129">
        <v>923959</v>
      </c>
      <c r="C185" s="129">
        <v>1212246</v>
      </c>
      <c r="D185" s="129">
        <v>1309474</v>
      </c>
      <c r="E185" s="129">
        <v>1610777</v>
      </c>
      <c r="F185" s="129">
        <v>1778031</v>
      </c>
      <c r="G185" s="129">
        <v>1637243</v>
      </c>
      <c r="H185" s="129">
        <v>2024143</v>
      </c>
      <c r="I185" s="129">
        <v>2240226</v>
      </c>
    </row>
    <row r="186" spans="1:9" s="38" customFormat="1">
      <c r="A186" s="156" t="s">
        <v>449</v>
      </c>
      <c r="B186" s="129">
        <v>126882</v>
      </c>
      <c r="C186" s="129">
        <v>150448</v>
      </c>
      <c r="D186" s="129">
        <v>164215</v>
      </c>
      <c r="E186" s="129">
        <v>149057</v>
      </c>
      <c r="F186" s="129">
        <v>100700</v>
      </c>
      <c r="G186" s="129">
        <v>131114</v>
      </c>
      <c r="H186" s="129">
        <v>140028</v>
      </c>
      <c r="I186" s="129">
        <v>155224</v>
      </c>
    </row>
    <row r="187" spans="1:9" s="38" customFormat="1">
      <c r="A187" s="156" t="s">
        <v>450</v>
      </c>
      <c r="B187" s="129">
        <v>11647345</v>
      </c>
      <c r="C187" s="129">
        <v>11460261</v>
      </c>
      <c r="D187" s="129">
        <v>11365311</v>
      </c>
      <c r="E187" s="129">
        <v>11174607</v>
      </c>
      <c r="F187" s="129">
        <v>11402260</v>
      </c>
      <c r="G187" s="129">
        <v>11452430</v>
      </c>
      <c r="H187" s="129">
        <v>11452004</v>
      </c>
      <c r="I187" s="129">
        <v>11438193</v>
      </c>
    </row>
    <row r="188" spans="1:9" s="38" customFormat="1">
      <c r="A188" s="155" t="s">
        <v>424</v>
      </c>
      <c r="B188" s="129">
        <v>10216070</v>
      </c>
      <c r="C188" s="129">
        <v>10216447</v>
      </c>
      <c r="D188" s="129">
        <v>10170259</v>
      </c>
      <c r="E188" s="129">
        <v>10399836</v>
      </c>
      <c r="F188" s="129">
        <v>10764774</v>
      </c>
      <c r="G188" s="129">
        <v>10713629</v>
      </c>
      <c r="H188" s="129">
        <v>10945979</v>
      </c>
      <c r="I188" s="129">
        <v>11162480</v>
      </c>
    </row>
    <row r="189" spans="1:9" s="38" customFormat="1">
      <c r="A189" s="156" t="s">
        <v>446</v>
      </c>
      <c r="B189" s="129">
        <v>2949</v>
      </c>
      <c r="C189" s="129">
        <v>6</v>
      </c>
      <c r="D189" s="129">
        <v>9</v>
      </c>
      <c r="E189" s="129">
        <v>5</v>
      </c>
      <c r="F189" s="129">
        <v>8</v>
      </c>
      <c r="G189" s="129">
        <v>2940</v>
      </c>
      <c r="H189" s="129">
        <v>2939</v>
      </c>
      <c r="I189" s="129">
        <v>2936</v>
      </c>
    </row>
    <row r="190" spans="1:9" s="38" customFormat="1">
      <c r="A190" s="156" t="s">
        <v>448</v>
      </c>
      <c r="B190" s="129">
        <v>521002</v>
      </c>
      <c r="C190" s="129">
        <v>713737</v>
      </c>
      <c r="D190" s="129">
        <v>786224</v>
      </c>
      <c r="E190" s="129">
        <v>1094938</v>
      </c>
      <c r="F190" s="129">
        <v>1259691</v>
      </c>
      <c r="G190" s="129">
        <v>1132603</v>
      </c>
      <c r="H190" s="129">
        <v>1397625</v>
      </c>
      <c r="I190" s="129">
        <v>1547788</v>
      </c>
    </row>
    <row r="191" spans="1:9" s="38" customFormat="1">
      <c r="A191" s="156" t="s">
        <v>449</v>
      </c>
      <c r="B191" s="129">
        <v>126371</v>
      </c>
      <c r="C191" s="129">
        <v>138969</v>
      </c>
      <c r="D191" s="129">
        <v>150578</v>
      </c>
      <c r="E191" s="129">
        <v>136555</v>
      </c>
      <c r="F191" s="129">
        <v>84202</v>
      </c>
      <c r="G191" s="129">
        <v>113695</v>
      </c>
      <c r="H191" s="129">
        <v>120399</v>
      </c>
      <c r="I191" s="129">
        <v>128134</v>
      </c>
    </row>
    <row r="192" spans="1:9" s="38" customFormat="1">
      <c r="A192" s="156" t="s">
        <v>450</v>
      </c>
      <c r="B192" s="129">
        <v>9565748</v>
      </c>
      <c r="C192" s="129">
        <v>9363735</v>
      </c>
      <c r="D192" s="129">
        <v>9233448</v>
      </c>
      <c r="E192" s="129">
        <v>9168338</v>
      </c>
      <c r="F192" s="129">
        <v>9420873</v>
      </c>
      <c r="G192" s="129">
        <v>9464391</v>
      </c>
      <c r="H192" s="129">
        <v>9425016</v>
      </c>
      <c r="I192" s="129">
        <v>9483622</v>
      </c>
    </row>
    <row r="193" spans="1:9" s="38" customFormat="1">
      <c r="A193" s="134" t="s">
        <v>462</v>
      </c>
      <c r="B193" s="129">
        <v>607928</v>
      </c>
      <c r="C193" s="129">
        <v>614483</v>
      </c>
      <c r="D193" s="129">
        <v>618150</v>
      </c>
      <c r="E193" s="129">
        <v>626800</v>
      </c>
      <c r="F193" s="129">
        <v>615334</v>
      </c>
      <c r="G193" s="129">
        <v>600825</v>
      </c>
      <c r="H193" s="129">
        <v>599575</v>
      </c>
      <c r="I193" s="129">
        <v>600413</v>
      </c>
    </row>
    <row r="194" spans="1:9" s="38" customFormat="1">
      <c r="A194" s="154" t="s">
        <v>426</v>
      </c>
      <c r="B194" s="129">
        <v>334397</v>
      </c>
      <c r="C194" s="129">
        <v>336568</v>
      </c>
      <c r="D194" s="129">
        <v>337778</v>
      </c>
      <c r="E194" s="129">
        <v>347894</v>
      </c>
      <c r="F194" s="129">
        <v>339997</v>
      </c>
      <c r="G194" s="129">
        <v>328028</v>
      </c>
      <c r="H194" s="129">
        <v>327631</v>
      </c>
      <c r="I194" s="129">
        <v>334216</v>
      </c>
    </row>
    <row r="195" spans="1:9" s="38" customFormat="1">
      <c r="A195" s="156" t="s">
        <v>446</v>
      </c>
      <c r="B195" s="129">
        <v>0</v>
      </c>
      <c r="C195" s="129">
        <v>0</v>
      </c>
      <c r="D195" s="129">
        <v>0</v>
      </c>
      <c r="E195" s="129">
        <v>0</v>
      </c>
      <c r="F195" s="129">
        <v>0</v>
      </c>
      <c r="G195" s="129">
        <v>0</v>
      </c>
      <c r="H195" s="129">
        <v>0</v>
      </c>
      <c r="I195" s="129">
        <v>0</v>
      </c>
    </row>
    <row r="196" spans="1:9" s="38" customFormat="1">
      <c r="A196" s="156" t="s">
        <v>448</v>
      </c>
      <c r="B196" s="129">
        <v>0</v>
      </c>
      <c r="C196" s="129">
        <v>0</v>
      </c>
      <c r="D196" s="129">
        <v>0</v>
      </c>
      <c r="E196" s="129">
        <v>0</v>
      </c>
      <c r="F196" s="129">
        <v>0</v>
      </c>
      <c r="G196" s="129">
        <v>0</v>
      </c>
      <c r="H196" s="129">
        <v>0</v>
      </c>
      <c r="I196" s="129">
        <v>0</v>
      </c>
    </row>
    <row r="197" spans="1:9" s="38" customFormat="1">
      <c r="A197" s="156" t="s">
        <v>449</v>
      </c>
      <c r="B197" s="129">
        <v>0</v>
      </c>
      <c r="C197" s="129">
        <v>0</v>
      </c>
      <c r="D197" s="129">
        <v>0</v>
      </c>
      <c r="E197" s="129">
        <v>0</v>
      </c>
      <c r="F197" s="129">
        <v>0</v>
      </c>
      <c r="G197" s="129">
        <v>0</v>
      </c>
      <c r="H197" s="129">
        <v>0</v>
      </c>
      <c r="I197" s="129">
        <v>0</v>
      </c>
    </row>
    <row r="198" spans="1:9" s="38" customFormat="1">
      <c r="A198" s="156" t="s">
        <v>450</v>
      </c>
      <c r="B198" s="129">
        <v>334397</v>
      </c>
      <c r="C198" s="129">
        <v>336568</v>
      </c>
      <c r="D198" s="129">
        <v>337778</v>
      </c>
      <c r="E198" s="129">
        <v>347894</v>
      </c>
      <c r="F198" s="129">
        <v>339997</v>
      </c>
      <c r="G198" s="129">
        <v>328028</v>
      </c>
      <c r="H198" s="129">
        <v>327631</v>
      </c>
      <c r="I198" s="129">
        <v>334216</v>
      </c>
    </row>
    <row r="199" spans="1:9" s="38" customFormat="1">
      <c r="A199" s="154" t="s">
        <v>427</v>
      </c>
      <c r="B199" s="129">
        <v>273531</v>
      </c>
      <c r="C199" s="129">
        <v>277915</v>
      </c>
      <c r="D199" s="129">
        <v>280372</v>
      </c>
      <c r="E199" s="129">
        <v>278906</v>
      </c>
      <c r="F199" s="129">
        <v>275337</v>
      </c>
      <c r="G199" s="129">
        <v>272797</v>
      </c>
      <c r="H199" s="129">
        <v>271944</v>
      </c>
      <c r="I199" s="129">
        <v>266197</v>
      </c>
    </row>
    <row r="200" spans="1:9" s="38" customFormat="1">
      <c r="A200" s="156" t="s">
        <v>446</v>
      </c>
      <c r="B200" s="129">
        <v>0</v>
      </c>
      <c r="C200" s="129">
        <v>0</v>
      </c>
      <c r="D200" s="129">
        <v>0</v>
      </c>
      <c r="E200" s="129">
        <v>0</v>
      </c>
      <c r="F200" s="129">
        <v>0</v>
      </c>
      <c r="G200" s="129">
        <v>0</v>
      </c>
      <c r="H200" s="129">
        <v>0</v>
      </c>
      <c r="I200" s="129">
        <v>0</v>
      </c>
    </row>
    <row r="201" spans="1:9" s="38" customFormat="1">
      <c r="A201" s="156" t="s">
        <v>448</v>
      </c>
      <c r="B201" s="129">
        <v>786</v>
      </c>
      <c r="C201" s="129">
        <v>775</v>
      </c>
      <c r="D201" s="129">
        <v>753</v>
      </c>
      <c r="E201" s="129">
        <v>750</v>
      </c>
      <c r="F201" s="129">
        <v>756</v>
      </c>
      <c r="G201" s="129">
        <v>729</v>
      </c>
      <c r="H201" s="129">
        <v>724</v>
      </c>
      <c r="I201" s="129">
        <v>720</v>
      </c>
    </row>
    <row r="202" spans="1:9" s="38" customFormat="1">
      <c r="A202" s="156" t="s">
        <v>449</v>
      </c>
      <c r="B202" s="129">
        <v>0</v>
      </c>
      <c r="C202" s="129">
        <v>0</v>
      </c>
      <c r="D202" s="129">
        <v>0</v>
      </c>
      <c r="E202" s="129">
        <v>0</v>
      </c>
      <c r="F202" s="129">
        <v>0</v>
      </c>
      <c r="G202" s="129">
        <v>0</v>
      </c>
      <c r="H202" s="129">
        <v>0</v>
      </c>
      <c r="I202" s="129">
        <v>0</v>
      </c>
    </row>
    <row r="203" spans="1:9" s="38" customFormat="1">
      <c r="A203" s="156" t="s">
        <v>450</v>
      </c>
      <c r="B203" s="129">
        <v>272745</v>
      </c>
      <c r="C203" s="129">
        <v>277140</v>
      </c>
      <c r="D203" s="129">
        <v>279619</v>
      </c>
      <c r="E203" s="129">
        <v>278156</v>
      </c>
      <c r="F203" s="129">
        <v>274581</v>
      </c>
      <c r="G203" s="129">
        <v>272068</v>
      </c>
      <c r="H203" s="129">
        <v>271220</v>
      </c>
      <c r="I203" s="129">
        <v>265477</v>
      </c>
    </row>
    <row r="204" spans="1:9" s="38" customFormat="1">
      <c r="A204" s="155" t="s">
        <v>424</v>
      </c>
      <c r="B204" s="129">
        <v>238187</v>
      </c>
      <c r="C204" s="129">
        <v>240754</v>
      </c>
      <c r="D204" s="129">
        <v>241779</v>
      </c>
      <c r="E204" s="129">
        <v>243100</v>
      </c>
      <c r="F204" s="129">
        <v>240023</v>
      </c>
      <c r="G204" s="129">
        <v>238150</v>
      </c>
      <c r="H204" s="129">
        <v>236718</v>
      </c>
      <c r="I204" s="129">
        <v>232822</v>
      </c>
    </row>
    <row r="205" spans="1:9" s="38" customFormat="1">
      <c r="A205" s="156" t="s">
        <v>446</v>
      </c>
      <c r="B205" s="129">
        <v>0</v>
      </c>
      <c r="C205" s="129">
        <v>0</v>
      </c>
      <c r="D205" s="129">
        <v>0</v>
      </c>
      <c r="E205" s="129">
        <v>0</v>
      </c>
      <c r="F205" s="129">
        <v>0</v>
      </c>
      <c r="G205" s="129">
        <v>0</v>
      </c>
      <c r="H205" s="129">
        <v>0</v>
      </c>
      <c r="I205" s="129">
        <v>0</v>
      </c>
    </row>
    <row r="206" spans="1:9" s="38" customFormat="1">
      <c r="A206" s="156" t="s">
        <v>448</v>
      </c>
      <c r="B206" s="129">
        <v>0</v>
      </c>
      <c r="C206" s="129">
        <v>0</v>
      </c>
      <c r="D206" s="129">
        <v>0</v>
      </c>
      <c r="E206" s="129">
        <v>0</v>
      </c>
      <c r="F206" s="129">
        <v>0</v>
      </c>
      <c r="G206" s="129">
        <v>0</v>
      </c>
      <c r="H206" s="129">
        <v>0</v>
      </c>
      <c r="I206" s="129">
        <v>0</v>
      </c>
    </row>
    <row r="207" spans="1:9" s="38" customFormat="1">
      <c r="A207" s="156" t="s">
        <v>449</v>
      </c>
      <c r="B207" s="129">
        <v>0</v>
      </c>
      <c r="C207" s="129">
        <v>0</v>
      </c>
      <c r="D207" s="129">
        <v>0</v>
      </c>
      <c r="E207" s="129">
        <v>0</v>
      </c>
      <c r="F207" s="129">
        <v>0</v>
      </c>
      <c r="G207" s="129">
        <v>0</v>
      </c>
      <c r="H207" s="129">
        <v>0</v>
      </c>
      <c r="I207" s="129">
        <v>0</v>
      </c>
    </row>
    <row r="208" spans="1:9" s="38" customFormat="1">
      <c r="A208" s="156" t="s">
        <v>450</v>
      </c>
      <c r="B208" s="129">
        <v>238187</v>
      </c>
      <c r="C208" s="129">
        <v>240754</v>
      </c>
      <c r="D208" s="129">
        <v>241779</v>
      </c>
      <c r="E208" s="129">
        <v>243100</v>
      </c>
      <c r="F208" s="129">
        <v>240023</v>
      </c>
      <c r="G208" s="129">
        <v>238150</v>
      </c>
      <c r="H208" s="129">
        <v>236718</v>
      </c>
      <c r="I208" s="129">
        <v>232822</v>
      </c>
    </row>
    <row r="209" spans="1:9" s="38" customFormat="1" ht="38.25">
      <c r="A209" s="153" t="s">
        <v>502</v>
      </c>
      <c r="B209" s="129">
        <v>0</v>
      </c>
      <c r="C209" s="129">
        <v>0</v>
      </c>
      <c r="D209" s="129">
        <v>0</v>
      </c>
      <c r="E209" s="129">
        <v>0</v>
      </c>
      <c r="F209" s="129">
        <v>0</v>
      </c>
      <c r="G209" s="129">
        <v>0</v>
      </c>
      <c r="H209" s="129">
        <v>0</v>
      </c>
      <c r="I209" s="129">
        <v>0</v>
      </c>
    </row>
    <row r="210" spans="1:9" s="38" customFormat="1">
      <c r="A210" s="134" t="s">
        <v>426</v>
      </c>
      <c r="B210" s="129">
        <v>0</v>
      </c>
      <c r="C210" s="129">
        <v>0</v>
      </c>
      <c r="D210" s="129">
        <v>0</v>
      </c>
      <c r="E210" s="129">
        <v>0</v>
      </c>
      <c r="F210" s="129">
        <v>0</v>
      </c>
      <c r="G210" s="129">
        <v>0</v>
      </c>
      <c r="H210" s="129">
        <v>0</v>
      </c>
      <c r="I210" s="129">
        <v>0</v>
      </c>
    </row>
    <row r="211" spans="1:9" s="38" customFormat="1">
      <c r="A211" s="134" t="s">
        <v>427</v>
      </c>
      <c r="B211" s="129">
        <v>0</v>
      </c>
      <c r="C211" s="129">
        <v>0</v>
      </c>
      <c r="D211" s="129">
        <v>0</v>
      </c>
      <c r="E211" s="129">
        <v>0</v>
      </c>
      <c r="F211" s="129">
        <v>0</v>
      </c>
      <c r="G211" s="129">
        <v>0</v>
      </c>
      <c r="H211" s="129">
        <v>0</v>
      </c>
      <c r="I211" s="129">
        <v>0</v>
      </c>
    </row>
    <row r="212" spans="1:9" s="38" customFormat="1">
      <c r="A212" s="154" t="s">
        <v>424</v>
      </c>
      <c r="B212" s="129">
        <v>0</v>
      </c>
      <c r="C212" s="129">
        <v>0</v>
      </c>
      <c r="D212" s="129">
        <v>0</v>
      </c>
      <c r="E212" s="129">
        <v>0</v>
      </c>
      <c r="F212" s="129">
        <v>0</v>
      </c>
      <c r="G212" s="129">
        <v>0</v>
      </c>
      <c r="H212" s="129">
        <v>0</v>
      </c>
      <c r="I212" s="129">
        <v>0</v>
      </c>
    </row>
    <row r="213" spans="1:9" s="38" customFormat="1" ht="25.5">
      <c r="A213" s="152" t="s">
        <v>465</v>
      </c>
      <c r="B213" s="129">
        <v>19102114</v>
      </c>
      <c r="C213" s="129">
        <v>18702022</v>
      </c>
      <c r="D213" s="129">
        <v>19054129</v>
      </c>
      <c r="E213" s="129">
        <v>19793392</v>
      </c>
      <c r="F213" s="129">
        <v>20194754</v>
      </c>
      <c r="G213" s="129">
        <v>21129823</v>
      </c>
      <c r="H213" s="129">
        <v>22386811</v>
      </c>
      <c r="I213" s="129">
        <v>23624548</v>
      </c>
    </row>
    <row r="214" spans="1:9" s="38" customFormat="1" ht="25.5">
      <c r="A214" s="153" t="s">
        <v>487</v>
      </c>
      <c r="B214" s="129">
        <v>2387153</v>
      </c>
      <c r="C214" s="129">
        <v>2367089</v>
      </c>
      <c r="D214" s="129">
        <v>2411849</v>
      </c>
      <c r="E214" s="129">
        <v>2501009</v>
      </c>
      <c r="F214" s="129">
        <v>2668809</v>
      </c>
      <c r="G214" s="129">
        <v>2726005</v>
      </c>
      <c r="H214" s="129">
        <v>2987484</v>
      </c>
      <c r="I214" s="129">
        <v>3491085</v>
      </c>
    </row>
    <row r="215" spans="1:9" s="38" customFormat="1">
      <c r="A215" s="154" t="s">
        <v>426</v>
      </c>
      <c r="B215" s="129">
        <v>1026342</v>
      </c>
      <c r="C215" s="129">
        <v>988852</v>
      </c>
      <c r="D215" s="129">
        <v>1003477</v>
      </c>
      <c r="E215" s="129">
        <v>1045356</v>
      </c>
      <c r="F215" s="129">
        <v>1085819</v>
      </c>
      <c r="G215" s="129">
        <v>1035346</v>
      </c>
      <c r="H215" s="129">
        <v>1236596</v>
      </c>
      <c r="I215" s="129">
        <v>1537494</v>
      </c>
    </row>
    <row r="216" spans="1:9" s="38" customFormat="1">
      <c r="A216" s="154" t="s">
        <v>427</v>
      </c>
      <c r="B216" s="129">
        <v>1360811</v>
      </c>
      <c r="C216" s="129">
        <v>1378237</v>
      </c>
      <c r="D216" s="129">
        <v>1408372</v>
      </c>
      <c r="E216" s="129">
        <v>1455653</v>
      </c>
      <c r="F216" s="129">
        <v>1582990</v>
      </c>
      <c r="G216" s="129">
        <v>1690659</v>
      </c>
      <c r="H216" s="129">
        <v>1750888</v>
      </c>
      <c r="I216" s="129">
        <v>1953591</v>
      </c>
    </row>
    <row r="217" spans="1:9" s="38" customFormat="1">
      <c r="A217" s="155" t="s">
        <v>424</v>
      </c>
      <c r="B217" s="129">
        <v>1041054</v>
      </c>
      <c r="C217" s="129">
        <v>1051609</v>
      </c>
      <c r="D217" s="129">
        <v>1061557</v>
      </c>
      <c r="E217" s="129">
        <v>1139124</v>
      </c>
      <c r="F217" s="129">
        <v>1291875</v>
      </c>
      <c r="G217" s="129">
        <v>1368558</v>
      </c>
      <c r="H217" s="129">
        <v>1465261</v>
      </c>
      <c r="I217" s="129">
        <v>1667090</v>
      </c>
    </row>
    <row r="218" spans="1:9" s="38" customFormat="1">
      <c r="A218" s="153" t="s">
        <v>503</v>
      </c>
      <c r="B218" s="129">
        <v>83111</v>
      </c>
      <c r="C218" s="129">
        <v>102488</v>
      </c>
      <c r="D218" s="129">
        <v>108730</v>
      </c>
      <c r="E218" s="129">
        <v>131337</v>
      </c>
      <c r="F218" s="129">
        <v>195159</v>
      </c>
      <c r="G218" s="129">
        <v>203009</v>
      </c>
      <c r="H218" s="129">
        <v>217050</v>
      </c>
      <c r="I218" s="129">
        <v>233507</v>
      </c>
    </row>
    <row r="219" spans="1:9" s="38" customFormat="1">
      <c r="A219" s="134" t="s">
        <v>426</v>
      </c>
      <c r="B219" s="129">
        <v>101</v>
      </c>
      <c r="C219" s="129">
        <v>803</v>
      </c>
      <c r="D219" s="129">
        <v>803</v>
      </c>
      <c r="E219" s="129">
        <v>5813</v>
      </c>
      <c r="F219" s="129">
        <v>813</v>
      </c>
      <c r="G219" s="129">
        <v>1308</v>
      </c>
      <c r="H219" s="129">
        <v>5222</v>
      </c>
      <c r="I219" s="129">
        <v>1308</v>
      </c>
    </row>
    <row r="220" spans="1:9" s="38" customFormat="1">
      <c r="A220" s="134" t="s">
        <v>427</v>
      </c>
      <c r="B220" s="129">
        <v>83010</v>
      </c>
      <c r="C220" s="129">
        <v>101685</v>
      </c>
      <c r="D220" s="129">
        <v>107927</v>
      </c>
      <c r="E220" s="129">
        <v>125524</v>
      </c>
      <c r="F220" s="129">
        <v>194346</v>
      </c>
      <c r="G220" s="129">
        <v>201701</v>
      </c>
      <c r="H220" s="129">
        <v>211828</v>
      </c>
      <c r="I220" s="129">
        <v>232199</v>
      </c>
    </row>
    <row r="221" spans="1:9" s="38" customFormat="1">
      <c r="A221" s="154" t="s">
        <v>424</v>
      </c>
      <c r="B221" s="129">
        <v>83010</v>
      </c>
      <c r="C221" s="129">
        <v>101685</v>
      </c>
      <c r="D221" s="129">
        <v>107927</v>
      </c>
      <c r="E221" s="129">
        <v>125524</v>
      </c>
      <c r="F221" s="129">
        <v>194346</v>
      </c>
      <c r="G221" s="129">
        <v>201701</v>
      </c>
      <c r="H221" s="129">
        <v>211828</v>
      </c>
      <c r="I221" s="129">
        <v>232199</v>
      </c>
    </row>
    <row r="222" spans="1:9" s="38" customFormat="1">
      <c r="A222" s="153" t="s">
        <v>488</v>
      </c>
      <c r="B222" s="129">
        <v>16631850</v>
      </c>
      <c r="C222" s="129">
        <v>16232445</v>
      </c>
      <c r="D222" s="129">
        <v>16533550</v>
      </c>
      <c r="E222" s="129">
        <v>17161046</v>
      </c>
      <c r="F222" s="129">
        <v>17330786</v>
      </c>
      <c r="G222" s="129">
        <v>18200809</v>
      </c>
      <c r="H222" s="129">
        <v>19182277</v>
      </c>
      <c r="I222" s="129">
        <v>19899956</v>
      </c>
    </row>
    <row r="223" spans="1:9" s="38" customFormat="1">
      <c r="A223" s="134" t="s">
        <v>469</v>
      </c>
      <c r="B223" s="129">
        <v>6255765</v>
      </c>
      <c r="C223" s="129">
        <v>6255765</v>
      </c>
      <c r="D223" s="129">
        <v>6255777</v>
      </c>
      <c r="E223" s="129">
        <v>6255778</v>
      </c>
      <c r="F223" s="129">
        <v>6285030</v>
      </c>
      <c r="G223" s="129">
        <v>5978757</v>
      </c>
      <c r="H223" s="129">
        <v>6020184</v>
      </c>
      <c r="I223" s="129">
        <v>6019687</v>
      </c>
    </row>
    <row r="224" spans="1:9" s="38" customFormat="1">
      <c r="A224" s="134" t="s">
        <v>413</v>
      </c>
      <c r="B224" s="129">
        <v>4427768</v>
      </c>
      <c r="C224" s="129">
        <v>4281879</v>
      </c>
      <c r="D224" s="129">
        <v>4017635</v>
      </c>
      <c r="E224" s="129">
        <v>4122628</v>
      </c>
      <c r="F224" s="129">
        <v>4602327</v>
      </c>
      <c r="G224" s="129">
        <v>5058875</v>
      </c>
      <c r="H224" s="129">
        <v>5110431</v>
      </c>
      <c r="I224" s="129">
        <v>5162800</v>
      </c>
    </row>
    <row r="225" spans="1:9" s="38" customFormat="1">
      <c r="A225" s="134" t="s">
        <v>470</v>
      </c>
      <c r="B225" s="129">
        <v>5948317</v>
      </c>
      <c r="C225" s="129">
        <v>5694801</v>
      </c>
      <c r="D225" s="129">
        <v>6260138</v>
      </c>
      <c r="E225" s="129">
        <v>6782640</v>
      </c>
      <c r="F225" s="129">
        <v>6443429</v>
      </c>
      <c r="G225" s="129">
        <v>7163177</v>
      </c>
      <c r="H225" s="129">
        <v>8051662</v>
      </c>
      <c r="I225" s="129">
        <v>8717469</v>
      </c>
    </row>
    <row r="226" spans="1:9" s="38" customFormat="1" ht="6" customHeight="1">
      <c r="A226" s="158" t="s">
        <v>420</v>
      </c>
      <c r="B226" s="159"/>
      <c r="C226" s="159"/>
      <c r="D226" s="159"/>
      <c r="E226" s="159"/>
      <c r="F226" s="159"/>
      <c r="G226" s="159"/>
      <c r="H226" s="159"/>
      <c r="I226" s="159"/>
    </row>
    <row r="227" spans="1:9" s="38" customFormat="1" ht="6" customHeight="1">
      <c r="A227" s="160"/>
      <c r="B227" s="112"/>
      <c r="C227" s="112"/>
      <c r="D227" s="112"/>
      <c r="E227" s="112"/>
      <c r="F227" s="112"/>
      <c r="G227" s="112"/>
      <c r="H227" s="112"/>
      <c r="I227" s="112"/>
    </row>
    <row r="228" spans="1:9" s="38" customFormat="1" ht="13.5" customHeight="1">
      <c r="A228" s="1971" t="s">
        <v>504</v>
      </c>
      <c r="B228" s="1971"/>
      <c r="C228" s="1971"/>
      <c r="D228" s="1971"/>
      <c r="E228" s="1971"/>
      <c r="F228" s="1971"/>
      <c r="G228" s="1971"/>
      <c r="H228" s="1970"/>
      <c r="I228" s="1970"/>
    </row>
    <row r="229" spans="1:9" s="38" customFormat="1">
      <c r="A229" s="146" t="s">
        <v>505</v>
      </c>
      <c r="B229" s="161"/>
      <c r="C229" s="161"/>
      <c r="D229" s="161"/>
      <c r="E229" s="161"/>
    </row>
    <row r="230" spans="1:9" s="38" customFormat="1" ht="12.75" customHeight="1">
      <c r="A230" s="1972" t="s">
        <v>506</v>
      </c>
      <c r="B230" s="1972"/>
      <c r="C230" s="1972"/>
      <c r="D230" s="1972"/>
      <c r="E230" s="1972"/>
      <c r="F230" s="1972"/>
      <c r="G230" s="1972"/>
      <c r="H230" s="1970"/>
      <c r="I230" s="1970"/>
    </row>
    <row r="231" spans="1:9" s="38" customFormat="1">
      <c r="A231" s="1972"/>
      <c r="B231" s="1972"/>
      <c r="C231" s="1972"/>
      <c r="D231" s="1972"/>
      <c r="E231" s="1972"/>
      <c r="F231" s="1972"/>
      <c r="G231" s="1972"/>
      <c r="H231" s="1970"/>
      <c r="I231" s="1970"/>
    </row>
    <row r="232" spans="1:9" s="38" customFormat="1" ht="25.5" customHeight="1">
      <c r="A232" s="1972" t="s">
        <v>507</v>
      </c>
      <c r="B232" s="1972"/>
      <c r="C232" s="1972"/>
      <c r="D232" s="1972"/>
      <c r="E232" s="1972"/>
      <c r="F232" s="1972"/>
      <c r="G232" s="1972"/>
      <c r="H232" s="1972"/>
      <c r="I232" s="1972"/>
    </row>
    <row r="233" spans="1:9" s="38" customFormat="1" ht="6" customHeight="1">
      <c r="A233" s="162"/>
      <c r="B233" s="163"/>
      <c r="C233" s="163"/>
      <c r="D233" s="163"/>
      <c r="E233" s="163"/>
    </row>
    <row r="234" spans="1:9" s="38" customFormat="1">
      <c r="A234" s="164" t="s">
        <v>508</v>
      </c>
      <c r="B234" s="163"/>
      <c r="C234" s="163"/>
      <c r="D234" s="163"/>
      <c r="E234" s="163"/>
    </row>
    <row r="235" spans="1:9" s="38" customFormat="1"/>
    <row r="236" spans="1:9" s="38" customFormat="1"/>
    <row r="237" spans="1:9" s="38" customFormat="1"/>
    <row r="238" spans="1:9" s="38" customFormat="1"/>
    <row r="239" spans="1:9" s="38" customFormat="1"/>
    <row r="240" spans="1:9" s="38" customFormat="1"/>
    <row r="241" s="38" customFormat="1"/>
    <row r="242" s="38" customFormat="1"/>
    <row r="243" s="38" customFormat="1"/>
    <row r="244" s="38" customFormat="1"/>
    <row r="245" s="38" customFormat="1"/>
    <row r="246" s="38" customFormat="1"/>
    <row r="247" s="38" customFormat="1"/>
    <row r="248" s="38" customFormat="1"/>
    <row r="249" s="38" customFormat="1"/>
    <row r="250" s="38" customFormat="1"/>
    <row r="251" s="38" customFormat="1"/>
    <row r="252" s="38" customFormat="1"/>
    <row r="253" s="38" customFormat="1"/>
    <row r="254" s="38" customFormat="1"/>
    <row r="255" s="38" customFormat="1"/>
    <row r="256" s="38" customFormat="1"/>
    <row r="257" s="38" customFormat="1"/>
    <row r="258" s="38" customFormat="1"/>
    <row r="259" s="38" customFormat="1"/>
    <row r="260" s="38" customFormat="1"/>
    <row r="261" s="38" customFormat="1"/>
    <row r="262" s="38" customFormat="1"/>
    <row r="263" s="38" customFormat="1"/>
    <row r="264" s="38" customFormat="1"/>
    <row r="265" s="38" customFormat="1"/>
    <row r="266" s="38" customFormat="1"/>
    <row r="267" s="38" customFormat="1"/>
    <row r="268" s="38" customFormat="1"/>
    <row r="269" s="38" customFormat="1"/>
    <row r="270" s="38" customFormat="1"/>
    <row r="271" s="38" customFormat="1"/>
    <row r="272" s="38" customFormat="1"/>
    <row r="273" spans="1:1" s="38" customFormat="1"/>
    <row r="274" spans="1:1" s="38" customFormat="1"/>
    <row r="275" spans="1:1" s="38" customFormat="1"/>
    <row r="276" spans="1:1" s="38" customFormat="1"/>
    <row r="277" spans="1:1" s="38" customFormat="1"/>
    <row r="278" spans="1:1" s="38" customFormat="1"/>
    <row r="279" spans="1:1" s="38" customFormat="1"/>
    <row r="280" spans="1:1" s="38" customFormat="1"/>
    <row r="281" spans="1:1">
      <c r="A281" s="38"/>
    </row>
    <row r="282" spans="1:1">
      <c r="A282" s="38"/>
    </row>
    <row r="283" spans="1:1">
      <c r="A283" s="38"/>
    </row>
    <row r="284" spans="1:1">
      <c r="A284" s="38"/>
    </row>
    <row r="285" spans="1:1">
      <c r="A285" s="38"/>
    </row>
    <row r="286" spans="1:1">
      <c r="A286" s="38"/>
    </row>
    <row r="287" spans="1:1">
      <c r="A287" s="38"/>
    </row>
    <row r="288" spans="1:1">
      <c r="A288" s="38"/>
    </row>
    <row r="289" spans="1:1">
      <c r="A289" s="38"/>
    </row>
    <row r="290" spans="1:1">
      <c r="A290" s="38"/>
    </row>
    <row r="291" spans="1:1">
      <c r="A291" s="38"/>
    </row>
    <row r="292" spans="1:1">
      <c r="A292" s="38"/>
    </row>
    <row r="293" spans="1:1">
      <c r="A293" s="38"/>
    </row>
    <row r="294" spans="1:1">
      <c r="A294" s="38"/>
    </row>
    <row r="295" spans="1:1">
      <c r="A295" s="38"/>
    </row>
    <row r="296" spans="1:1">
      <c r="A296" s="38"/>
    </row>
    <row r="297" spans="1:1">
      <c r="A297" s="38"/>
    </row>
    <row r="298" spans="1:1">
      <c r="A298" s="38"/>
    </row>
    <row r="299" spans="1:1">
      <c r="A299" s="38"/>
    </row>
    <row r="300" spans="1:1">
      <c r="A300" s="38"/>
    </row>
    <row r="301" spans="1:1">
      <c r="A301" s="38"/>
    </row>
    <row r="302" spans="1:1">
      <c r="A302" s="38"/>
    </row>
    <row r="303" spans="1:1">
      <c r="A303" s="38"/>
    </row>
    <row r="304" spans="1:1">
      <c r="A304" s="38"/>
    </row>
    <row r="305" spans="1:1">
      <c r="A305" s="38"/>
    </row>
    <row r="306" spans="1:1">
      <c r="A306" s="38"/>
    </row>
    <row r="307" spans="1:1">
      <c r="A307" s="38"/>
    </row>
    <row r="308" spans="1:1">
      <c r="A308" s="38"/>
    </row>
    <row r="309" spans="1:1">
      <c r="A309" s="38"/>
    </row>
    <row r="310" spans="1:1">
      <c r="A310" s="38"/>
    </row>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4" max="8" man="1"/>
    <brk id="159"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ADAB5-A512-4448-88D0-24B836FF9AE7}">
  <dimension ref="A1:IV77"/>
  <sheetViews>
    <sheetView view="pageBreakPreview" zoomScaleNormal="100" zoomScaleSheetLayoutView="100" workbookViewId="0"/>
  </sheetViews>
  <sheetFormatPr defaultRowHeight="12.75"/>
  <cols>
    <col min="1" max="1" width="35.7109375" style="38" customWidth="1"/>
    <col min="2" max="9" width="12.7109375" style="118" customWidth="1"/>
    <col min="10" max="256" width="9.140625" style="118"/>
    <col min="257" max="257" width="35.7109375" style="118" customWidth="1"/>
    <col min="258" max="265" width="12.7109375" style="118" customWidth="1"/>
    <col min="266" max="512" width="9.140625" style="118"/>
    <col min="513" max="513" width="35.7109375" style="118" customWidth="1"/>
    <col min="514" max="521" width="12.7109375" style="118" customWidth="1"/>
    <col min="522" max="768" width="9.140625" style="118"/>
    <col min="769" max="769" width="35.7109375" style="118" customWidth="1"/>
    <col min="770" max="777" width="12.7109375" style="118" customWidth="1"/>
    <col min="778" max="1024" width="9.140625" style="118"/>
    <col min="1025" max="1025" width="35.7109375" style="118" customWidth="1"/>
    <col min="1026" max="1033" width="12.7109375" style="118" customWidth="1"/>
    <col min="1034" max="1280" width="9.140625" style="118"/>
    <col min="1281" max="1281" width="35.7109375" style="118" customWidth="1"/>
    <col min="1282" max="1289" width="12.7109375" style="118" customWidth="1"/>
    <col min="1290" max="1536" width="9.140625" style="118"/>
    <col min="1537" max="1537" width="35.7109375" style="118" customWidth="1"/>
    <col min="1538" max="1545" width="12.7109375" style="118" customWidth="1"/>
    <col min="1546" max="1792" width="9.140625" style="118"/>
    <col min="1793" max="1793" width="35.7109375" style="118" customWidth="1"/>
    <col min="1794" max="1801" width="12.7109375" style="118" customWidth="1"/>
    <col min="1802" max="2048" width="9.140625" style="118"/>
    <col min="2049" max="2049" width="35.7109375" style="118" customWidth="1"/>
    <col min="2050" max="2057" width="12.7109375" style="118" customWidth="1"/>
    <col min="2058" max="2304" width="9.140625" style="118"/>
    <col min="2305" max="2305" width="35.7109375" style="118" customWidth="1"/>
    <col min="2306" max="2313" width="12.7109375" style="118" customWidth="1"/>
    <col min="2314" max="2560" width="9.140625" style="118"/>
    <col min="2561" max="2561" width="35.7109375" style="118" customWidth="1"/>
    <col min="2562" max="2569" width="12.7109375" style="118" customWidth="1"/>
    <col min="2570" max="2816" width="9.140625" style="118"/>
    <col min="2817" max="2817" width="35.7109375" style="118" customWidth="1"/>
    <col min="2818" max="2825" width="12.7109375" style="118" customWidth="1"/>
    <col min="2826" max="3072" width="9.140625" style="118"/>
    <col min="3073" max="3073" width="35.7109375" style="118" customWidth="1"/>
    <col min="3074" max="3081" width="12.7109375" style="118" customWidth="1"/>
    <col min="3082" max="3328" width="9.140625" style="118"/>
    <col min="3329" max="3329" width="35.7109375" style="118" customWidth="1"/>
    <col min="3330" max="3337" width="12.7109375" style="118" customWidth="1"/>
    <col min="3338" max="3584" width="9.140625" style="118"/>
    <col min="3585" max="3585" width="35.7109375" style="118" customWidth="1"/>
    <col min="3586" max="3593" width="12.7109375" style="118" customWidth="1"/>
    <col min="3594" max="3840" width="9.140625" style="118"/>
    <col min="3841" max="3841" width="35.7109375" style="118" customWidth="1"/>
    <col min="3842" max="3849" width="12.7109375" style="118" customWidth="1"/>
    <col min="3850" max="4096" width="9.140625" style="118"/>
    <col min="4097" max="4097" width="35.7109375" style="118" customWidth="1"/>
    <col min="4098" max="4105" width="12.7109375" style="118" customWidth="1"/>
    <col min="4106" max="4352" width="9.140625" style="118"/>
    <col min="4353" max="4353" width="35.7109375" style="118" customWidth="1"/>
    <col min="4354" max="4361" width="12.7109375" style="118" customWidth="1"/>
    <col min="4362" max="4608" width="9.140625" style="118"/>
    <col min="4609" max="4609" width="35.7109375" style="118" customWidth="1"/>
    <col min="4610" max="4617" width="12.7109375" style="118" customWidth="1"/>
    <col min="4618" max="4864" width="9.140625" style="118"/>
    <col min="4865" max="4865" width="35.7109375" style="118" customWidth="1"/>
    <col min="4866" max="4873" width="12.7109375" style="118" customWidth="1"/>
    <col min="4874" max="5120" width="9.140625" style="118"/>
    <col min="5121" max="5121" width="35.7109375" style="118" customWidth="1"/>
    <col min="5122" max="5129" width="12.7109375" style="118" customWidth="1"/>
    <col min="5130" max="5376" width="9.140625" style="118"/>
    <col min="5377" max="5377" width="35.7109375" style="118" customWidth="1"/>
    <col min="5378" max="5385" width="12.7109375" style="118" customWidth="1"/>
    <col min="5386" max="5632" width="9.140625" style="118"/>
    <col min="5633" max="5633" width="35.7109375" style="118" customWidth="1"/>
    <col min="5634" max="5641" width="12.7109375" style="118" customWidth="1"/>
    <col min="5642" max="5888" width="9.140625" style="118"/>
    <col min="5889" max="5889" width="35.7109375" style="118" customWidth="1"/>
    <col min="5890" max="5897" width="12.7109375" style="118" customWidth="1"/>
    <col min="5898" max="6144" width="9.140625" style="118"/>
    <col min="6145" max="6145" width="35.7109375" style="118" customWidth="1"/>
    <col min="6146" max="6153" width="12.7109375" style="118" customWidth="1"/>
    <col min="6154" max="6400" width="9.140625" style="118"/>
    <col min="6401" max="6401" width="35.7109375" style="118" customWidth="1"/>
    <col min="6402" max="6409" width="12.7109375" style="118" customWidth="1"/>
    <col min="6410" max="6656" width="9.140625" style="118"/>
    <col min="6657" max="6657" width="35.7109375" style="118" customWidth="1"/>
    <col min="6658" max="6665" width="12.7109375" style="118" customWidth="1"/>
    <col min="6666" max="6912" width="9.140625" style="118"/>
    <col min="6913" max="6913" width="35.7109375" style="118" customWidth="1"/>
    <col min="6914" max="6921" width="12.7109375" style="118" customWidth="1"/>
    <col min="6922" max="7168" width="9.140625" style="118"/>
    <col min="7169" max="7169" width="35.7109375" style="118" customWidth="1"/>
    <col min="7170" max="7177" width="12.7109375" style="118" customWidth="1"/>
    <col min="7178" max="7424" width="9.140625" style="118"/>
    <col min="7425" max="7425" width="35.7109375" style="118" customWidth="1"/>
    <col min="7426" max="7433" width="12.7109375" style="118" customWidth="1"/>
    <col min="7434" max="7680" width="9.140625" style="118"/>
    <col min="7681" max="7681" width="35.7109375" style="118" customWidth="1"/>
    <col min="7682" max="7689" width="12.7109375" style="118" customWidth="1"/>
    <col min="7690" max="7936" width="9.140625" style="118"/>
    <col min="7937" max="7937" width="35.7109375" style="118" customWidth="1"/>
    <col min="7938" max="7945" width="12.7109375" style="118" customWidth="1"/>
    <col min="7946" max="8192" width="9.140625" style="118"/>
    <col min="8193" max="8193" width="35.7109375" style="118" customWidth="1"/>
    <col min="8194" max="8201" width="12.7109375" style="118" customWidth="1"/>
    <col min="8202" max="8448" width="9.140625" style="118"/>
    <col min="8449" max="8449" width="35.7109375" style="118" customWidth="1"/>
    <col min="8450" max="8457" width="12.7109375" style="118" customWidth="1"/>
    <col min="8458" max="8704" width="9.140625" style="118"/>
    <col min="8705" max="8705" width="35.7109375" style="118" customWidth="1"/>
    <col min="8706" max="8713" width="12.7109375" style="118" customWidth="1"/>
    <col min="8714" max="8960" width="9.140625" style="118"/>
    <col min="8961" max="8961" width="35.7109375" style="118" customWidth="1"/>
    <col min="8962" max="8969" width="12.7109375" style="118" customWidth="1"/>
    <col min="8970" max="9216" width="9.140625" style="118"/>
    <col min="9217" max="9217" width="35.7109375" style="118" customWidth="1"/>
    <col min="9218" max="9225" width="12.7109375" style="118" customWidth="1"/>
    <col min="9226" max="9472" width="9.140625" style="118"/>
    <col min="9473" max="9473" width="35.7109375" style="118" customWidth="1"/>
    <col min="9474" max="9481" width="12.7109375" style="118" customWidth="1"/>
    <col min="9482" max="9728" width="9.140625" style="118"/>
    <col min="9729" max="9729" width="35.7109375" style="118" customWidth="1"/>
    <col min="9730" max="9737" width="12.7109375" style="118" customWidth="1"/>
    <col min="9738" max="9984" width="9.140625" style="118"/>
    <col min="9985" max="9985" width="35.7109375" style="118" customWidth="1"/>
    <col min="9986" max="9993" width="12.7109375" style="118" customWidth="1"/>
    <col min="9994" max="10240" width="9.140625" style="118"/>
    <col min="10241" max="10241" width="35.7109375" style="118" customWidth="1"/>
    <col min="10242" max="10249" width="12.7109375" style="118" customWidth="1"/>
    <col min="10250" max="10496" width="9.140625" style="118"/>
    <col min="10497" max="10497" width="35.7109375" style="118" customWidth="1"/>
    <col min="10498" max="10505" width="12.7109375" style="118" customWidth="1"/>
    <col min="10506" max="10752" width="9.140625" style="118"/>
    <col min="10753" max="10753" width="35.7109375" style="118" customWidth="1"/>
    <col min="10754" max="10761" width="12.7109375" style="118" customWidth="1"/>
    <col min="10762" max="11008" width="9.140625" style="118"/>
    <col min="11009" max="11009" width="35.7109375" style="118" customWidth="1"/>
    <col min="11010" max="11017" width="12.7109375" style="118" customWidth="1"/>
    <col min="11018" max="11264" width="9.140625" style="118"/>
    <col min="11265" max="11265" width="35.7109375" style="118" customWidth="1"/>
    <col min="11266" max="11273" width="12.7109375" style="118" customWidth="1"/>
    <col min="11274" max="11520" width="9.140625" style="118"/>
    <col min="11521" max="11521" width="35.7109375" style="118" customWidth="1"/>
    <col min="11522" max="11529" width="12.7109375" style="118" customWidth="1"/>
    <col min="11530" max="11776" width="9.140625" style="118"/>
    <col min="11777" max="11777" width="35.7109375" style="118" customWidth="1"/>
    <col min="11778" max="11785" width="12.7109375" style="118" customWidth="1"/>
    <col min="11786" max="12032" width="9.140625" style="118"/>
    <col min="12033" max="12033" width="35.7109375" style="118" customWidth="1"/>
    <col min="12034" max="12041" width="12.7109375" style="118" customWidth="1"/>
    <col min="12042" max="12288" width="9.140625" style="118"/>
    <col min="12289" max="12289" width="35.7109375" style="118" customWidth="1"/>
    <col min="12290" max="12297" width="12.7109375" style="118" customWidth="1"/>
    <col min="12298" max="12544" width="9.140625" style="118"/>
    <col min="12545" max="12545" width="35.7109375" style="118" customWidth="1"/>
    <col min="12546" max="12553" width="12.7109375" style="118" customWidth="1"/>
    <col min="12554" max="12800" width="9.140625" style="118"/>
    <col min="12801" max="12801" width="35.7109375" style="118" customWidth="1"/>
    <col min="12802" max="12809" width="12.7109375" style="118" customWidth="1"/>
    <col min="12810" max="13056" width="9.140625" style="118"/>
    <col min="13057" max="13057" width="35.7109375" style="118" customWidth="1"/>
    <col min="13058" max="13065" width="12.7109375" style="118" customWidth="1"/>
    <col min="13066" max="13312" width="9.140625" style="118"/>
    <col min="13313" max="13313" width="35.7109375" style="118" customWidth="1"/>
    <col min="13314" max="13321" width="12.7109375" style="118" customWidth="1"/>
    <col min="13322" max="13568" width="9.140625" style="118"/>
    <col min="13569" max="13569" width="35.7109375" style="118" customWidth="1"/>
    <col min="13570" max="13577" width="12.7109375" style="118" customWidth="1"/>
    <col min="13578" max="13824" width="9.140625" style="118"/>
    <col min="13825" max="13825" width="35.7109375" style="118" customWidth="1"/>
    <col min="13826" max="13833" width="12.7109375" style="118" customWidth="1"/>
    <col min="13834" max="14080" width="9.140625" style="118"/>
    <col min="14081" max="14081" width="35.7109375" style="118" customWidth="1"/>
    <col min="14082" max="14089" width="12.7109375" style="118" customWidth="1"/>
    <col min="14090" max="14336" width="9.140625" style="118"/>
    <col min="14337" max="14337" width="35.7109375" style="118" customWidth="1"/>
    <col min="14338" max="14345" width="12.7109375" style="118" customWidth="1"/>
    <col min="14346" max="14592" width="9.140625" style="118"/>
    <col min="14593" max="14593" width="35.7109375" style="118" customWidth="1"/>
    <col min="14594" max="14601" width="12.7109375" style="118" customWidth="1"/>
    <col min="14602" max="14848" width="9.140625" style="118"/>
    <col min="14849" max="14849" width="35.7109375" style="118" customWidth="1"/>
    <col min="14850" max="14857" width="12.7109375" style="118" customWidth="1"/>
    <col min="14858" max="15104" width="9.140625" style="118"/>
    <col min="15105" max="15105" width="35.7109375" style="118" customWidth="1"/>
    <col min="15106" max="15113" width="12.7109375" style="118" customWidth="1"/>
    <col min="15114" max="15360" width="9.140625" style="118"/>
    <col min="15361" max="15361" width="35.7109375" style="118" customWidth="1"/>
    <col min="15362" max="15369" width="12.7109375" style="118" customWidth="1"/>
    <col min="15370" max="15616" width="9.140625" style="118"/>
    <col min="15617" max="15617" width="35.7109375" style="118" customWidth="1"/>
    <col min="15618" max="15625" width="12.7109375" style="118" customWidth="1"/>
    <col min="15626" max="15872" width="9.140625" style="118"/>
    <col min="15873" max="15873" width="35.7109375" style="118" customWidth="1"/>
    <col min="15874" max="15881" width="12.7109375" style="118" customWidth="1"/>
    <col min="15882" max="16128" width="9.140625" style="118"/>
    <col min="16129" max="16129" width="35.7109375" style="118" customWidth="1"/>
    <col min="16130" max="16137" width="12.7109375" style="118" customWidth="1"/>
    <col min="16138" max="16384" width="9.140625" style="118"/>
  </cols>
  <sheetData>
    <row r="1" spans="1:20" ht="24.75" customHeight="1">
      <c r="A1" s="165" t="s">
        <v>509</v>
      </c>
      <c r="B1" s="166"/>
      <c r="C1" s="166"/>
      <c r="D1" s="166"/>
      <c r="E1" s="166"/>
      <c r="F1" s="166"/>
      <c r="G1" s="84"/>
      <c r="H1" s="166"/>
      <c r="I1" s="84"/>
    </row>
    <row r="2" spans="1:20" ht="11.25" customHeight="1">
      <c r="A2" s="167"/>
      <c r="B2" s="86"/>
      <c r="C2" s="86"/>
      <c r="D2" s="86"/>
      <c r="E2" s="86"/>
      <c r="F2" s="86"/>
      <c r="G2" s="86"/>
      <c r="H2" s="86"/>
      <c r="I2" s="86" t="s">
        <v>389</v>
      </c>
    </row>
    <row r="3" spans="1:20" s="169" customFormat="1" ht="19.5" customHeight="1">
      <c r="A3" s="168"/>
      <c r="B3" s="90">
        <v>44651</v>
      </c>
      <c r="C3" s="90">
        <v>44742</v>
      </c>
      <c r="D3" s="90">
        <v>44834</v>
      </c>
      <c r="E3" s="90">
        <v>44926</v>
      </c>
      <c r="F3" s="90">
        <v>45016</v>
      </c>
      <c r="G3" s="90">
        <v>45107</v>
      </c>
      <c r="H3" s="90">
        <v>45199</v>
      </c>
      <c r="I3" s="90">
        <v>45291</v>
      </c>
      <c r="J3" s="38"/>
      <c r="K3" s="38"/>
      <c r="L3" s="38"/>
      <c r="M3" s="38"/>
      <c r="N3" s="38"/>
      <c r="O3" s="38"/>
      <c r="P3" s="38"/>
      <c r="Q3" s="38"/>
      <c r="R3" s="38"/>
      <c r="S3" s="38"/>
      <c r="T3" s="38"/>
    </row>
    <row r="4" spans="1:20" s="38" customFormat="1" ht="8.1" customHeight="1">
      <c r="A4" s="121"/>
      <c r="B4" s="150"/>
      <c r="C4" s="150"/>
      <c r="D4" s="150"/>
      <c r="E4" s="150"/>
      <c r="F4" s="150"/>
      <c r="G4" s="150"/>
      <c r="H4" s="150"/>
      <c r="I4" s="150"/>
    </row>
    <row r="5" spans="1:20" s="38" customFormat="1">
      <c r="A5" s="170" t="s">
        <v>510</v>
      </c>
      <c r="B5" s="171">
        <v>77646677</v>
      </c>
      <c r="C5" s="171">
        <v>80060582</v>
      </c>
      <c r="D5" s="171">
        <v>82865119</v>
      </c>
      <c r="E5" s="171">
        <v>85039178</v>
      </c>
      <c r="F5" s="171">
        <v>86770400</v>
      </c>
      <c r="G5" s="171">
        <v>90482722</v>
      </c>
      <c r="H5" s="171">
        <v>93212023</v>
      </c>
      <c r="I5" s="171">
        <v>95915506</v>
      </c>
    </row>
    <row r="6" spans="1:20" s="38" customFormat="1">
      <c r="A6" s="172" t="s">
        <v>511</v>
      </c>
      <c r="B6" s="173">
        <v>74516312</v>
      </c>
      <c r="C6" s="173">
        <v>76945243</v>
      </c>
      <c r="D6" s="173">
        <v>79676078</v>
      </c>
      <c r="E6" s="173">
        <v>81449787</v>
      </c>
      <c r="F6" s="173">
        <v>83366881</v>
      </c>
      <c r="G6" s="173">
        <v>86048087</v>
      </c>
      <c r="H6" s="173">
        <v>88753148</v>
      </c>
      <c r="I6" s="173">
        <v>91183152</v>
      </c>
    </row>
    <row r="7" spans="1:20" s="38" customFormat="1">
      <c r="A7" s="174" t="s">
        <v>512</v>
      </c>
      <c r="B7" s="173">
        <v>168182</v>
      </c>
      <c r="C7" s="173">
        <v>171153</v>
      </c>
      <c r="D7" s="173">
        <v>158040</v>
      </c>
      <c r="E7" s="173">
        <v>283903</v>
      </c>
      <c r="F7" s="173">
        <v>302284</v>
      </c>
      <c r="G7" s="173">
        <v>205039</v>
      </c>
      <c r="H7" s="173">
        <v>220977</v>
      </c>
      <c r="I7" s="173">
        <v>214390</v>
      </c>
    </row>
    <row r="8" spans="1:20" s="38" customFormat="1">
      <c r="A8" s="174" t="s">
        <v>513</v>
      </c>
      <c r="B8" s="173">
        <v>956546</v>
      </c>
      <c r="C8" s="173">
        <v>917755</v>
      </c>
      <c r="D8" s="173">
        <v>926145</v>
      </c>
      <c r="E8" s="173">
        <v>946803</v>
      </c>
      <c r="F8" s="173">
        <v>944483</v>
      </c>
      <c r="G8" s="173">
        <v>982559</v>
      </c>
      <c r="H8" s="173">
        <v>1039138</v>
      </c>
      <c r="I8" s="173">
        <v>944149</v>
      </c>
    </row>
    <row r="9" spans="1:20" s="38" customFormat="1">
      <c r="A9" s="174" t="s">
        <v>514</v>
      </c>
      <c r="B9" s="173">
        <v>73391584</v>
      </c>
      <c r="C9" s="173">
        <v>75856335</v>
      </c>
      <c r="D9" s="173">
        <v>78591893</v>
      </c>
      <c r="E9" s="173">
        <v>80219081</v>
      </c>
      <c r="F9" s="173">
        <v>82120114</v>
      </c>
      <c r="G9" s="173">
        <v>84860489</v>
      </c>
      <c r="H9" s="173">
        <v>87493033</v>
      </c>
      <c r="I9" s="173">
        <v>90024613</v>
      </c>
    </row>
    <row r="10" spans="1:20" s="38" customFormat="1">
      <c r="A10" s="175" t="s">
        <v>448</v>
      </c>
      <c r="B10" s="173">
        <v>38595712</v>
      </c>
      <c r="C10" s="173">
        <v>39311765</v>
      </c>
      <c r="D10" s="173">
        <v>40384107</v>
      </c>
      <c r="E10" s="173">
        <v>41146248</v>
      </c>
      <c r="F10" s="173">
        <v>41642785</v>
      </c>
      <c r="G10" s="173">
        <v>42594486</v>
      </c>
      <c r="H10" s="173">
        <v>43267918</v>
      </c>
      <c r="I10" s="173">
        <v>44142225</v>
      </c>
    </row>
    <row r="11" spans="1:20" s="38" customFormat="1">
      <c r="A11" s="175" t="s">
        <v>449</v>
      </c>
      <c r="B11" s="173">
        <v>5030431</v>
      </c>
      <c r="C11" s="173">
        <v>5434055</v>
      </c>
      <c r="D11" s="173">
        <v>5827520</v>
      </c>
      <c r="E11" s="173">
        <v>5946017</v>
      </c>
      <c r="F11" s="173">
        <v>6377728</v>
      </c>
      <c r="G11" s="173">
        <v>6785336</v>
      </c>
      <c r="H11" s="173">
        <v>7304821</v>
      </c>
      <c r="I11" s="173">
        <v>7486256</v>
      </c>
    </row>
    <row r="12" spans="1:20" s="38" customFormat="1">
      <c r="A12" s="175" t="s">
        <v>450</v>
      </c>
      <c r="B12" s="173">
        <v>29765441</v>
      </c>
      <c r="C12" s="173">
        <v>31110515</v>
      </c>
      <c r="D12" s="173">
        <v>32380266</v>
      </c>
      <c r="E12" s="173">
        <v>33126816</v>
      </c>
      <c r="F12" s="173">
        <v>34099601</v>
      </c>
      <c r="G12" s="173">
        <v>35480667</v>
      </c>
      <c r="H12" s="173">
        <v>36920294</v>
      </c>
      <c r="I12" s="173">
        <v>38396132</v>
      </c>
    </row>
    <row r="13" spans="1:20" s="38" customFormat="1">
      <c r="A13" s="172" t="s">
        <v>515</v>
      </c>
      <c r="B13" s="173">
        <v>3130365</v>
      </c>
      <c r="C13" s="173">
        <v>3115339</v>
      </c>
      <c r="D13" s="173">
        <v>3189041</v>
      </c>
      <c r="E13" s="173">
        <v>3589391</v>
      </c>
      <c r="F13" s="173">
        <v>3403519</v>
      </c>
      <c r="G13" s="173">
        <v>4434635</v>
      </c>
      <c r="H13" s="173">
        <v>4458875</v>
      </c>
      <c r="I13" s="173">
        <v>4732354</v>
      </c>
    </row>
    <row r="14" spans="1:20" s="38" customFormat="1">
      <c r="A14" s="174" t="s">
        <v>516</v>
      </c>
      <c r="B14" s="173">
        <v>2273158</v>
      </c>
      <c r="C14" s="173">
        <v>2266642</v>
      </c>
      <c r="D14" s="173">
        <v>2301329</v>
      </c>
      <c r="E14" s="173">
        <v>2682771</v>
      </c>
      <c r="F14" s="173">
        <v>2608431</v>
      </c>
      <c r="G14" s="173">
        <v>3425697</v>
      </c>
      <c r="H14" s="173">
        <v>3384534</v>
      </c>
      <c r="I14" s="173">
        <v>3652214</v>
      </c>
    </row>
    <row r="15" spans="1:20" s="38" customFormat="1">
      <c r="A15" s="175" t="s">
        <v>517</v>
      </c>
      <c r="B15" s="173">
        <v>1653639</v>
      </c>
      <c r="C15" s="173">
        <v>1730348</v>
      </c>
      <c r="D15" s="173">
        <v>1800785</v>
      </c>
      <c r="E15" s="173">
        <v>2178271</v>
      </c>
      <c r="F15" s="173">
        <v>2228772</v>
      </c>
      <c r="G15" s="173">
        <v>2875194</v>
      </c>
      <c r="H15" s="173">
        <v>2805223</v>
      </c>
      <c r="I15" s="173">
        <v>2945719</v>
      </c>
    </row>
    <row r="16" spans="1:20" s="38" customFormat="1">
      <c r="A16" s="176" t="s">
        <v>512</v>
      </c>
      <c r="B16" s="173">
        <v>779780</v>
      </c>
      <c r="C16" s="173">
        <v>806393</v>
      </c>
      <c r="D16" s="173">
        <v>836752</v>
      </c>
      <c r="E16" s="173">
        <v>903645</v>
      </c>
      <c r="F16" s="173">
        <v>433328</v>
      </c>
      <c r="G16" s="173">
        <v>899448</v>
      </c>
      <c r="H16" s="173">
        <v>861860</v>
      </c>
      <c r="I16" s="173">
        <v>984294</v>
      </c>
    </row>
    <row r="17" spans="1:120" s="38" customFormat="1">
      <c r="A17" s="176" t="s">
        <v>513</v>
      </c>
      <c r="B17" s="173">
        <v>0</v>
      </c>
      <c r="C17" s="173">
        <v>0</v>
      </c>
      <c r="D17" s="173">
        <v>0</v>
      </c>
      <c r="E17" s="173">
        <v>0</v>
      </c>
      <c r="F17" s="173">
        <v>1</v>
      </c>
      <c r="G17" s="173">
        <v>1</v>
      </c>
      <c r="H17" s="173">
        <v>0</v>
      </c>
      <c r="I17" s="173">
        <v>0</v>
      </c>
    </row>
    <row r="18" spans="1:120" s="38" customFormat="1">
      <c r="A18" s="176" t="s">
        <v>514</v>
      </c>
      <c r="B18" s="173">
        <v>873859</v>
      </c>
      <c r="C18" s="173">
        <v>923955</v>
      </c>
      <c r="D18" s="173">
        <v>964033</v>
      </c>
      <c r="E18" s="173">
        <v>1274626</v>
      </c>
      <c r="F18" s="173">
        <v>1795443</v>
      </c>
      <c r="G18" s="173">
        <v>1975745</v>
      </c>
      <c r="H18" s="173">
        <v>1943363</v>
      </c>
      <c r="I18" s="173">
        <v>1961425</v>
      </c>
    </row>
    <row r="19" spans="1:120" s="38" customFormat="1">
      <c r="A19" s="177" t="s">
        <v>448</v>
      </c>
      <c r="B19" s="173">
        <v>746939</v>
      </c>
      <c r="C19" s="173">
        <v>786070</v>
      </c>
      <c r="D19" s="173">
        <v>599670</v>
      </c>
      <c r="E19" s="173">
        <v>620888</v>
      </c>
      <c r="F19" s="173">
        <v>746166</v>
      </c>
      <c r="G19" s="173">
        <v>790668</v>
      </c>
      <c r="H19" s="173">
        <v>754906</v>
      </c>
      <c r="I19" s="173">
        <v>771529</v>
      </c>
    </row>
    <row r="20" spans="1:120" s="38" customFormat="1">
      <c r="A20" s="177" t="s">
        <v>449</v>
      </c>
      <c r="B20" s="173">
        <v>16148</v>
      </c>
      <c r="C20" s="173">
        <v>16329</v>
      </c>
      <c r="D20" s="173">
        <v>230578</v>
      </c>
      <c r="E20" s="173">
        <v>510852</v>
      </c>
      <c r="F20" s="173">
        <v>900054</v>
      </c>
      <c r="G20" s="173">
        <v>1024270</v>
      </c>
      <c r="H20" s="173">
        <v>1020703</v>
      </c>
      <c r="I20" s="173">
        <v>1017250</v>
      </c>
    </row>
    <row r="21" spans="1:120" s="38" customFormat="1">
      <c r="A21" s="177" t="s">
        <v>450</v>
      </c>
      <c r="B21" s="173">
        <v>110772</v>
      </c>
      <c r="C21" s="173">
        <v>121556</v>
      </c>
      <c r="D21" s="173">
        <v>133785</v>
      </c>
      <c r="E21" s="173">
        <v>142886</v>
      </c>
      <c r="F21" s="173">
        <v>149223</v>
      </c>
      <c r="G21" s="173">
        <v>160807</v>
      </c>
      <c r="H21" s="173">
        <v>167754</v>
      </c>
      <c r="I21" s="173">
        <v>172646</v>
      </c>
    </row>
    <row r="22" spans="1:120" s="38" customFormat="1">
      <c r="A22" s="175" t="s">
        <v>518</v>
      </c>
      <c r="B22" s="173">
        <v>619519</v>
      </c>
      <c r="C22" s="173">
        <v>536294</v>
      </c>
      <c r="D22" s="173">
        <v>500544</v>
      </c>
      <c r="E22" s="173">
        <v>504500</v>
      </c>
      <c r="F22" s="173">
        <v>379659</v>
      </c>
      <c r="G22" s="173">
        <v>550503</v>
      </c>
      <c r="H22" s="173">
        <v>579311</v>
      </c>
      <c r="I22" s="173">
        <v>706495</v>
      </c>
    </row>
    <row r="23" spans="1:120" s="38" customFormat="1">
      <c r="A23" s="174" t="s">
        <v>519</v>
      </c>
      <c r="B23" s="173">
        <v>857207</v>
      </c>
      <c r="C23" s="173">
        <v>848697</v>
      </c>
      <c r="D23" s="173">
        <v>887712</v>
      </c>
      <c r="E23" s="173">
        <v>906620</v>
      </c>
      <c r="F23" s="173">
        <v>795088</v>
      </c>
      <c r="G23" s="173">
        <v>1008938</v>
      </c>
      <c r="H23" s="173">
        <v>1074341</v>
      </c>
      <c r="I23" s="173">
        <v>1080140</v>
      </c>
    </row>
    <row r="24" spans="1:120" s="38" customFormat="1" ht="8.1" customHeight="1">
      <c r="A24" s="178"/>
      <c r="B24" s="179"/>
      <c r="C24" s="179"/>
      <c r="D24" s="179"/>
      <c r="E24" s="179"/>
      <c r="F24" s="179"/>
      <c r="G24" s="179"/>
      <c r="H24" s="179"/>
      <c r="I24" s="179"/>
    </row>
    <row r="25" spans="1:120" s="38" customFormat="1" ht="6" customHeight="1">
      <c r="A25" s="180"/>
      <c r="B25" s="181"/>
      <c r="C25" s="181"/>
      <c r="D25" s="181"/>
      <c r="E25" s="181"/>
      <c r="F25" s="181"/>
      <c r="G25" s="181"/>
      <c r="H25" s="181"/>
      <c r="I25" s="181"/>
    </row>
    <row r="26" spans="1:120" s="39" customFormat="1" ht="13.5" customHeight="1">
      <c r="A26" s="1973" t="s">
        <v>471</v>
      </c>
      <c r="B26" s="1973"/>
      <c r="C26" s="1973"/>
      <c r="D26" s="1973"/>
      <c r="E26" s="1973"/>
      <c r="F26" s="1973"/>
      <c r="G26" s="1973"/>
      <c r="H26" s="1970"/>
      <c r="I26" s="1970"/>
    </row>
    <row r="27" spans="1:120" s="142" customFormat="1" ht="6" customHeight="1">
      <c r="A27" s="182"/>
      <c r="B27" s="182"/>
      <c r="C27" s="182"/>
      <c r="D27" s="182"/>
      <c r="E27" s="182"/>
      <c r="F27" s="182"/>
      <c r="G27" s="182"/>
      <c r="H27" s="182"/>
      <c r="I27" s="182"/>
    </row>
    <row r="28" spans="1:120" s="185" customFormat="1">
      <c r="A28" s="183" t="s">
        <v>520</v>
      </c>
      <c r="B28" s="184"/>
      <c r="C28" s="184"/>
      <c r="D28" s="184"/>
      <c r="E28" s="184"/>
      <c r="F28" s="184"/>
      <c r="G28" s="184"/>
      <c r="H28" s="184"/>
      <c r="I28" s="184"/>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c r="AL28" s="113"/>
      <c r="AM28" s="113"/>
      <c r="AN28" s="113"/>
      <c r="AO28" s="113"/>
      <c r="AP28" s="113"/>
      <c r="AQ28" s="113"/>
      <c r="AR28" s="113"/>
      <c r="AS28" s="113"/>
      <c r="AT28" s="113"/>
      <c r="AU28" s="113"/>
      <c r="AV28" s="113"/>
      <c r="AW28" s="113"/>
      <c r="AX28" s="113"/>
      <c r="AY28" s="113"/>
      <c r="AZ28" s="113"/>
      <c r="BA28" s="113"/>
      <c r="BB28" s="113"/>
      <c r="BC28" s="113"/>
      <c r="BD28" s="113"/>
      <c r="BE28" s="113"/>
      <c r="BF28" s="113"/>
      <c r="BG28" s="113"/>
      <c r="BH28" s="113"/>
      <c r="BI28" s="113"/>
      <c r="BJ28" s="113"/>
      <c r="BK28" s="113"/>
      <c r="BL28" s="113"/>
      <c r="BM28" s="113"/>
      <c r="BN28" s="113"/>
      <c r="BO28" s="113"/>
      <c r="BP28" s="113"/>
      <c r="BQ28" s="113"/>
      <c r="BR28" s="113"/>
      <c r="BS28" s="113"/>
      <c r="BT28" s="113"/>
      <c r="BU28" s="113"/>
      <c r="BV28" s="113"/>
      <c r="BW28" s="113"/>
      <c r="BX28" s="113"/>
      <c r="BY28" s="113"/>
      <c r="BZ28" s="113"/>
      <c r="CA28" s="113"/>
      <c r="CB28" s="113"/>
      <c r="CC28" s="113"/>
      <c r="CD28" s="113"/>
      <c r="CE28" s="113"/>
      <c r="CF28" s="113"/>
      <c r="CG28" s="113"/>
      <c r="CH28" s="113"/>
      <c r="CI28" s="113"/>
      <c r="CJ28" s="113"/>
      <c r="CK28" s="113"/>
      <c r="CL28" s="113"/>
      <c r="CM28" s="113"/>
      <c r="CN28" s="113"/>
      <c r="CO28" s="113"/>
      <c r="CP28" s="113"/>
      <c r="CQ28" s="113"/>
      <c r="CR28" s="113"/>
      <c r="CS28" s="113"/>
      <c r="CT28" s="113"/>
      <c r="CU28" s="113"/>
      <c r="CV28" s="113"/>
      <c r="CW28" s="113"/>
      <c r="CX28" s="113"/>
      <c r="CY28" s="113"/>
      <c r="CZ28" s="113"/>
      <c r="DA28" s="113"/>
      <c r="DB28" s="113"/>
      <c r="DC28" s="113"/>
      <c r="DD28" s="113"/>
      <c r="DE28" s="113"/>
      <c r="DF28" s="113"/>
      <c r="DG28" s="113"/>
      <c r="DH28" s="113"/>
      <c r="DI28" s="113"/>
      <c r="DJ28" s="113"/>
      <c r="DK28" s="113"/>
      <c r="DL28" s="113"/>
      <c r="DM28" s="113"/>
      <c r="DN28" s="113"/>
      <c r="DO28" s="113"/>
      <c r="DP28" s="113"/>
    </row>
    <row r="29" spans="1:120" s="38" customFormat="1">
      <c r="A29" s="169"/>
      <c r="B29" s="112">
        <v>0</v>
      </c>
      <c r="C29" s="112">
        <v>0</v>
      </c>
      <c r="D29" s="112"/>
      <c r="E29" s="112"/>
      <c r="F29" s="112"/>
      <c r="G29" s="112"/>
      <c r="H29" s="112"/>
      <c r="I29" s="112"/>
    </row>
    <row r="30" spans="1:120" s="148" customFormat="1" ht="24.75" customHeight="1">
      <c r="A30" s="165" t="s">
        <v>521</v>
      </c>
      <c r="B30" s="166"/>
      <c r="C30" s="166"/>
      <c r="D30" s="166"/>
      <c r="E30" s="166"/>
      <c r="F30" s="166"/>
      <c r="G30" s="84"/>
      <c r="H30" s="166"/>
      <c r="I30" s="84"/>
    </row>
    <row r="31" spans="1:120" s="187" customFormat="1" ht="11.25" customHeight="1">
      <c r="A31" s="186"/>
      <c r="B31" s="86"/>
      <c r="C31" s="86"/>
      <c r="D31" s="86"/>
      <c r="E31" s="86"/>
      <c r="F31" s="86"/>
      <c r="G31" s="86"/>
      <c r="H31" s="86"/>
      <c r="I31" s="86" t="s">
        <v>389</v>
      </c>
    </row>
    <row r="32" spans="1:120" s="169" customFormat="1" ht="19.5" customHeight="1">
      <c r="A32" s="168"/>
      <c r="B32" s="90">
        <v>44651</v>
      </c>
      <c r="C32" s="90">
        <v>44742</v>
      </c>
      <c r="D32" s="90">
        <v>44834</v>
      </c>
      <c r="E32" s="90">
        <v>44926</v>
      </c>
      <c r="F32" s="90">
        <v>45016</v>
      </c>
      <c r="G32" s="90">
        <v>45107</v>
      </c>
      <c r="H32" s="90">
        <v>45199</v>
      </c>
      <c r="I32" s="90">
        <v>45291</v>
      </c>
    </row>
    <row r="33" spans="1:120" s="38" customFormat="1" ht="8.1" customHeight="1">
      <c r="A33" s="126"/>
      <c r="B33" s="150"/>
      <c r="C33" s="150"/>
      <c r="D33" s="150"/>
      <c r="E33" s="150"/>
      <c r="F33" s="150"/>
      <c r="G33" s="150"/>
      <c r="H33" s="150"/>
      <c r="I33" s="150"/>
    </row>
    <row r="34" spans="1:120" s="38" customFormat="1">
      <c r="A34" s="188" t="s">
        <v>510</v>
      </c>
      <c r="B34" s="171">
        <v>77646677</v>
      </c>
      <c r="C34" s="171">
        <v>80060582</v>
      </c>
      <c r="D34" s="171">
        <v>82865119</v>
      </c>
      <c r="E34" s="171">
        <v>85039178</v>
      </c>
      <c r="F34" s="171">
        <v>86770400</v>
      </c>
      <c r="G34" s="171">
        <v>90482722</v>
      </c>
      <c r="H34" s="171">
        <v>93212023</v>
      </c>
      <c r="I34" s="171">
        <v>95915506</v>
      </c>
    </row>
    <row r="35" spans="1:120" s="38" customFormat="1">
      <c r="A35" s="172" t="s">
        <v>426</v>
      </c>
      <c r="B35" s="173">
        <v>53061899</v>
      </c>
      <c r="C35" s="173">
        <v>55226461</v>
      </c>
      <c r="D35" s="173">
        <v>58088091</v>
      </c>
      <c r="E35" s="173">
        <v>60238558</v>
      </c>
      <c r="F35" s="173">
        <v>62147754</v>
      </c>
      <c r="G35" s="173">
        <v>64326210</v>
      </c>
      <c r="H35" s="173">
        <v>67043708</v>
      </c>
      <c r="I35" s="173">
        <v>70087926</v>
      </c>
    </row>
    <row r="36" spans="1:120" s="38" customFormat="1">
      <c r="A36" s="172" t="s">
        <v>427</v>
      </c>
      <c r="B36" s="173">
        <v>24584778</v>
      </c>
      <c r="C36" s="173">
        <v>24834121</v>
      </c>
      <c r="D36" s="173">
        <v>24777028</v>
      </c>
      <c r="E36" s="173">
        <v>24800620</v>
      </c>
      <c r="F36" s="173">
        <v>24622646</v>
      </c>
      <c r="G36" s="173">
        <v>26156512</v>
      </c>
      <c r="H36" s="173">
        <v>26168315</v>
      </c>
      <c r="I36" s="173">
        <v>25827580</v>
      </c>
    </row>
    <row r="37" spans="1:120" s="38" customFormat="1">
      <c r="A37" s="174" t="s">
        <v>522</v>
      </c>
      <c r="B37" s="173">
        <v>23322719</v>
      </c>
      <c r="C37" s="173">
        <v>23421588</v>
      </c>
      <c r="D37" s="173">
        <v>23380669</v>
      </c>
      <c r="E37" s="173">
        <v>23625319</v>
      </c>
      <c r="F37" s="173">
        <v>23464110</v>
      </c>
      <c r="G37" s="173">
        <v>24878260</v>
      </c>
      <c r="H37" s="173">
        <v>24852352</v>
      </c>
      <c r="I37" s="173">
        <v>24541118</v>
      </c>
    </row>
    <row r="38" spans="1:120" s="38" customFormat="1">
      <c r="A38" s="174" t="s">
        <v>523</v>
      </c>
      <c r="B38" s="173">
        <v>800465</v>
      </c>
      <c r="C38" s="173">
        <v>914903</v>
      </c>
      <c r="D38" s="173">
        <v>954102</v>
      </c>
      <c r="E38" s="173">
        <v>792318</v>
      </c>
      <c r="F38" s="173">
        <v>823392</v>
      </c>
      <c r="G38" s="173">
        <v>763507</v>
      </c>
      <c r="H38" s="173">
        <v>767873</v>
      </c>
      <c r="I38" s="173">
        <v>717225</v>
      </c>
    </row>
    <row r="39" spans="1:120" s="38" customFormat="1">
      <c r="A39" s="174" t="s">
        <v>524</v>
      </c>
      <c r="B39" s="173">
        <v>41290</v>
      </c>
      <c r="C39" s="173">
        <v>40978</v>
      </c>
      <c r="D39" s="173">
        <v>40408</v>
      </c>
      <c r="E39" s="173">
        <v>37145</v>
      </c>
      <c r="F39" s="173">
        <v>34945</v>
      </c>
      <c r="G39" s="173">
        <v>31897</v>
      </c>
      <c r="H39" s="173">
        <v>30499</v>
      </c>
      <c r="I39" s="173">
        <v>29250</v>
      </c>
    </row>
    <row r="40" spans="1:120" s="38" customFormat="1">
      <c r="A40" s="174" t="s">
        <v>525</v>
      </c>
      <c r="B40" s="173">
        <v>420304</v>
      </c>
      <c r="C40" s="173">
        <v>456652</v>
      </c>
      <c r="D40" s="173">
        <v>401849</v>
      </c>
      <c r="E40" s="173">
        <v>345838</v>
      </c>
      <c r="F40" s="173">
        <v>300199</v>
      </c>
      <c r="G40" s="173">
        <v>482848</v>
      </c>
      <c r="H40" s="173">
        <v>517591</v>
      </c>
      <c r="I40" s="173">
        <v>539987</v>
      </c>
    </row>
    <row r="41" spans="1:120" s="38" customFormat="1" ht="8.1" customHeight="1">
      <c r="A41" s="178"/>
      <c r="B41" s="189"/>
      <c r="C41" s="189"/>
      <c r="D41" s="189"/>
      <c r="E41" s="189"/>
      <c r="F41" s="189"/>
      <c r="G41" s="189"/>
      <c r="H41" s="189"/>
      <c r="I41" s="189"/>
    </row>
    <row r="42" spans="1:120" s="38" customFormat="1" ht="6" customHeight="1">
      <c r="A42" s="180"/>
      <c r="B42" s="181"/>
      <c r="C42" s="181"/>
      <c r="D42" s="181"/>
      <c r="E42" s="181"/>
      <c r="F42" s="181"/>
      <c r="G42" s="181"/>
      <c r="H42" s="181"/>
      <c r="I42" s="181"/>
    </row>
    <row r="43" spans="1:120" s="39" customFormat="1" ht="13.5" customHeight="1">
      <c r="A43" s="1973" t="s">
        <v>471</v>
      </c>
      <c r="B43" s="1973"/>
      <c r="C43" s="1973"/>
      <c r="D43" s="1973"/>
      <c r="E43" s="1973"/>
      <c r="F43" s="1973"/>
      <c r="G43" s="1973"/>
      <c r="H43" s="1970"/>
      <c r="I43" s="1970"/>
    </row>
    <row r="44" spans="1:120" s="142" customFormat="1" ht="6" customHeight="1">
      <c r="A44" s="182"/>
      <c r="B44" s="182"/>
      <c r="C44" s="182"/>
      <c r="D44" s="182"/>
      <c r="E44" s="182"/>
      <c r="F44" s="182"/>
      <c r="G44" s="182"/>
      <c r="H44" s="182"/>
      <c r="I44" s="182"/>
    </row>
    <row r="45" spans="1:120" s="185" customFormat="1">
      <c r="A45" s="183" t="s">
        <v>520</v>
      </c>
      <c r="B45" s="184"/>
      <c r="C45" s="184"/>
      <c r="D45" s="184"/>
      <c r="E45" s="184"/>
      <c r="F45" s="184"/>
      <c r="G45" s="184"/>
      <c r="H45" s="184"/>
      <c r="I45" s="184"/>
      <c r="J45" s="169"/>
      <c r="K45" s="169"/>
      <c r="L45" s="169"/>
      <c r="M45" s="169"/>
      <c r="N45" s="169"/>
      <c r="O45" s="169"/>
      <c r="P45" s="169"/>
      <c r="Q45" s="169"/>
      <c r="R45" s="169"/>
      <c r="S45" s="169"/>
      <c r="T45" s="169"/>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3"/>
      <c r="AW45" s="113"/>
      <c r="AX45" s="113"/>
      <c r="AY45" s="113"/>
      <c r="AZ45" s="113"/>
      <c r="BA45" s="113"/>
      <c r="BB45" s="113"/>
      <c r="BC45" s="113"/>
      <c r="BD45" s="113"/>
      <c r="BE45" s="113"/>
      <c r="BF45" s="113"/>
      <c r="BG45" s="113"/>
      <c r="BH45" s="113"/>
      <c r="BI45" s="113"/>
      <c r="BJ45" s="113"/>
      <c r="BK45" s="113"/>
      <c r="BL45" s="113"/>
      <c r="BM45" s="113"/>
      <c r="BN45" s="113"/>
      <c r="BO45" s="113"/>
      <c r="BP45" s="113"/>
      <c r="BQ45" s="113"/>
      <c r="BR45" s="113"/>
      <c r="BS45" s="113"/>
      <c r="BT45" s="113"/>
      <c r="BU45" s="113"/>
      <c r="BV45" s="113"/>
      <c r="BW45" s="113"/>
      <c r="BX45" s="113"/>
      <c r="BY45" s="113"/>
      <c r="BZ45" s="113"/>
      <c r="CA45" s="113"/>
      <c r="CB45" s="113"/>
      <c r="CC45" s="113"/>
      <c r="CD45" s="113"/>
      <c r="CE45" s="113"/>
      <c r="CF45" s="113"/>
      <c r="CG45" s="113"/>
      <c r="CH45" s="113"/>
      <c r="CI45" s="113"/>
      <c r="CJ45" s="113"/>
      <c r="CK45" s="113"/>
      <c r="CL45" s="113"/>
      <c r="CM45" s="113"/>
      <c r="CN45" s="113"/>
      <c r="CO45" s="113"/>
      <c r="CP45" s="113"/>
      <c r="CQ45" s="113"/>
      <c r="CR45" s="113"/>
      <c r="CS45" s="113"/>
      <c r="CT45" s="113"/>
      <c r="CU45" s="113"/>
      <c r="CV45" s="113"/>
      <c r="CW45" s="113"/>
      <c r="CX45" s="113"/>
      <c r="CY45" s="113"/>
      <c r="CZ45" s="113"/>
      <c r="DA45" s="113"/>
      <c r="DB45" s="113"/>
      <c r="DC45" s="113"/>
      <c r="DD45" s="113"/>
      <c r="DE45" s="113"/>
      <c r="DF45" s="113"/>
      <c r="DG45" s="113"/>
      <c r="DH45" s="113"/>
      <c r="DI45" s="113"/>
      <c r="DJ45" s="113"/>
      <c r="DK45" s="113"/>
      <c r="DL45" s="113"/>
      <c r="DM45" s="113"/>
      <c r="DN45" s="113"/>
      <c r="DO45" s="113"/>
      <c r="DP45" s="113"/>
    </row>
    <row r="46" spans="1:120" s="169" customFormat="1">
      <c r="B46" s="113"/>
      <c r="C46" s="113"/>
      <c r="D46" s="113"/>
      <c r="E46" s="113"/>
      <c r="F46" s="113"/>
      <c r="G46" s="113"/>
      <c r="H46" s="113"/>
      <c r="I46" s="113"/>
      <c r="J46" s="187"/>
      <c r="K46" s="187"/>
      <c r="L46" s="187"/>
      <c r="M46" s="187"/>
      <c r="N46" s="187"/>
      <c r="O46" s="187"/>
      <c r="P46" s="187"/>
      <c r="Q46" s="187"/>
      <c r="R46" s="187"/>
      <c r="S46" s="187"/>
      <c r="T46" s="187"/>
    </row>
    <row r="47" spans="1:120" s="187" customFormat="1" ht="24.75" customHeight="1">
      <c r="A47" s="165" t="s">
        <v>526</v>
      </c>
      <c r="B47" s="166"/>
      <c r="C47" s="166"/>
      <c r="D47" s="166"/>
      <c r="E47" s="166"/>
      <c r="F47" s="166"/>
      <c r="G47" s="84"/>
      <c r="H47" s="166"/>
      <c r="I47" s="84"/>
    </row>
    <row r="48" spans="1:120" s="187" customFormat="1" ht="11.25" customHeight="1">
      <c r="A48" s="167"/>
      <c r="B48" s="86"/>
      <c r="C48" s="86"/>
      <c r="D48" s="86"/>
      <c r="E48" s="86"/>
      <c r="F48" s="86"/>
      <c r="G48" s="86"/>
      <c r="H48" s="86"/>
      <c r="I48" s="86" t="s">
        <v>389</v>
      </c>
      <c r="J48" s="169"/>
      <c r="K48" s="169"/>
      <c r="L48" s="169"/>
      <c r="M48" s="169"/>
      <c r="N48" s="169"/>
      <c r="O48" s="169"/>
      <c r="P48" s="169"/>
      <c r="Q48" s="169"/>
      <c r="R48" s="169"/>
      <c r="S48" s="169"/>
      <c r="T48" s="169"/>
    </row>
    <row r="49" spans="1:120" s="169" customFormat="1" ht="19.5" customHeight="1">
      <c r="A49" s="168"/>
      <c r="B49" s="90">
        <v>44651</v>
      </c>
      <c r="C49" s="90">
        <v>44742</v>
      </c>
      <c r="D49" s="90">
        <v>44834</v>
      </c>
      <c r="E49" s="90">
        <v>44926</v>
      </c>
      <c r="F49" s="90">
        <v>45016</v>
      </c>
      <c r="G49" s="90">
        <v>45107</v>
      </c>
      <c r="H49" s="90">
        <v>45199</v>
      </c>
      <c r="I49" s="90">
        <v>45291</v>
      </c>
      <c r="J49" s="38"/>
      <c r="K49" s="38"/>
      <c r="L49" s="38"/>
      <c r="M49" s="38"/>
      <c r="N49" s="38"/>
      <c r="O49" s="38"/>
      <c r="P49" s="38"/>
      <c r="Q49" s="38"/>
      <c r="R49" s="38"/>
      <c r="S49" s="38"/>
      <c r="T49" s="38"/>
    </row>
    <row r="50" spans="1:120" s="38" customFormat="1" ht="8.1" customHeight="1">
      <c r="A50" s="121"/>
      <c r="B50" s="150"/>
      <c r="C50" s="150"/>
      <c r="D50" s="150"/>
      <c r="E50" s="150"/>
      <c r="F50" s="150"/>
      <c r="G50" s="150"/>
      <c r="H50" s="150"/>
      <c r="I50" s="150"/>
    </row>
    <row r="51" spans="1:120" s="38" customFormat="1">
      <c r="A51" s="190" t="s">
        <v>527</v>
      </c>
      <c r="B51" s="171">
        <v>77646677</v>
      </c>
      <c r="C51" s="171">
        <v>80060582</v>
      </c>
      <c r="D51" s="171">
        <v>82865119</v>
      </c>
      <c r="E51" s="171">
        <v>85039178</v>
      </c>
      <c r="F51" s="171">
        <v>86770400</v>
      </c>
      <c r="G51" s="171">
        <v>90482722</v>
      </c>
      <c r="H51" s="171">
        <v>93212023</v>
      </c>
      <c r="I51" s="171">
        <v>95915506</v>
      </c>
    </row>
    <row r="52" spans="1:120" s="38" customFormat="1">
      <c r="A52" s="172" t="s">
        <v>528</v>
      </c>
      <c r="B52" s="173">
        <v>15895789</v>
      </c>
      <c r="C52" s="173">
        <v>16500158</v>
      </c>
      <c r="D52" s="173">
        <v>17295254</v>
      </c>
      <c r="E52" s="173">
        <v>17533728</v>
      </c>
      <c r="F52" s="173">
        <v>18474206</v>
      </c>
      <c r="G52" s="173">
        <v>17802000</v>
      </c>
      <c r="H52" s="173">
        <v>18235347</v>
      </c>
      <c r="I52" s="173">
        <v>18519183</v>
      </c>
    </row>
    <row r="53" spans="1:120" s="38" customFormat="1">
      <c r="A53" s="172" t="s">
        <v>529</v>
      </c>
      <c r="B53" s="173">
        <v>10765550</v>
      </c>
      <c r="C53" s="173">
        <v>10942272</v>
      </c>
      <c r="D53" s="173">
        <v>11032186</v>
      </c>
      <c r="E53" s="173">
        <v>11585275</v>
      </c>
      <c r="F53" s="173">
        <v>11556799</v>
      </c>
      <c r="G53" s="173">
        <v>12570297</v>
      </c>
      <c r="H53" s="173">
        <v>13387229</v>
      </c>
      <c r="I53" s="173">
        <v>13732104</v>
      </c>
    </row>
    <row r="54" spans="1:120" s="38" customFormat="1">
      <c r="A54" s="172" t="s">
        <v>530</v>
      </c>
      <c r="B54" s="173">
        <v>50985338</v>
      </c>
      <c r="C54" s="173">
        <v>52618152</v>
      </c>
      <c r="D54" s="173">
        <v>54537679</v>
      </c>
      <c r="E54" s="173">
        <v>55920175</v>
      </c>
      <c r="F54" s="173">
        <v>56739395</v>
      </c>
      <c r="G54" s="173">
        <v>60110425</v>
      </c>
      <c r="H54" s="173">
        <v>61589447</v>
      </c>
      <c r="I54" s="173">
        <v>63664219</v>
      </c>
    </row>
    <row r="55" spans="1:120" s="38" customFormat="1" ht="8.1" customHeight="1">
      <c r="A55" s="191"/>
      <c r="B55" s="137"/>
      <c r="C55" s="137"/>
      <c r="D55" s="137"/>
      <c r="E55" s="137"/>
      <c r="F55" s="137"/>
      <c r="G55" s="137"/>
      <c r="H55" s="137"/>
      <c r="I55" s="137"/>
    </row>
    <row r="56" spans="1:120" s="38" customFormat="1" ht="6" customHeight="1">
      <c r="A56" s="180"/>
      <c r="B56" s="87"/>
      <c r="C56" s="87"/>
      <c r="D56" s="87"/>
      <c r="E56" s="87"/>
      <c r="F56" s="87"/>
      <c r="G56" s="87"/>
      <c r="H56" s="87"/>
      <c r="I56" s="87"/>
      <c r="J56" s="142"/>
      <c r="K56" s="142"/>
      <c r="L56" s="142"/>
      <c r="M56" s="142"/>
      <c r="N56" s="142"/>
      <c r="O56" s="142"/>
      <c r="P56" s="142"/>
      <c r="Q56" s="142"/>
      <c r="R56" s="142"/>
      <c r="S56" s="142"/>
      <c r="T56" s="142"/>
    </row>
    <row r="57" spans="1:120" s="39" customFormat="1" ht="13.5" customHeight="1">
      <c r="A57" s="1973" t="s">
        <v>471</v>
      </c>
      <c r="B57" s="1973"/>
      <c r="C57" s="1973"/>
      <c r="D57" s="1973"/>
      <c r="E57" s="1973"/>
      <c r="F57" s="1973"/>
      <c r="G57" s="1973"/>
      <c r="H57" s="1970"/>
      <c r="I57" s="1970"/>
    </row>
    <row r="58" spans="1:120" s="39" customFormat="1" ht="12.75" customHeight="1">
      <c r="A58" s="1973" t="s">
        <v>531</v>
      </c>
      <c r="B58" s="1973"/>
      <c r="C58" s="1973"/>
      <c r="D58" s="1973"/>
      <c r="E58" s="1973"/>
      <c r="F58" s="1973"/>
      <c r="G58" s="192"/>
      <c r="H58" s="142"/>
      <c r="I58" s="192"/>
    </row>
    <row r="59" spans="1:120" s="142" customFormat="1" ht="6" customHeight="1">
      <c r="A59" s="182"/>
      <c r="B59" s="182"/>
      <c r="C59" s="182"/>
      <c r="D59" s="182"/>
      <c r="E59" s="182"/>
      <c r="F59" s="182"/>
      <c r="G59" s="182"/>
      <c r="H59" s="182"/>
      <c r="I59" s="182"/>
      <c r="J59" s="113"/>
      <c r="K59" s="113"/>
      <c r="L59" s="113"/>
      <c r="M59" s="113"/>
      <c r="N59" s="113"/>
      <c r="O59" s="113"/>
      <c r="P59" s="113"/>
      <c r="Q59" s="113"/>
      <c r="R59" s="113"/>
      <c r="S59" s="113"/>
      <c r="T59" s="113"/>
    </row>
    <row r="60" spans="1:120" s="185" customFormat="1">
      <c r="A60" s="183" t="s">
        <v>520</v>
      </c>
      <c r="B60" s="113"/>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3"/>
      <c r="AL60" s="113"/>
      <c r="AM60" s="113"/>
      <c r="AN60" s="113"/>
      <c r="AO60" s="113"/>
      <c r="AP60" s="113"/>
      <c r="AQ60" s="113"/>
      <c r="AR60" s="113"/>
      <c r="AS60" s="113"/>
      <c r="AT60" s="113"/>
      <c r="AU60" s="113"/>
      <c r="AV60" s="113"/>
      <c r="AW60" s="113"/>
      <c r="AX60" s="113"/>
      <c r="AY60" s="113"/>
      <c r="AZ60" s="113"/>
      <c r="BA60" s="113"/>
      <c r="BB60" s="113"/>
      <c r="BC60" s="113"/>
      <c r="BD60" s="113"/>
      <c r="BE60" s="113"/>
      <c r="BF60" s="113"/>
      <c r="BG60" s="113"/>
      <c r="BH60" s="113"/>
      <c r="BI60" s="113"/>
      <c r="BJ60" s="113"/>
      <c r="BK60" s="113"/>
      <c r="BL60" s="113"/>
      <c r="BM60" s="113"/>
      <c r="BN60" s="113"/>
      <c r="BO60" s="113"/>
      <c r="BP60" s="113"/>
      <c r="BQ60" s="113"/>
      <c r="BR60" s="113"/>
      <c r="BS60" s="113"/>
      <c r="BT60" s="113"/>
      <c r="BU60" s="113"/>
      <c r="BV60" s="113"/>
      <c r="BW60" s="113"/>
      <c r="BX60" s="113"/>
      <c r="BY60" s="113"/>
      <c r="BZ60" s="113"/>
      <c r="CA60" s="113"/>
      <c r="CB60" s="113"/>
      <c r="CC60" s="113"/>
      <c r="CD60" s="113"/>
      <c r="CE60" s="113"/>
      <c r="CF60" s="113"/>
      <c r="CG60" s="113"/>
      <c r="CH60" s="113"/>
      <c r="CI60" s="113"/>
      <c r="CJ60" s="113"/>
      <c r="CK60" s="113"/>
      <c r="CL60" s="113"/>
      <c r="CM60" s="113"/>
      <c r="CN60" s="113"/>
      <c r="CO60" s="113"/>
      <c r="CP60" s="113"/>
      <c r="CQ60" s="113"/>
      <c r="CR60" s="113"/>
      <c r="CS60" s="113"/>
      <c r="CT60" s="113"/>
      <c r="CU60" s="113"/>
      <c r="CV60" s="113"/>
      <c r="CW60" s="113"/>
      <c r="CX60" s="113"/>
      <c r="CY60" s="113"/>
      <c r="CZ60" s="113"/>
      <c r="DA60" s="113"/>
      <c r="DB60" s="113"/>
      <c r="DC60" s="113"/>
      <c r="DD60" s="113"/>
      <c r="DE60" s="113"/>
      <c r="DF60" s="113"/>
      <c r="DG60" s="113"/>
      <c r="DH60" s="113"/>
      <c r="DI60" s="113"/>
      <c r="DJ60" s="113"/>
      <c r="DK60" s="113"/>
      <c r="DL60" s="113"/>
      <c r="DM60" s="113"/>
      <c r="DN60" s="113"/>
      <c r="DO60" s="113"/>
      <c r="DP60" s="113"/>
    </row>
    <row r="61" spans="1:120" s="185" customFormat="1" ht="13.5">
      <c r="A61" s="193"/>
      <c r="B61" s="113"/>
      <c r="C61" s="113"/>
      <c r="D61" s="113"/>
      <c r="E61" s="113"/>
      <c r="F61" s="113"/>
      <c r="G61" s="113"/>
      <c r="H61" s="113"/>
      <c r="I61" s="113"/>
      <c r="J61" s="187"/>
      <c r="K61" s="187"/>
      <c r="L61" s="187"/>
      <c r="M61" s="187"/>
      <c r="N61" s="187"/>
      <c r="O61" s="187"/>
      <c r="P61" s="187"/>
      <c r="Q61" s="187"/>
      <c r="R61" s="187"/>
      <c r="S61" s="187"/>
      <c r="T61" s="187"/>
      <c r="U61" s="113"/>
      <c r="V61" s="113"/>
      <c r="W61" s="113"/>
      <c r="X61" s="113"/>
      <c r="Y61" s="113"/>
      <c r="Z61" s="113"/>
      <c r="AA61" s="113"/>
      <c r="AB61" s="113"/>
      <c r="AC61" s="113"/>
      <c r="AD61" s="113"/>
      <c r="AE61" s="113"/>
      <c r="AF61" s="113"/>
      <c r="AG61" s="113"/>
      <c r="AH61" s="113"/>
      <c r="AI61" s="113"/>
      <c r="AJ61" s="113"/>
      <c r="AK61" s="113"/>
      <c r="AL61" s="113"/>
      <c r="AM61" s="113"/>
      <c r="AN61" s="113"/>
      <c r="AO61" s="113"/>
      <c r="AP61" s="113"/>
      <c r="AQ61" s="113"/>
      <c r="AR61" s="113"/>
      <c r="AS61" s="113"/>
      <c r="AT61" s="113"/>
      <c r="AU61" s="113"/>
      <c r="AV61" s="113"/>
      <c r="AW61" s="113"/>
      <c r="AX61" s="113"/>
      <c r="AY61" s="113"/>
      <c r="AZ61" s="113"/>
      <c r="BA61" s="113"/>
      <c r="BB61" s="113"/>
      <c r="BC61" s="113"/>
      <c r="BD61" s="113"/>
      <c r="BE61" s="113"/>
      <c r="BF61" s="113"/>
      <c r="BG61" s="113"/>
      <c r="BH61" s="113"/>
      <c r="BI61" s="113"/>
      <c r="BJ61" s="113"/>
      <c r="BK61" s="113"/>
      <c r="BL61" s="113"/>
      <c r="BM61" s="113"/>
      <c r="BN61" s="113"/>
      <c r="BO61" s="113"/>
      <c r="BP61" s="113"/>
      <c r="BQ61" s="113"/>
      <c r="BR61" s="113"/>
      <c r="BS61" s="113"/>
      <c r="BT61" s="113"/>
      <c r="BU61" s="113"/>
      <c r="BV61" s="113"/>
      <c r="BW61" s="113"/>
      <c r="BX61" s="113"/>
      <c r="BY61" s="113"/>
      <c r="BZ61" s="113"/>
      <c r="CA61" s="113"/>
      <c r="CB61" s="113"/>
      <c r="CC61" s="113"/>
      <c r="CD61" s="113"/>
      <c r="CE61" s="113"/>
      <c r="CF61" s="113"/>
      <c r="CG61" s="113"/>
      <c r="CH61" s="113"/>
      <c r="CI61" s="113"/>
      <c r="CJ61" s="113"/>
      <c r="CK61" s="113"/>
      <c r="CL61" s="113"/>
      <c r="CM61" s="113"/>
      <c r="CN61" s="113"/>
      <c r="CO61" s="113"/>
      <c r="CP61" s="113"/>
      <c r="CQ61" s="113"/>
      <c r="CR61" s="113"/>
      <c r="CS61" s="113"/>
      <c r="CT61" s="113"/>
      <c r="CU61" s="113"/>
      <c r="CV61" s="113"/>
      <c r="CW61" s="113"/>
      <c r="CX61" s="113"/>
      <c r="CY61" s="113"/>
      <c r="CZ61" s="113"/>
      <c r="DA61" s="113"/>
      <c r="DB61" s="113"/>
      <c r="DC61" s="113"/>
      <c r="DD61" s="113"/>
      <c r="DE61" s="113"/>
      <c r="DF61" s="113"/>
      <c r="DG61" s="113"/>
      <c r="DH61" s="113"/>
      <c r="DI61" s="113"/>
      <c r="DJ61" s="113"/>
      <c r="DK61" s="113"/>
      <c r="DL61" s="113"/>
      <c r="DM61" s="113"/>
      <c r="DN61" s="113"/>
      <c r="DO61" s="113"/>
      <c r="DP61" s="113"/>
    </row>
    <row r="62" spans="1:120" s="187" customFormat="1" ht="24.75" customHeight="1">
      <c r="A62" s="165" t="s">
        <v>532</v>
      </c>
      <c r="B62" s="166"/>
      <c r="C62" s="166"/>
      <c r="D62" s="166"/>
      <c r="E62" s="166"/>
      <c r="F62" s="166"/>
      <c r="G62" s="84"/>
      <c r="H62" s="166"/>
      <c r="I62" s="84"/>
    </row>
    <row r="63" spans="1:120" s="187" customFormat="1" ht="11.25" customHeight="1">
      <c r="A63" s="194"/>
      <c r="B63" s="86"/>
      <c r="C63" s="86"/>
      <c r="D63" s="86"/>
      <c r="E63" s="86"/>
      <c r="F63" s="86"/>
      <c r="G63" s="86"/>
      <c r="H63" s="86"/>
      <c r="I63" s="86" t="s">
        <v>389</v>
      </c>
      <c r="J63" s="169"/>
      <c r="K63" s="169"/>
      <c r="L63" s="169"/>
      <c r="M63" s="169"/>
      <c r="N63" s="169"/>
      <c r="O63" s="169"/>
      <c r="P63" s="169"/>
      <c r="Q63" s="169"/>
      <c r="R63" s="169"/>
      <c r="S63" s="169"/>
      <c r="T63" s="169"/>
    </row>
    <row r="64" spans="1:120" s="169" customFormat="1" ht="19.5" customHeight="1">
      <c r="A64" s="168"/>
      <c r="B64" s="90">
        <v>44651</v>
      </c>
      <c r="C64" s="90">
        <v>44742</v>
      </c>
      <c r="D64" s="90">
        <v>44834</v>
      </c>
      <c r="E64" s="90">
        <v>44926</v>
      </c>
      <c r="F64" s="90">
        <v>45016</v>
      </c>
      <c r="G64" s="90">
        <v>45107</v>
      </c>
      <c r="H64" s="90">
        <v>45199</v>
      </c>
      <c r="I64" s="90">
        <v>45291</v>
      </c>
      <c r="J64" s="38"/>
      <c r="K64" s="38"/>
      <c r="L64" s="38"/>
      <c r="M64" s="38"/>
      <c r="N64" s="38"/>
      <c r="O64" s="38"/>
      <c r="P64" s="38"/>
      <c r="Q64" s="38"/>
      <c r="R64" s="38"/>
      <c r="S64" s="38"/>
      <c r="T64" s="38"/>
    </row>
    <row r="65" spans="1:256" s="38" customFormat="1" ht="8.1" customHeight="1">
      <c r="A65" s="124"/>
      <c r="B65" s="150"/>
      <c r="C65" s="150"/>
      <c r="D65" s="150"/>
      <c r="E65" s="150"/>
      <c r="F65" s="150"/>
      <c r="G65" s="150"/>
      <c r="H65" s="150"/>
      <c r="I65" s="150"/>
    </row>
    <row r="66" spans="1:256" s="38" customFormat="1">
      <c r="A66" s="188" t="s">
        <v>510</v>
      </c>
      <c r="B66" s="171">
        <v>29765441</v>
      </c>
      <c r="C66" s="171">
        <v>31110515</v>
      </c>
      <c r="D66" s="171">
        <v>32380266</v>
      </c>
      <c r="E66" s="171">
        <v>33126816</v>
      </c>
      <c r="F66" s="171">
        <v>34099601</v>
      </c>
      <c r="G66" s="171">
        <v>35480667</v>
      </c>
      <c r="H66" s="171">
        <v>36920294</v>
      </c>
      <c r="I66" s="171">
        <v>38396132</v>
      </c>
    </row>
    <row r="67" spans="1:256" s="38" customFormat="1">
      <c r="A67" s="172" t="s">
        <v>533</v>
      </c>
      <c r="B67" s="173">
        <v>1168104</v>
      </c>
      <c r="C67" s="173">
        <v>1196160</v>
      </c>
      <c r="D67" s="173">
        <v>1258006</v>
      </c>
      <c r="E67" s="173">
        <v>1217700</v>
      </c>
      <c r="F67" s="173">
        <v>1236256</v>
      </c>
      <c r="G67" s="173">
        <v>1246429</v>
      </c>
      <c r="H67" s="173">
        <v>1266705</v>
      </c>
      <c r="I67" s="173">
        <v>1262664</v>
      </c>
    </row>
    <row r="68" spans="1:256" s="38" customFormat="1">
      <c r="A68" s="172" t="s">
        <v>534</v>
      </c>
      <c r="B68" s="173">
        <v>13739529</v>
      </c>
      <c r="C68" s="173">
        <v>14387880</v>
      </c>
      <c r="D68" s="173">
        <v>14926938</v>
      </c>
      <c r="E68" s="173">
        <v>14994500</v>
      </c>
      <c r="F68" s="173">
        <v>15399810</v>
      </c>
      <c r="G68" s="173">
        <v>15956850</v>
      </c>
      <c r="H68" s="173">
        <v>16493966</v>
      </c>
      <c r="I68" s="173">
        <v>16833410</v>
      </c>
    </row>
    <row r="69" spans="1:256" s="38" customFormat="1">
      <c r="A69" s="172" t="s">
        <v>535</v>
      </c>
      <c r="B69" s="173">
        <v>14484915</v>
      </c>
      <c r="C69" s="173">
        <v>15149970</v>
      </c>
      <c r="D69" s="173">
        <v>15794853</v>
      </c>
      <c r="E69" s="173">
        <v>16510916</v>
      </c>
      <c r="F69" s="173">
        <v>17061239</v>
      </c>
      <c r="G69" s="173">
        <v>17880289</v>
      </c>
      <c r="H69" s="173">
        <v>18763121</v>
      </c>
      <c r="I69" s="173">
        <v>19900601</v>
      </c>
    </row>
    <row r="70" spans="1:256" s="38" customFormat="1">
      <c r="A70" s="172" t="s">
        <v>536</v>
      </c>
      <c r="B70" s="173">
        <v>372893</v>
      </c>
      <c r="C70" s="173">
        <v>376505</v>
      </c>
      <c r="D70" s="173">
        <v>400469</v>
      </c>
      <c r="E70" s="173">
        <v>403700</v>
      </c>
      <c r="F70" s="173">
        <v>402296</v>
      </c>
      <c r="G70" s="173">
        <v>397099</v>
      </c>
      <c r="H70" s="173">
        <v>396502</v>
      </c>
      <c r="I70" s="173">
        <v>399457</v>
      </c>
    </row>
    <row r="71" spans="1:256" s="38" customFormat="1" ht="25.5">
      <c r="A71" s="172" t="s">
        <v>537</v>
      </c>
      <c r="B71" s="173">
        <v>391738</v>
      </c>
      <c r="C71" s="173">
        <v>400660</v>
      </c>
      <c r="D71" s="173">
        <v>432863</v>
      </c>
      <c r="E71" s="173">
        <v>424989</v>
      </c>
      <c r="F71" s="173">
        <v>431941</v>
      </c>
      <c r="G71" s="173">
        <v>432030</v>
      </c>
      <c r="H71" s="173">
        <v>446990</v>
      </c>
      <c r="I71" s="173">
        <v>453771</v>
      </c>
    </row>
    <row r="72" spans="1:256" s="38" customFormat="1" ht="8.1" customHeight="1">
      <c r="A72" s="191"/>
      <c r="B72" s="195"/>
      <c r="C72" s="195"/>
      <c r="D72" s="195"/>
      <c r="E72" s="195"/>
      <c r="F72" s="195"/>
      <c r="G72" s="195"/>
      <c r="H72" s="195"/>
      <c r="I72" s="195"/>
    </row>
    <row r="73" spans="1:256" s="38" customFormat="1" ht="6" customHeight="1">
      <c r="A73" s="111"/>
      <c r="B73" s="87"/>
      <c r="C73" s="87"/>
      <c r="D73" s="87"/>
      <c r="E73" s="87"/>
      <c r="F73" s="87"/>
      <c r="G73" s="87"/>
      <c r="H73" s="87"/>
      <c r="I73" s="87"/>
      <c r="J73" s="142"/>
      <c r="K73" s="142"/>
      <c r="L73" s="142"/>
      <c r="M73" s="142"/>
      <c r="N73" s="142"/>
      <c r="O73" s="142"/>
      <c r="P73" s="142"/>
      <c r="Q73" s="142"/>
      <c r="R73" s="142"/>
      <c r="S73" s="142"/>
      <c r="T73" s="142"/>
    </row>
    <row r="74" spans="1:256" s="38" customFormat="1">
      <c r="A74" s="1973" t="s">
        <v>538</v>
      </c>
      <c r="B74" s="1973"/>
      <c r="C74" s="1973"/>
      <c r="D74" s="1973"/>
      <c r="E74" s="1973"/>
      <c r="F74" s="1973"/>
      <c r="G74" s="1973"/>
      <c r="H74" s="1974"/>
      <c r="I74" s="1974"/>
      <c r="J74" s="192"/>
      <c r="K74" s="192"/>
      <c r="L74" s="192"/>
      <c r="M74" s="192"/>
      <c r="N74" s="192"/>
      <c r="O74" s="1973"/>
      <c r="P74" s="1973"/>
      <c r="Q74" s="1973"/>
      <c r="R74" s="1973"/>
      <c r="S74" s="1973"/>
      <c r="T74" s="1973"/>
      <c r="U74" s="1973"/>
      <c r="V74" s="1973"/>
      <c r="W74" s="1973"/>
      <c r="X74" s="1973"/>
      <c r="Y74" s="1973"/>
      <c r="Z74" s="1973"/>
      <c r="AA74" s="1973"/>
      <c r="AB74" s="1973"/>
      <c r="AC74" s="1973"/>
      <c r="AD74" s="1973"/>
      <c r="AE74" s="1973"/>
      <c r="AF74" s="1973"/>
      <c r="AG74" s="1973"/>
      <c r="AH74" s="1973"/>
      <c r="AI74" s="1973"/>
      <c r="AJ74" s="1973"/>
      <c r="AK74" s="1973"/>
      <c r="AL74" s="1973"/>
      <c r="AM74" s="1973"/>
      <c r="AN74" s="1973"/>
      <c r="AO74" s="1973"/>
      <c r="AP74" s="1973"/>
      <c r="AQ74" s="1973"/>
      <c r="AR74" s="1973"/>
      <c r="AS74" s="1973"/>
      <c r="AT74" s="1973"/>
      <c r="AU74" s="1973"/>
      <c r="AV74" s="1973"/>
      <c r="AW74" s="1973"/>
      <c r="AX74" s="1973"/>
      <c r="AY74" s="1973"/>
      <c r="AZ74" s="1973"/>
      <c r="BA74" s="1973"/>
      <c r="BB74" s="1973"/>
      <c r="BC74" s="1973"/>
      <c r="BD74" s="1973"/>
      <c r="BE74" s="1973"/>
      <c r="BF74" s="1973"/>
      <c r="BG74" s="1973"/>
      <c r="BH74" s="1973"/>
      <c r="BI74" s="1973"/>
      <c r="BJ74" s="1973"/>
      <c r="BK74" s="1973"/>
      <c r="BL74" s="1973"/>
      <c r="BM74" s="1973"/>
      <c r="BN74" s="1973"/>
      <c r="BO74" s="1973"/>
      <c r="BP74" s="1973"/>
      <c r="BQ74" s="1973"/>
      <c r="BR74" s="1973"/>
      <c r="BS74" s="1973"/>
      <c r="BT74" s="1973"/>
      <c r="BU74" s="1973"/>
      <c r="BV74" s="1973"/>
      <c r="BW74" s="1973"/>
      <c r="BX74" s="1973"/>
      <c r="BY74" s="1973"/>
      <c r="BZ74" s="1973"/>
      <c r="CA74" s="1973"/>
      <c r="CB74" s="1973"/>
      <c r="CC74" s="1973"/>
      <c r="CD74" s="1973"/>
      <c r="CE74" s="1973"/>
      <c r="CF74" s="1973"/>
      <c r="CG74" s="1973"/>
      <c r="CH74" s="1973"/>
      <c r="CI74" s="1973"/>
      <c r="CJ74" s="1973"/>
      <c r="CK74" s="1973"/>
      <c r="CL74" s="1973"/>
      <c r="CM74" s="1973"/>
      <c r="CN74" s="1973"/>
      <c r="CO74" s="1973"/>
      <c r="CP74" s="1973"/>
      <c r="CQ74" s="1973"/>
      <c r="CR74" s="1973"/>
      <c r="CS74" s="1973"/>
      <c r="CT74" s="1973"/>
      <c r="CU74" s="1973"/>
      <c r="CV74" s="1973"/>
      <c r="CW74" s="1973"/>
      <c r="CX74" s="1973"/>
      <c r="CY74" s="1973"/>
      <c r="CZ74" s="1973"/>
      <c r="DA74" s="1973"/>
      <c r="DB74" s="1973"/>
      <c r="DC74" s="1973"/>
      <c r="DD74" s="1973"/>
      <c r="DE74" s="1973"/>
      <c r="DF74" s="1973"/>
      <c r="DG74" s="1973"/>
      <c r="DH74" s="1973"/>
      <c r="DI74" s="1973"/>
      <c r="DJ74" s="1973"/>
      <c r="DK74" s="1973"/>
      <c r="DL74" s="1973"/>
      <c r="DM74" s="1973"/>
      <c r="DN74" s="1973"/>
      <c r="DO74" s="1973"/>
      <c r="DP74" s="1973"/>
      <c r="DQ74" s="1973"/>
      <c r="DR74" s="1973"/>
      <c r="DS74" s="1973"/>
      <c r="DT74" s="1973"/>
      <c r="DU74" s="1973"/>
      <c r="DV74" s="1973"/>
      <c r="DW74" s="1973"/>
      <c r="DX74" s="1973"/>
      <c r="DY74" s="1973"/>
      <c r="DZ74" s="1973"/>
      <c r="EA74" s="1973"/>
      <c r="EB74" s="1973"/>
      <c r="EC74" s="1973"/>
      <c r="ED74" s="1973"/>
      <c r="EE74" s="1973"/>
      <c r="EF74" s="1973"/>
      <c r="EG74" s="1973"/>
      <c r="EH74" s="1973"/>
      <c r="EI74" s="1973"/>
      <c r="EJ74" s="1973"/>
      <c r="EK74" s="1973"/>
      <c r="EL74" s="1973"/>
      <c r="EM74" s="1973"/>
      <c r="EN74" s="1973"/>
      <c r="EO74" s="1973"/>
      <c r="EP74" s="1973"/>
      <c r="EQ74" s="1973"/>
      <c r="ER74" s="1973"/>
      <c r="ES74" s="1973"/>
      <c r="ET74" s="1973"/>
      <c r="EU74" s="1973"/>
      <c r="EV74" s="1973"/>
      <c r="EW74" s="1973"/>
      <c r="EX74" s="1973"/>
      <c r="EY74" s="1973"/>
      <c r="EZ74" s="1973"/>
      <c r="FA74" s="1973"/>
      <c r="FB74" s="1973"/>
      <c r="FC74" s="1973"/>
      <c r="FD74" s="1973"/>
      <c r="FE74" s="1973"/>
      <c r="FF74" s="1973"/>
      <c r="FG74" s="1973"/>
      <c r="FH74" s="1973"/>
      <c r="FI74" s="1973"/>
      <c r="FJ74" s="1973"/>
      <c r="FK74" s="1973"/>
      <c r="FL74" s="1973"/>
      <c r="FM74" s="1973"/>
      <c r="FN74" s="1973"/>
      <c r="FO74" s="1973"/>
      <c r="FP74" s="1973"/>
      <c r="FQ74" s="1973"/>
      <c r="FR74" s="1973"/>
      <c r="FS74" s="1973"/>
      <c r="FT74" s="1973"/>
      <c r="FU74" s="1973"/>
      <c r="FV74" s="1973"/>
      <c r="FW74" s="1973"/>
      <c r="FX74" s="1973"/>
      <c r="FY74" s="1973"/>
      <c r="FZ74" s="1973"/>
      <c r="GA74" s="1973"/>
      <c r="GB74" s="1973"/>
      <c r="GC74" s="1973"/>
      <c r="GD74" s="1973"/>
      <c r="GE74" s="1973"/>
      <c r="GF74" s="1973"/>
      <c r="GG74" s="1973"/>
      <c r="GH74" s="1973"/>
      <c r="GI74" s="1973"/>
      <c r="GJ74" s="1973"/>
      <c r="GK74" s="1973"/>
      <c r="GL74" s="1973"/>
      <c r="GM74" s="1973"/>
      <c r="GN74" s="1973"/>
      <c r="GO74" s="1973"/>
      <c r="GP74" s="1973"/>
      <c r="GQ74" s="1973"/>
      <c r="GR74" s="1973"/>
      <c r="GS74" s="1973"/>
      <c r="GT74" s="1973"/>
      <c r="GU74" s="1973"/>
      <c r="GV74" s="1973"/>
      <c r="GW74" s="1973"/>
      <c r="GX74" s="1973"/>
      <c r="GY74" s="1973"/>
      <c r="GZ74" s="1973"/>
      <c r="HA74" s="1973"/>
      <c r="HB74" s="1973"/>
      <c r="HC74" s="1973"/>
      <c r="HD74" s="1973"/>
      <c r="HE74" s="1973"/>
      <c r="HF74" s="1973"/>
      <c r="HG74" s="1973"/>
      <c r="HH74" s="1973"/>
      <c r="HI74" s="1973"/>
      <c r="HJ74" s="1973"/>
      <c r="HK74" s="1973"/>
      <c r="HL74" s="1973"/>
      <c r="HM74" s="1973"/>
      <c r="HN74" s="1973"/>
      <c r="HO74" s="1973"/>
      <c r="HP74" s="1973"/>
      <c r="HQ74" s="1973"/>
      <c r="HR74" s="1973"/>
      <c r="HS74" s="1973"/>
      <c r="HT74" s="1973"/>
      <c r="HU74" s="1973"/>
      <c r="HV74" s="1973"/>
      <c r="HW74" s="1973"/>
      <c r="HX74" s="1973"/>
      <c r="HY74" s="1973"/>
      <c r="HZ74" s="1973"/>
      <c r="IA74" s="1973"/>
      <c r="IB74" s="1973"/>
      <c r="IC74" s="1973"/>
      <c r="ID74" s="1973"/>
      <c r="IE74" s="1973"/>
      <c r="IF74" s="1973"/>
      <c r="IG74" s="1973"/>
      <c r="IH74" s="1973"/>
      <c r="II74" s="1973"/>
      <c r="IJ74" s="1973"/>
      <c r="IK74" s="1973"/>
      <c r="IL74" s="1973"/>
      <c r="IM74" s="1973"/>
      <c r="IN74" s="1973"/>
      <c r="IO74" s="1973"/>
      <c r="IP74" s="1973"/>
      <c r="IQ74" s="1973"/>
      <c r="IR74" s="1973"/>
      <c r="IS74" s="1973"/>
      <c r="IT74" s="1973"/>
      <c r="IU74" s="1973"/>
      <c r="IV74" s="1973"/>
    </row>
    <row r="75" spans="1:256" s="39" customFormat="1" ht="13.5" customHeight="1">
      <c r="A75" s="1973" t="s">
        <v>539</v>
      </c>
      <c r="B75" s="1973"/>
      <c r="C75" s="1973"/>
      <c r="D75" s="1973"/>
      <c r="E75" s="1973"/>
      <c r="F75" s="1973"/>
      <c r="G75" s="1973"/>
      <c r="H75" s="1970"/>
      <c r="I75" s="1970"/>
    </row>
    <row r="76" spans="1:256" s="39" customFormat="1" ht="6" customHeight="1">
      <c r="A76" s="38"/>
      <c r="B76" s="196"/>
      <c r="C76" s="196"/>
      <c r="D76" s="196"/>
      <c r="E76" s="196"/>
      <c r="F76" s="196"/>
      <c r="G76" s="196"/>
      <c r="H76" s="196"/>
      <c r="I76" s="196"/>
      <c r="J76" s="113"/>
      <c r="K76" s="113"/>
      <c r="L76" s="113"/>
      <c r="M76" s="113"/>
      <c r="N76" s="113"/>
      <c r="O76" s="113"/>
      <c r="P76" s="113"/>
      <c r="Q76" s="113"/>
      <c r="R76" s="113"/>
      <c r="S76" s="113"/>
      <c r="T76" s="113"/>
    </row>
    <row r="77" spans="1:256" s="185" customFormat="1">
      <c r="A77" s="183" t="s">
        <v>520</v>
      </c>
      <c r="B77" s="163"/>
      <c r="C77" s="163"/>
      <c r="D77" s="163"/>
      <c r="E77" s="163"/>
      <c r="F77" s="163"/>
      <c r="G77" s="163"/>
      <c r="H77" s="163"/>
      <c r="I77" s="163"/>
      <c r="J77" s="38"/>
      <c r="K77" s="38"/>
      <c r="L77" s="38"/>
      <c r="M77" s="38"/>
      <c r="N77" s="38"/>
      <c r="O77" s="38"/>
      <c r="P77" s="38"/>
      <c r="Q77" s="38"/>
      <c r="R77" s="38"/>
      <c r="S77" s="38"/>
      <c r="T77" s="38"/>
      <c r="U77" s="113"/>
      <c r="V77" s="113"/>
      <c r="W77" s="113"/>
      <c r="X77" s="113"/>
      <c r="Y77" s="113"/>
      <c r="Z77" s="113"/>
      <c r="AA77" s="113"/>
      <c r="AB77" s="113"/>
      <c r="AC77" s="113"/>
      <c r="AD77" s="113"/>
      <c r="AE77" s="113"/>
      <c r="AF77" s="113"/>
      <c r="AG77" s="113"/>
      <c r="AH77" s="113"/>
      <c r="AI77" s="113"/>
      <c r="AJ77" s="113"/>
      <c r="AK77" s="113"/>
      <c r="AL77" s="113"/>
      <c r="AM77" s="113"/>
      <c r="AN77" s="113"/>
      <c r="AO77" s="113"/>
      <c r="AP77" s="113"/>
      <c r="AQ77" s="113"/>
      <c r="AR77" s="113"/>
      <c r="AS77" s="113"/>
      <c r="AT77" s="113"/>
      <c r="AU77" s="113"/>
      <c r="AV77" s="113"/>
      <c r="AW77" s="113"/>
      <c r="AX77" s="113"/>
      <c r="AY77" s="113"/>
      <c r="AZ77" s="113"/>
      <c r="BA77" s="113"/>
      <c r="BB77" s="113"/>
      <c r="BC77" s="113"/>
      <c r="BD77" s="113"/>
      <c r="BE77" s="113"/>
      <c r="BF77" s="113"/>
      <c r="BG77" s="113"/>
      <c r="BH77" s="113"/>
      <c r="BI77" s="113"/>
      <c r="BJ77" s="113"/>
      <c r="BK77" s="113"/>
      <c r="BL77" s="113"/>
      <c r="BM77" s="113"/>
      <c r="BN77" s="113"/>
      <c r="BO77" s="113"/>
      <c r="BP77" s="113"/>
      <c r="BQ77" s="113"/>
      <c r="BR77" s="113"/>
      <c r="BS77" s="113"/>
      <c r="BT77" s="113"/>
      <c r="BU77" s="113"/>
      <c r="BV77" s="113"/>
      <c r="BW77" s="113"/>
      <c r="BX77" s="113"/>
      <c r="BY77" s="113"/>
      <c r="BZ77" s="113"/>
      <c r="CA77" s="113"/>
      <c r="CB77" s="113"/>
      <c r="CC77" s="113"/>
      <c r="CD77" s="113"/>
      <c r="CE77" s="113"/>
      <c r="CF77" s="113"/>
      <c r="CG77" s="113"/>
      <c r="CH77" s="113"/>
      <c r="CI77" s="113"/>
      <c r="CJ77" s="113"/>
      <c r="CK77" s="113"/>
      <c r="CL77" s="113"/>
      <c r="CM77" s="113"/>
      <c r="CN77" s="113"/>
      <c r="CO77" s="113"/>
      <c r="CP77" s="113"/>
      <c r="CQ77" s="113"/>
      <c r="CR77" s="113"/>
      <c r="CS77" s="113"/>
      <c r="CT77" s="113"/>
      <c r="CU77" s="113"/>
      <c r="CV77" s="113"/>
      <c r="CW77" s="113"/>
      <c r="CX77" s="113"/>
      <c r="CY77" s="113"/>
      <c r="CZ77" s="113"/>
      <c r="DA77" s="113"/>
      <c r="DB77" s="113"/>
      <c r="DC77" s="113"/>
      <c r="DD77" s="113"/>
      <c r="DE77" s="113"/>
      <c r="DF77" s="113"/>
      <c r="DG77" s="113"/>
      <c r="DH77" s="113"/>
      <c r="DI77" s="113"/>
      <c r="DJ77" s="113"/>
      <c r="DK77" s="113"/>
      <c r="DL77" s="113"/>
      <c r="DM77" s="113"/>
      <c r="DN77" s="113"/>
      <c r="DO77" s="113"/>
      <c r="DP77" s="113"/>
    </row>
  </sheetData>
  <mergeCells count="43">
    <mergeCell ref="AQ74:AW74"/>
    <mergeCell ref="A26:I26"/>
    <mergeCell ref="A43:I43"/>
    <mergeCell ref="A57:I57"/>
    <mergeCell ref="A58:B58"/>
    <mergeCell ref="C58:D58"/>
    <mergeCell ref="E58:F58"/>
    <mergeCell ref="A74:I74"/>
    <mergeCell ref="O74:U74"/>
    <mergeCell ref="V74:AB74"/>
    <mergeCell ref="AC74:AI74"/>
    <mergeCell ref="AJ74:AP74"/>
    <mergeCell ref="DW74:EC74"/>
    <mergeCell ref="AX74:BD74"/>
    <mergeCell ref="BE74:BK74"/>
    <mergeCell ref="BL74:BR74"/>
    <mergeCell ref="BS74:BY74"/>
    <mergeCell ref="BZ74:CF74"/>
    <mergeCell ref="CG74:CM74"/>
    <mergeCell ref="IL74:IR74"/>
    <mergeCell ref="IS74:IV74"/>
    <mergeCell ref="FT74:FZ74"/>
    <mergeCell ref="GA74:GG74"/>
    <mergeCell ref="GH74:GN74"/>
    <mergeCell ref="GO74:GU74"/>
    <mergeCell ref="GV74:HB74"/>
    <mergeCell ref="HC74:HI74"/>
    <mergeCell ref="A75:I75"/>
    <mergeCell ref="HJ74:HP74"/>
    <mergeCell ref="HQ74:HW74"/>
    <mergeCell ref="HX74:ID74"/>
    <mergeCell ref="IE74:IK74"/>
    <mergeCell ref="ED74:EJ74"/>
    <mergeCell ref="EK74:EQ74"/>
    <mergeCell ref="ER74:EX74"/>
    <mergeCell ref="EY74:FE74"/>
    <mergeCell ref="FF74:FL74"/>
    <mergeCell ref="FM74:FS74"/>
    <mergeCell ref="CN74:CT74"/>
    <mergeCell ref="CU74:DA74"/>
    <mergeCell ref="DB74:DH74"/>
    <mergeCell ref="DI74:DO74"/>
    <mergeCell ref="DP74:DV7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FC888-C10A-4F2E-A53E-E1B5E7FDFF5B}">
  <dimension ref="A1:J106"/>
  <sheetViews>
    <sheetView view="pageBreakPreview" zoomScaleNormal="100" zoomScaleSheetLayoutView="100" workbookViewId="0">
      <selection sqref="A1:J2"/>
    </sheetView>
  </sheetViews>
  <sheetFormatPr defaultRowHeight="12.75"/>
  <cols>
    <col min="1" max="1" width="40.7109375" style="148" customWidth="1"/>
    <col min="2" max="2" width="8.85546875" style="148" customWidth="1"/>
    <col min="3" max="10" width="10.7109375" style="118" customWidth="1"/>
    <col min="11" max="256" width="9.140625" style="118"/>
    <col min="257" max="257" width="40.7109375" style="118" customWidth="1"/>
    <col min="258" max="258" width="8.85546875" style="118" customWidth="1"/>
    <col min="259" max="266" width="10.7109375" style="118" customWidth="1"/>
    <col min="267" max="512" width="9.140625" style="118"/>
    <col min="513" max="513" width="40.7109375" style="118" customWidth="1"/>
    <col min="514" max="514" width="8.85546875" style="118" customWidth="1"/>
    <col min="515" max="522" width="10.7109375" style="118" customWidth="1"/>
    <col min="523" max="768" width="9.140625" style="118"/>
    <col min="769" max="769" width="40.7109375" style="118" customWidth="1"/>
    <col min="770" max="770" width="8.85546875" style="118" customWidth="1"/>
    <col min="771" max="778" width="10.7109375" style="118" customWidth="1"/>
    <col min="779" max="1024" width="9.140625" style="118"/>
    <col min="1025" max="1025" width="40.7109375" style="118" customWidth="1"/>
    <col min="1026" max="1026" width="8.85546875" style="118" customWidth="1"/>
    <col min="1027" max="1034" width="10.7109375" style="118" customWidth="1"/>
    <col min="1035" max="1280" width="9.140625" style="118"/>
    <col min="1281" max="1281" width="40.7109375" style="118" customWidth="1"/>
    <col min="1282" max="1282" width="8.85546875" style="118" customWidth="1"/>
    <col min="1283" max="1290" width="10.7109375" style="118" customWidth="1"/>
    <col min="1291" max="1536" width="9.140625" style="118"/>
    <col min="1537" max="1537" width="40.7109375" style="118" customWidth="1"/>
    <col min="1538" max="1538" width="8.85546875" style="118" customWidth="1"/>
    <col min="1539" max="1546" width="10.7109375" style="118" customWidth="1"/>
    <col min="1547" max="1792" width="9.140625" style="118"/>
    <col min="1793" max="1793" width="40.7109375" style="118" customWidth="1"/>
    <col min="1794" max="1794" width="8.85546875" style="118" customWidth="1"/>
    <col min="1795" max="1802" width="10.7109375" style="118" customWidth="1"/>
    <col min="1803" max="2048" width="9.140625" style="118"/>
    <col min="2049" max="2049" width="40.7109375" style="118" customWidth="1"/>
    <col min="2050" max="2050" width="8.85546875" style="118" customWidth="1"/>
    <col min="2051" max="2058" width="10.7109375" style="118" customWidth="1"/>
    <col min="2059" max="2304" width="9.140625" style="118"/>
    <col min="2305" max="2305" width="40.7109375" style="118" customWidth="1"/>
    <col min="2306" max="2306" width="8.85546875" style="118" customWidth="1"/>
    <col min="2307" max="2314" width="10.7109375" style="118" customWidth="1"/>
    <col min="2315" max="2560" width="9.140625" style="118"/>
    <col min="2561" max="2561" width="40.7109375" style="118" customWidth="1"/>
    <col min="2562" max="2562" width="8.85546875" style="118" customWidth="1"/>
    <col min="2563" max="2570" width="10.7109375" style="118" customWidth="1"/>
    <col min="2571" max="2816" width="9.140625" style="118"/>
    <col min="2817" max="2817" width="40.7109375" style="118" customWidth="1"/>
    <col min="2818" max="2818" width="8.85546875" style="118" customWidth="1"/>
    <col min="2819" max="2826" width="10.7109375" style="118" customWidth="1"/>
    <col min="2827" max="3072" width="9.140625" style="118"/>
    <col min="3073" max="3073" width="40.7109375" style="118" customWidth="1"/>
    <col min="3074" max="3074" width="8.85546875" style="118" customWidth="1"/>
    <col min="3075" max="3082" width="10.7109375" style="118" customWidth="1"/>
    <col min="3083" max="3328" width="9.140625" style="118"/>
    <col min="3329" max="3329" width="40.7109375" style="118" customWidth="1"/>
    <col min="3330" max="3330" width="8.85546875" style="118" customWidth="1"/>
    <col min="3331" max="3338" width="10.7109375" style="118" customWidth="1"/>
    <col min="3339" max="3584" width="9.140625" style="118"/>
    <col min="3585" max="3585" width="40.7109375" style="118" customWidth="1"/>
    <col min="3586" max="3586" width="8.85546875" style="118" customWidth="1"/>
    <col min="3587" max="3594" width="10.7109375" style="118" customWidth="1"/>
    <col min="3595" max="3840" width="9.140625" style="118"/>
    <col min="3841" max="3841" width="40.7109375" style="118" customWidth="1"/>
    <col min="3842" max="3842" width="8.85546875" style="118" customWidth="1"/>
    <col min="3843" max="3850" width="10.7109375" style="118" customWidth="1"/>
    <col min="3851" max="4096" width="9.140625" style="118"/>
    <col min="4097" max="4097" width="40.7109375" style="118" customWidth="1"/>
    <col min="4098" max="4098" width="8.85546875" style="118" customWidth="1"/>
    <col min="4099" max="4106" width="10.7109375" style="118" customWidth="1"/>
    <col min="4107" max="4352" width="9.140625" style="118"/>
    <col min="4353" max="4353" width="40.7109375" style="118" customWidth="1"/>
    <col min="4354" max="4354" width="8.85546875" style="118" customWidth="1"/>
    <col min="4355" max="4362" width="10.7109375" style="118" customWidth="1"/>
    <col min="4363" max="4608" width="9.140625" style="118"/>
    <col min="4609" max="4609" width="40.7109375" style="118" customWidth="1"/>
    <col min="4610" max="4610" width="8.85546875" style="118" customWidth="1"/>
    <col min="4611" max="4618" width="10.7109375" style="118" customWidth="1"/>
    <col min="4619" max="4864" width="9.140625" style="118"/>
    <col min="4865" max="4865" width="40.7109375" style="118" customWidth="1"/>
    <col min="4866" max="4866" width="8.85546875" style="118" customWidth="1"/>
    <col min="4867" max="4874" width="10.7109375" style="118" customWidth="1"/>
    <col min="4875" max="5120" width="9.140625" style="118"/>
    <col min="5121" max="5121" width="40.7109375" style="118" customWidth="1"/>
    <col min="5122" max="5122" width="8.85546875" style="118" customWidth="1"/>
    <col min="5123" max="5130" width="10.7109375" style="118" customWidth="1"/>
    <col min="5131" max="5376" width="9.140625" style="118"/>
    <col min="5377" max="5377" width="40.7109375" style="118" customWidth="1"/>
    <col min="5378" max="5378" width="8.85546875" style="118" customWidth="1"/>
    <col min="5379" max="5386" width="10.7109375" style="118" customWidth="1"/>
    <col min="5387" max="5632" width="9.140625" style="118"/>
    <col min="5633" max="5633" width="40.7109375" style="118" customWidth="1"/>
    <col min="5634" max="5634" width="8.85546875" style="118" customWidth="1"/>
    <col min="5635" max="5642" width="10.7109375" style="118" customWidth="1"/>
    <col min="5643" max="5888" width="9.140625" style="118"/>
    <col min="5889" max="5889" width="40.7109375" style="118" customWidth="1"/>
    <col min="5890" max="5890" width="8.85546875" style="118" customWidth="1"/>
    <col min="5891" max="5898" width="10.7109375" style="118" customWidth="1"/>
    <col min="5899" max="6144" width="9.140625" style="118"/>
    <col min="6145" max="6145" width="40.7109375" style="118" customWidth="1"/>
    <col min="6146" max="6146" width="8.85546875" style="118" customWidth="1"/>
    <col min="6147" max="6154" width="10.7109375" style="118" customWidth="1"/>
    <col min="6155" max="6400" width="9.140625" style="118"/>
    <col min="6401" max="6401" width="40.7109375" style="118" customWidth="1"/>
    <col min="6402" max="6402" width="8.85546875" style="118" customWidth="1"/>
    <col min="6403" max="6410" width="10.7109375" style="118" customWidth="1"/>
    <col min="6411" max="6656" width="9.140625" style="118"/>
    <col min="6657" max="6657" width="40.7109375" style="118" customWidth="1"/>
    <col min="6658" max="6658" width="8.85546875" style="118" customWidth="1"/>
    <col min="6659" max="6666" width="10.7109375" style="118" customWidth="1"/>
    <col min="6667" max="6912" width="9.140625" style="118"/>
    <col min="6913" max="6913" width="40.7109375" style="118" customWidth="1"/>
    <col min="6914" max="6914" width="8.85546875" style="118" customWidth="1"/>
    <col min="6915" max="6922" width="10.7109375" style="118" customWidth="1"/>
    <col min="6923" max="7168" width="9.140625" style="118"/>
    <col min="7169" max="7169" width="40.7109375" style="118" customWidth="1"/>
    <col min="7170" max="7170" width="8.85546875" style="118" customWidth="1"/>
    <col min="7171" max="7178" width="10.7109375" style="118" customWidth="1"/>
    <col min="7179" max="7424" width="9.140625" style="118"/>
    <col min="7425" max="7425" width="40.7109375" style="118" customWidth="1"/>
    <col min="7426" max="7426" width="8.85546875" style="118" customWidth="1"/>
    <col min="7427" max="7434" width="10.7109375" style="118" customWidth="1"/>
    <col min="7435" max="7680" width="9.140625" style="118"/>
    <col min="7681" max="7681" width="40.7109375" style="118" customWidth="1"/>
    <col min="7682" max="7682" width="8.85546875" style="118" customWidth="1"/>
    <col min="7683" max="7690" width="10.7109375" style="118" customWidth="1"/>
    <col min="7691" max="7936" width="9.140625" style="118"/>
    <col min="7937" max="7937" width="40.7109375" style="118" customWidth="1"/>
    <col min="7938" max="7938" width="8.85546875" style="118" customWidth="1"/>
    <col min="7939" max="7946" width="10.7109375" style="118" customWidth="1"/>
    <col min="7947" max="8192" width="9.140625" style="118"/>
    <col min="8193" max="8193" width="40.7109375" style="118" customWidth="1"/>
    <col min="8194" max="8194" width="8.85546875" style="118" customWidth="1"/>
    <col min="8195" max="8202" width="10.7109375" style="118" customWidth="1"/>
    <col min="8203" max="8448" width="9.140625" style="118"/>
    <col min="8449" max="8449" width="40.7109375" style="118" customWidth="1"/>
    <col min="8450" max="8450" width="8.85546875" style="118" customWidth="1"/>
    <col min="8451" max="8458" width="10.7109375" style="118" customWidth="1"/>
    <col min="8459" max="8704" width="9.140625" style="118"/>
    <col min="8705" max="8705" width="40.7109375" style="118" customWidth="1"/>
    <col min="8706" max="8706" width="8.85546875" style="118" customWidth="1"/>
    <col min="8707" max="8714" width="10.7109375" style="118" customWidth="1"/>
    <col min="8715" max="8960" width="9.140625" style="118"/>
    <col min="8961" max="8961" width="40.7109375" style="118" customWidth="1"/>
    <col min="8962" max="8962" width="8.85546875" style="118" customWidth="1"/>
    <col min="8963" max="8970" width="10.7109375" style="118" customWidth="1"/>
    <col min="8971" max="9216" width="9.140625" style="118"/>
    <col min="9217" max="9217" width="40.7109375" style="118" customWidth="1"/>
    <col min="9218" max="9218" width="8.85546875" style="118" customWidth="1"/>
    <col min="9219" max="9226" width="10.7109375" style="118" customWidth="1"/>
    <col min="9227" max="9472" width="9.140625" style="118"/>
    <col min="9473" max="9473" width="40.7109375" style="118" customWidth="1"/>
    <col min="9474" max="9474" width="8.85546875" style="118" customWidth="1"/>
    <col min="9475" max="9482" width="10.7109375" style="118" customWidth="1"/>
    <col min="9483" max="9728" width="9.140625" style="118"/>
    <col min="9729" max="9729" width="40.7109375" style="118" customWidth="1"/>
    <col min="9730" max="9730" width="8.85546875" style="118" customWidth="1"/>
    <col min="9731" max="9738" width="10.7109375" style="118" customWidth="1"/>
    <col min="9739" max="9984" width="9.140625" style="118"/>
    <col min="9985" max="9985" width="40.7109375" style="118" customWidth="1"/>
    <col min="9986" max="9986" width="8.85546875" style="118" customWidth="1"/>
    <col min="9987" max="9994" width="10.7109375" style="118" customWidth="1"/>
    <col min="9995" max="10240" width="9.140625" style="118"/>
    <col min="10241" max="10241" width="40.7109375" style="118" customWidth="1"/>
    <col min="10242" max="10242" width="8.85546875" style="118" customWidth="1"/>
    <col min="10243" max="10250" width="10.7109375" style="118" customWidth="1"/>
    <col min="10251" max="10496" width="9.140625" style="118"/>
    <col min="10497" max="10497" width="40.7109375" style="118" customWidth="1"/>
    <col min="10498" max="10498" width="8.85546875" style="118" customWidth="1"/>
    <col min="10499" max="10506" width="10.7109375" style="118" customWidth="1"/>
    <col min="10507" max="10752" width="9.140625" style="118"/>
    <col min="10753" max="10753" width="40.7109375" style="118" customWidth="1"/>
    <col min="10754" max="10754" width="8.85546875" style="118" customWidth="1"/>
    <col min="10755" max="10762" width="10.7109375" style="118" customWidth="1"/>
    <col min="10763" max="11008" width="9.140625" style="118"/>
    <col min="11009" max="11009" width="40.7109375" style="118" customWidth="1"/>
    <col min="11010" max="11010" width="8.85546875" style="118" customWidth="1"/>
    <col min="11011" max="11018" width="10.7109375" style="118" customWidth="1"/>
    <col min="11019" max="11264" width="9.140625" style="118"/>
    <col min="11265" max="11265" width="40.7109375" style="118" customWidth="1"/>
    <col min="11266" max="11266" width="8.85546875" style="118" customWidth="1"/>
    <col min="11267" max="11274" width="10.7109375" style="118" customWidth="1"/>
    <col min="11275" max="11520" width="9.140625" style="118"/>
    <col min="11521" max="11521" width="40.7109375" style="118" customWidth="1"/>
    <col min="11522" max="11522" width="8.85546875" style="118" customWidth="1"/>
    <col min="11523" max="11530" width="10.7109375" style="118" customWidth="1"/>
    <col min="11531" max="11776" width="9.140625" style="118"/>
    <col min="11777" max="11777" width="40.7109375" style="118" customWidth="1"/>
    <col min="11778" max="11778" width="8.85546875" style="118" customWidth="1"/>
    <col min="11779" max="11786" width="10.7109375" style="118" customWidth="1"/>
    <col min="11787" max="12032" width="9.140625" style="118"/>
    <col min="12033" max="12033" width="40.7109375" style="118" customWidth="1"/>
    <col min="12034" max="12034" width="8.85546875" style="118" customWidth="1"/>
    <col min="12035" max="12042" width="10.7109375" style="118" customWidth="1"/>
    <col min="12043" max="12288" width="9.140625" style="118"/>
    <col min="12289" max="12289" width="40.7109375" style="118" customWidth="1"/>
    <col min="12290" max="12290" width="8.85546875" style="118" customWidth="1"/>
    <col min="12291" max="12298" width="10.7109375" style="118" customWidth="1"/>
    <col min="12299" max="12544" width="9.140625" style="118"/>
    <col min="12545" max="12545" width="40.7109375" style="118" customWidth="1"/>
    <col min="12546" max="12546" width="8.85546875" style="118" customWidth="1"/>
    <col min="12547" max="12554" width="10.7109375" style="118" customWidth="1"/>
    <col min="12555" max="12800" width="9.140625" style="118"/>
    <col min="12801" max="12801" width="40.7109375" style="118" customWidth="1"/>
    <col min="12802" max="12802" width="8.85546875" style="118" customWidth="1"/>
    <col min="12803" max="12810" width="10.7109375" style="118" customWidth="1"/>
    <col min="12811" max="13056" width="9.140625" style="118"/>
    <col min="13057" max="13057" width="40.7109375" style="118" customWidth="1"/>
    <col min="13058" max="13058" width="8.85546875" style="118" customWidth="1"/>
    <col min="13059" max="13066" width="10.7109375" style="118" customWidth="1"/>
    <col min="13067" max="13312" width="9.140625" style="118"/>
    <col min="13313" max="13313" width="40.7109375" style="118" customWidth="1"/>
    <col min="13314" max="13314" width="8.85546875" style="118" customWidth="1"/>
    <col min="13315" max="13322" width="10.7109375" style="118" customWidth="1"/>
    <col min="13323" max="13568" width="9.140625" style="118"/>
    <col min="13569" max="13569" width="40.7109375" style="118" customWidth="1"/>
    <col min="13570" max="13570" width="8.85546875" style="118" customWidth="1"/>
    <col min="13571" max="13578" width="10.7109375" style="118" customWidth="1"/>
    <col min="13579" max="13824" width="9.140625" style="118"/>
    <col min="13825" max="13825" width="40.7109375" style="118" customWidth="1"/>
    <col min="13826" max="13826" width="8.85546875" style="118" customWidth="1"/>
    <col min="13827" max="13834" width="10.7109375" style="118" customWidth="1"/>
    <col min="13835" max="14080" width="9.140625" style="118"/>
    <col min="14081" max="14081" width="40.7109375" style="118" customWidth="1"/>
    <col min="14082" max="14082" width="8.85546875" style="118" customWidth="1"/>
    <col min="14083" max="14090" width="10.7109375" style="118" customWidth="1"/>
    <col min="14091" max="14336" width="9.140625" style="118"/>
    <col min="14337" max="14337" width="40.7109375" style="118" customWidth="1"/>
    <col min="14338" max="14338" width="8.85546875" style="118" customWidth="1"/>
    <col min="14339" max="14346" width="10.7109375" style="118" customWidth="1"/>
    <col min="14347" max="14592" width="9.140625" style="118"/>
    <col min="14593" max="14593" width="40.7109375" style="118" customWidth="1"/>
    <col min="14594" max="14594" width="8.85546875" style="118" customWidth="1"/>
    <col min="14595" max="14602" width="10.7109375" style="118" customWidth="1"/>
    <col min="14603" max="14848" width="9.140625" style="118"/>
    <col min="14849" max="14849" width="40.7109375" style="118" customWidth="1"/>
    <col min="14850" max="14850" width="8.85546875" style="118" customWidth="1"/>
    <col min="14851" max="14858" width="10.7109375" style="118" customWidth="1"/>
    <col min="14859" max="15104" width="9.140625" style="118"/>
    <col min="15105" max="15105" width="40.7109375" style="118" customWidth="1"/>
    <col min="15106" max="15106" width="8.85546875" style="118" customWidth="1"/>
    <col min="15107" max="15114" width="10.7109375" style="118" customWidth="1"/>
    <col min="15115" max="15360" width="9.140625" style="118"/>
    <col min="15361" max="15361" width="40.7109375" style="118" customWidth="1"/>
    <col min="15362" max="15362" width="8.85546875" style="118" customWidth="1"/>
    <col min="15363" max="15370" width="10.7109375" style="118" customWidth="1"/>
    <col min="15371" max="15616" width="9.140625" style="118"/>
    <col min="15617" max="15617" width="40.7109375" style="118" customWidth="1"/>
    <col min="15618" max="15618" width="8.85546875" style="118" customWidth="1"/>
    <col min="15619" max="15626" width="10.7109375" style="118" customWidth="1"/>
    <col min="15627" max="15872" width="9.140625" style="118"/>
    <col min="15873" max="15873" width="40.7109375" style="118" customWidth="1"/>
    <col min="15874" max="15874" width="8.85546875" style="118" customWidth="1"/>
    <col min="15875" max="15882" width="10.7109375" style="118" customWidth="1"/>
    <col min="15883" max="16128" width="9.140625" style="118"/>
    <col min="16129" max="16129" width="40.7109375" style="118" customWidth="1"/>
    <col min="16130" max="16130" width="8.85546875" style="118" customWidth="1"/>
    <col min="16131" max="16138" width="10.7109375" style="118" customWidth="1"/>
    <col min="16139" max="16384" width="9.140625" style="118"/>
  </cols>
  <sheetData>
    <row r="1" spans="1:10" s="197" customFormat="1" ht="18" customHeight="1">
      <c r="A1" s="1981" t="s">
        <v>540</v>
      </c>
      <c r="B1" s="1982"/>
      <c r="C1" s="1982"/>
      <c r="D1" s="1982"/>
      <c r="E1" s="1982"/>
      <c r="F1" s="1982"/>
      <c r="G1" s="1983"/>
      <c r="H1" s="1983"/>
      <c r="I1" s="1970"/>
      <c r="J1" s="1970"/>
    </row>
    <row r="2" spans="1:10" s="197" customFormat="1" ht="18" customHeight="1">
      <c r="A2" s="1982"/>
      <c r="B2" s="1982"/>
      <c r="C2" s="1982"/>
      <c r="D2" s="1982"/>
      <c r="E2" s="1982"/>
      <c r="F2" s="1982"/>
      <c r="G2" s="1983"/>
      <c r="H2" s="1983"/>
      <c r="I2" s="1970"/>
      <c r="J2" s="1970"/>
    </row>
    <row r="3" spans="1:10" ht="11.25" customHeight="1">
      <c r="A3" s="198"/>
      <c r="B3" s="198"/>
      <c r="C3" s="198"/>
      <c r="D3" s="198"/>
      <c r="E3" s="198"/>
      <c r="F3" s="198"/>
      <c r="G3" s="199"/>
      <c r="H3" s="84"/>
      <c r="I3" s="199"/>
      <c r="J3" s="84"/>
    </row>
    <row r="4" spans="1:10" s="38" customFormat="1" ht="19.5" customHeight="1">
      <c r="A4" s="1984"/>
      <c r="B4" s="1984"/>
      <c r="C4" s="90">
        <v>44651</v>
      </c>
      <c r="D4" s="90">
        <v>44742</v>
      </c>
      <c r="E4" s="90">
        <v>44834</v>
      </c>
      <c r="F4" s="90">
        <v>44926</v>
      </c>
      <c r="G4" s="90">
        <v>45016</v>
      </c>
      <c r="H4" s="90">
        <v>45107</v>
      </c>
      <c r="I4" s="90">
        <v>45199</v>
      </c>
      <c r="J4" s="90">
        <v>45291</v>
      </c>
    </row>
    <row r="5" spans="1:10" s="38" customFormat="1" ht="6" customHeight="1">
      <c r="A5" s="200"/>
      <c r="B5" s="201"/>
      <c r="C5" s="202"/>
      <c r="D5" s="202"/>
      <c r="E5" s="202"/>
      <c r="F5" s="202"/>
      <c r="G5" s="202"/>
      <c r="H5" s="202"/>
      <c r="I5" s="202"/>
      <c r="J5" s="202"/>
    </row>
    <row r="6" spans="1:10" s="38" customFormat="1">
      <c r="A6" s="1985" t="s">
        <v>510</v>
      </c>
      <c r="B6" s="203" t="s">
        <v>541</v>
      </c>
      <c r="C6" s="204">
        <v>9552531</v>
      </c>
      <c r="D6" s="204">
        <v>9498715</v>
      </c>
      <c r="E6" s="204">
        <v>9476798</v>
      </c>
      <c r="F6" s="204">
        <v>9522434</v>
      </c>
      <c r="G6" s="204">
        <v>9426213</v>
      </c>
      <c r="H6" s="204">
        <v>9430245</v>
      </c>
      <c r="I6" s="204">
        <v>9486314</v>
      </c>
      <c r="J6" s="204">
        <v>9548108</v>
      </c>
    </row>
    <row r="7" spans="1:10" s="38" customFormat="1">
      <c r="A7" s="1986"/>
      <c r="B7" s="203" t="s">
        <v>542</v>
      </c>
      <c r="C7" s="204">
        <v>105062201</v>
      </c>
      <c r="D7" s="204">
        <v>106055755</v>
      </c>
      <c r="E7" s="204">
        <v>111698506</v>
      </c>
      <c r="F7" s="204">
        <v>116461200</v>
      </c>
      <c r="G7" s="204">
        <v>118867597</v>
      </c>
      <c r="H7" s="204">
        <v>119088003</v>
      </c>
      <c r="I7" s="204">
        <v>122169760</v>
      </c>
      <c r="J7" s="204">
        <v>127538525</v>
      </c>
    </row>
    <row r="8" spans="1:10" s="38" customFormat="1">
      <c r="A8" s="1979" t="s">
        <v>448</v>
      </c>
      <c r="B8" s="203" t="s">
        <v>541</v>
      </c>
      <c r="C8" s="205">
        <v>610226</v>
      </c>
      <c r="D8" s="205">
        <v>614713</v>
      </c>
      <c r="E8" s="205">
        <v>617318</v>
      </c>
      <c r="F8" s="205">
        <v>617304</v>
      </c>
      <c r="G8" s="205">
        <v>612781</v>
      </c>
      <c r="H8" s="205">
        <v>617668</v>
      </c>
      <c r="I8" s="205">
        <v>619339</v>
      </c>
      <c r="J8" s="205">
        <v>624195</v>
      </c>
    </row>
    <row r="9" spans="1:10" s="38" customFormat="1">
      <c r="A9" s="1980"/>
      <c r="B9" s="203" t="s">
        <v>542</v>
      </c>
      <c r="C9" s="205">
        <v>33947365</v>
      </c>
      <c r="D9" s="205">
        <v>34809250</v>
      </c>
      <c r="E9" s="205">
        <v>38902128</v>
      </c>
      <c r="F9" s="205">
        <v>40211285</v>
      </c>
      <c r="G9" s="205">
        <v>41278949</v>
      </c>
      <c r="H9" s="205">
        <v>40550207</v>
      </c>
      <c r="I9" s="205">
        <v>42327185</v>
      </c>
      <c r="J9" s="205">
        <v>43829198</v>
      </c>
    </row>
    <row r="10" spans="1:10" s="38" customFormat="1">
      <c r="A10" s="1975" t="s">
        <v>543</v>
      </c>
      <c r="B10" s="203" t="s">
        <v>541</v>
      </c>
      <c r="C10" s="205">
        <v>313965</v>
      </c>
      <c r="D10" s="205">
        <v>313682</v>
      </c>
      <c r="E10" s="205">
        <v>311345</v>
      </c>
      <c r="F10" s="205">
        <v>306433</v>
      </c>
      <c r="G10" s="205">
        <v>303523</v>
      </c>
      <c r="H10" s="205">
        <v>305189</v>
      </c>
      <c r="I10" s="205">
        <v>299140</v>
      </c>
      <c r="J10" s="205">
        <v>300554</v>
      </c>
    </row>
    <row r="11" spans="1:10" s="38" customFormat="1">
      <c r="A11" s="1976"/>
      <c r="B11" s="203" t="s">
        <v>542</v>
      </c>
      <c r="C11" s="205">
        <v>58429</v>
      </c>
      <c r="D11" s="205">
        <v>58625</v>
      </c>
      <c r="E11" s="205">
        <v>63628</v>
      </c>
      <c r="F11" s="205">
        <v>62796</v>
      </c>
      <c r="G11" s="206">
        <v>63505</v>
      </c>
      <c r="H11" s="205">
        <v>62308</v>
      </c>
      <c r="I11" s="206">
        <v>59200</v>
      </c>
      <c r="J11" s="205">
        <v>57077</v>
      </c>
    </row>
    <row r="12" spans="1:10" s="38" customFormat="1">
      <c r="A12" s="1975" t="s">
        <v>544</v>
      </c>
      <c r="B12" s="203" t="s">
        <v>541</v>
      </c>
      <c r="C12" s="205">
        <v>57987</v>
      </c>
      <c r="D12" s="205">
        <v>59278</v>
      </c>
      <c r="E12" s="205">
        <v>58544</v>
      </c>
      <c r="F12" s="205">
        <v>58350</v>
      </c>
      <c r="G12" s="205">
        <v>58430</v>
      </c>
      <c r="H12" s="205">
        <v>60140</v>
      </c>
      <c r="I12" s="205">
        <v>59614</v>
      </c>
      <c r="J12" s="205">
        <v>59150</v>
      </c>
    </row>
    <row r="13" spans="1:10" s="38" customFormat="1">
      <c r="A13" s="1976"/>
      <c r="B13" s="203" t="s">
        <v>542</v>
      </c>
      <c r="C13" s="205">
        <v>95815</v>
      </c>
      <c r="D13" s="205">
        <v>97979</v>
      </c>
      <c r="E13" s="205">
        <v>97046</v>
      </c>
      <c r="F13" s="205">
        <v>96951</v>
      </c>
      <c r="G13" s="205">
        <v>96733</v>
      </c>
      <c r="H13" s="205">
        <v>99626</v>
      </c>
      <c r="I13" s="205">
        <v>98820</v>
      </c>
      <c r="J13" s="205">
        <v>98085</v>
      </c>
    </row>
    <row r="14" spans="1:10" s="38" customFormat="1">
      <c r="A14" s="1975" t="s">
        <v>545</v>
      </c>
      <c r="B14" s="203" t="s">
        <v>541</v>
      </c>
      <c r="C14" s="205">
        <v>44271</v>
      </c>
      <c r="D14" s="205">
        <v>44437</v>
      </c>
      <c r="E14" s="205">
        <v>44472</v>
      </c>
      <c r="F14" s="205">
        <v>44913</v>
      </c>
      <c r="G14" s="205">
        <v>45161</v>
      </c>
      <c r="H14" s="205">
        <v>45541</v>
      </c>
      <c r="I14" s="205">
        <v>45534</v>
      </c>
      <c r="J14" s="205">
        <v>46138</v>
      </c>
    </row>
    <row r="15" spans="1:10" s="38" customFormat="1">
      <c r="A15" s="1976"/>
      <c r="B15" s="203" t="s">
        <v>542</v>
      </c>
      <c r="C15" s="205">
        <v>161993</v>
      </c>
      <c r="D15" s="205">
        <v>161998</v>
      </c>
      <c r="E15" s="205">
        <v>162240</v>
      </c>
      <c r="F15" s="205">
        <v>164245</v>
      </c>
      <c r="G15" s="205">
        <v>164790</v>
      </c>
      <c r="H15" s="205">
        <v>165784</v>
      </c>
      <c r="I15" s="205">
        <v>166084</v>
      </c>
      <c r="J15" s="205">
        <v>168565</v>
      </c>
    </row>
    <row r="16" spans="1:10" s="38" customFormat="1">
      <c r="A16" s="1975" t="s">
        <v>546</v>
      </c>
      <c r="B16" s="203" t="s">
        <v>541</v>
      </c>
      <c r="C16" s="205">
        <v>42546</v>
      </c>
      <c r="D16" s="205">
        <v>43144</v>
      </c>
      <c r="E16" s="205">
        <v>43405</v>
      </c>
      <c r="F16" s="205">
        <v>43953</v>
      </c>
      <c r="G16" s="205">
        <v>44066</v>
      </c>
      <c r="H16" s="205">
        <v>44981</v>
      </c>
      <c r="I16" s="205">
        <v>45586</v>
      </c>
      <c r="J16" s="205">
        <v>45426</v>
      </c>
    </row>
    <row r="17" spans="1:10" s="38" customFormat="1">
      <c r="A17" s="1976"/>
      <c r="B17" s="203" t="s">
        <v>542</v>
      </c>
      <c r="C17" s="205">
        <v>304974</v>
      </c>
      <c r="D17" s="205">
        <v>308971</v>
      </c>
      <c r="E17" s="205">
        <v>311179</v>
      </c>
      <c r="F17" s="205">
        <v>315987</v>
      </c>
      <c r="G17" s="206">
        <v>315877</v>
      </c>
      <c r="H17" s="205">
        <v>323001</v>
      </c>
      <c r="I17" s="206">
        <v>326755</v>
      </c>
      <c r="J17" s="205">
        <v>326701</v>
      </c>
    </row>
    <row r="18" spans="1:10" s="38" customFormat="1">
      <c r="A18" s="1975" t="s">
        <v>547</v>
      </c>
      <c r="B18" s="203" t="s">
        <v>541</v>
      </c>
      <c r="C18" s="205">
        <v>38362</v>
      </c>
      <c r="D18" s="205">
        <v>39534</v>
      </c>
      <c r="E18" s="205">
        <v>40464</v>
      </c>
      <c r="F18" s="205">
        <v>41187</v>
      </c>
      <c r="G18" s="205">
        <v>40965</v>
      </c>
      <c r="H18" s="205">
        <v>41156</v>
      </c>
      <c r="I18" s="205">
        <v>42443</v>
      </c>
      <c r="J18" s="205">
        <v>42549</v>
      </c>
    </row>
    <row r="19" spans="1:10" s="38" customFormat="1">
      <c r="A19" s="1976"/>
      <c r="B19" s="203" t="s">
        <v>542</v>
      </c>
      <c r="C19" s="205">
        <v>547918</v>
      </c>
      <c r="D19" s="205">
        <v>565882</v>
      </c>
      <c r="E19" s="205">
        <v>578375</v>
      </c>
      <c r="F19" s="205">
        <v>589148</v>
      </c>
      <c r="G19" s="205">
        <v>586282</v>
      </c>
      <c r="H19" s="205">
        <v>588505</v>
      </c>
      <c r="I19" s="205">
        <v>608382</v>
      </c>
      <c r="J19" s="205">
        <v>610138</v>
      </c>
    </row>
    <row r="20" spans="1:10" s="38" customFormat="1">
      <c r="A20" s="1975" t="s">
        <v>548</v>
      </c>
      <c r="B20" s="203" t="s">
        <v>541</v>
      </c>
      <c r="C20" s="205">
        <v>20069</v>
      </c>
      <c r="D20" s="205">
        <v>20397</v>
      </c>
      <c r="E20" s="205">
        <v>21481</v>
      </c>
      <c r="F20" s="205">
        <v>21814</v>
      </c>
      <c r="G20" s="205">
        <v>21421</v>
      </c>
      <c r="H20" s="205">
        <v>21407</v>
      </c>
      <c r="I20" s="205">
        <v>22534</v>
      </c>
      <c r="J20" s="205">
        <v>23166</v>
      </c>
    </row>
    <row r="21" spans="1:10" s="38" customFormat="1">
      <c r="A21" s="1976"/>
      <c r="B21" s="203" t="s">
        <v>542</v>
      </c>
      <c r="C21" s="205">
        <v>491613</v>
      </c>
      <c r="D21" s="205">
        <v>500148</v>
      </c>
      <c r="E21" s="205">
        <v>526530</v>
      </c>
      <c r="F21" s="205">
        <v>534810</v>
      </c>
      <c r="G21" s="205">
        <v>525111</v>
      </c>
      <c r="H21" s="205">
        <v>523983</v>
      </c>
      <c r="I21" s="205">
        <v>552230</v>
      </c>
      <c r="J21" s="205">
        <v>567499</v>
      </c>
    </row>
    <row r="22" spans="1:10" s="38" customFormat="1">
      <c r="A22" s="1975" t="s">
        <v>549</v>
      </c>
      <c r="B22" s="203" t="s">
        <v>541</v>
      </c>
      <c r="C22" s="205">
        <v>12982</v>
      </c>
      <c r="D22" s="205">
        <v>13271</v>
      </c>
      <c r="E22" s="205">
        <v>13792</v>
      </c>
      <c r="F22" s="205">
        <v>14425</v>
      </c>
      <c r="G22" s="205">
        <v>14106</v>
      </c>
      <c r="H22" s="205">
        <v>13972</v>
      </c>
      <c r="I22" s="205">
        <v>14488</v>
      </c>
      <c r="J22" s="205">
        <v>15014</v>
      </c>
    </row>
    <row r="23" spans="1:10" s="38" customFormat="1">
      <c r="A23" s="1976"/>
      <c r="B23" s="203" t="s">
        <v>542</v>
      </c>
      <c r="C23" s="205">
        <v>449997</v>
      </c>
      <c r="D23" s="205">
        <v>460064</v>
      </c>
      <c r="E23" s="205">
        <v>477663</v>
      </c>
      <c r="F23" s="205">
        <v>500319</v>
      </c>
      <c r="G23" s="205">
        <v>488854</v>
      </c>
      <c r="H23" s="205">
        <v>484151</v>
      </c>
      <c r="I23" s="205">
        <v>502861</v>
      </c>
      <c r="J23" s="205">
        <v>520822</v>
      </c>
    </row>
    <row r="24" spans="1:10" s="38" customFormat="1">
      <c r="A24" s="1975" t="s">
        <v>550</v>
      </c>
      <c r="B24" s="203" t="s">
        <v>541</v>
      </c>
      <c r="C24" s="205">
        <v>9585</v>
      </c>
      <c r="D24" s="205">
        <v>9538</v>
      </c>
      <c r="E24" s="205">
        <v>9921</v>
      </c>
      <c r="F24" s="205">
        <v>10418</v>
      </c>
      <c r="G24" s="205">
        <v>10137</v>
      </c>
      <c r="H24" s="205">
        <v>10239</v>
      </c>
      <c r="I24" s="205">
        <v>10798</v>
      </c>
      <c r="J24" s="205">
        <v>11040</v>
      </c>
    </row>
    <row r="25" spans="1:10" s="38" customFormat="1">
      <c r="A25" s="1976"/>
      <c r="B25" s="203" t="s">
        <v>542</v>
      </c>
      <c r="C25" s="205">
        <v>429349</v>
      </c>
      <c r="D25" s="205">
        <v>427484</v>
      </c>
      <c r="E25" s="205">
        <v>444200</v>
      </c>
      <c r="F25" s="205">
        <v>466199</v>
      </c>
      <c r="G25" s="205">
        <v>454181</v>
      </c>
      <c r="H25" s="205">
        <v>458826</v>
      </c>
      <c r="I25" s="205">
        <v>484048</v>
      </c>
      <c r="J25" s="205">
        <v>494604</v>
      </c>
    </row>
    <row r="26" spans="1:10" s="38" customFormat="1">
      <c r="A26" s="1975" t="s">
        <v>551</v>
      </c>
      <c r="B26" s="203" t="s">
        <v>541</v>
      </c>
      <c r="C26" s="205">
        <v>25270</v>
      </c>
      <c r="D26" s="205">
        <v>25860</v>
      </c>
      <c r="E26" s="205">
        <v>26691</v>
      </c>
      <c r="F26" s="205">
        <v>27478</v>
      </c>
      <c r="G26" s="205">
        <v>27184</v>
      </c>
      <c r="H26" s="205">
        <v>27082</v>
      </c>
      <c r="I26" s="205">
        <v>28569</v>
      </c>
      <c r="J26" s="205">
        <v>29022</v>
      </c>
    </row>
    <row r="27" spans="1:10" s="38" customFormat="1">
      <c r="A27" s="1976"/>
      <c r="B27" s="203" t="s">
        <v>542</v>
      </c>
      <c r="C27" s="205">
        <v>1810177</v>
      </c>
      <c r="D27" s="205">
        <v>1855198</v>
      </c>
      <c r="E27" s="205">
        <v>1907881</v>
      </c>
      <c r="F27" s="205">
        <v>1965589</v>
      </c>
      <c r="G27" s="206">
        <v>1939537</v>
      </c>
      <c r="H27" s="205">
        <v>1935307</v>
      </c>
      <c r="I27" s="206">
        <v>2037194</v>
      </c>
      <c r="J27" s="205">
        <v>2072551</v>
      </c>
    </row>
    <row r="28" spans="1:10" s="38" customFormat="1" ht="12.75" customHeight="1">
      <c r="A28" s="1975" t="s">
        <v>552</v>
      </c>
      <c r="B28" s="203" t="s">
        <v>541</v>
      </c>
      <c r="C28" s="205">
        <v>20858</v>
      </c>
      <c r="D28" s="205">
        <v>21019</v>
      </c>
      <c r="E28" s="205">
        <v>21222</v>
      </c>
      <c r="F28" s="205">
        <v>21571</v>
      </c>
      <c r="G28" s="205">
        <v>21085</v>
      </c>
      <c r="H28" s="205">
        <v>21059</v>
      </c>
      <c r="I28" s="205">
        <v>21938</v>
      </c>
      <c r="J28" s="205">
        <v>22518</v>
      </c>
    </row>
    <row r="29" spans="1:10" s="38" customFormat="1">
      <c r="A29" s="1976"/>
      <c r="B29" s="203" t="s">
        <v>542</v>
      </c>
      <c r="C29" s="205">
        <v>3054287</v>
      </c>
      <c r="D29" s="205">
        <v>3080494</v>
      </c>
      <c r="E29" s="205">
        <v>3078697</v>
      </c>
      <c r="F29" s="205">
        <v>3126164</v>
      </c>
      <c r="G29" s="205">
        <v>3056192</v>
      </c>
      <c r="H29" s="205">
        <v>3051673</v>
      </c>
      <c r="I29" s="205">
        <v>3182493</v>
      </c>
      <c r="J29" s="205">
        <v>3256735</v>
      </c>
    </row>
    <row r="30" spans="1:10" s="38" customFormat="1" ht="12.75" customHeight="1">
      <c r="A30" s="1975" t="s">
        <v>553</v>
      </c>
      <c r="B30" s="203" t="s">
        <v>541</v>
      </c>
      <c r="C30" s="205">
        <v>15013</v>
      </c>
      <c r="D30" s="205">
        <v>15166</v>
      </c>
      <c r="E30" s="205">
        <v>15657</v>
      </c>
      <c r="F30" s="205">
        <v>15868</v>
      </c>
      <c r="G30" s="205">
        <v>15778</v>
      </c>
      <c r="H30" s="205">
        <v>15697</v>
      </c>
      <c r="I30" s="205">
        <v>16617</v>
      </c>
      <c r="J30" s="205">
        <v>17099</v>
      </c>
    </row>
    <row r="31" spans="1:10" s="38" customFormat="1">
      <c r="A31" s="1976"/>
      <c r="B31" s="203" t="s">
        <v>542</v>
      </c>
      <c r="C31" s="205">
        <v>4800257</v>
      </c>
      <c r="D31" s="205">
        <v>4875514</v>
      </c>
      <c r="E31" s="205">
        <v>4943553</v>
      </c>
      <c r="F31" s="205">
        <v>4964836</v>
      </c>
      <c r="G31" s="206">
        <v>4930060</v>
      </c>
      <c r="H31" s="205">
        <v>4908941</v>
      </c>
      <c r="I31" s="206">
        <v>5180161</v>
      </c>
      <c r="J31" s="205">
        <v>5320364</v>
      </c>
    </row>
    <row r="32" spans="1:10" s="38" customFormat="1">
      <c r="A32" s="1975" t="s">
        <v>554</v>
      </c>
      <c r="B32" s="203" t="s">
        <v>541</v>
      </c>
      <c r="C32" s="205">
        <v>5247</v>
      </c>
      <c r="D32" s="205">
        <v>5227</v>
      </c>
      <c r="E32" s="205">
        <v>5664</v>
      </c>
      <c r="F32" s="205">
        <v>5816</v>
      </c>
      <c r="G32" s="205">
        <v>5742</v>
      </c>
      <c r="H32" s="205">
        <v>5859</v>
      </c>
      <c r="I32" s="205">
        <v>6250</v>
      </c>
      <c r="J32" s="205">
        <v>6425</v>
      </c>
    </row>
    <row r="33" spans="1:10" s="38" customFormat="1">
      <c r="A33" s="1976"/>
      <c r="B33" s="203" t="s">
        <v>542</v>
      </c>
      <c r="C33" s="205">
        <v>3752337</v>
      </c>
      <c r="D33" s="205">
        <v>3720229</v>
      </c>
      <c r="E33" s="205">
        <v>3981926</v>
      </c>
      <c r="F33" s="205">
        <v>4075695</v>
      </c>
      <c r="G33" s="205">
        <v>4023495</v>
      </c>
      <c r="H33" s="205">
        <v>4120860</v>
      </c>
      <c r="I33" s="205">
        <v>4403837</v>
      </c>
      <c r="J33" s="205">
        <v>4554939</v>
      </c>
    </row>
    <row r="34" spans="1:10" s="38" customFormat="1">
      <c r="A34" s="1975" t="s">
        <v>555</v>
      </c>
      <c r="B34" s="203" t="s">
        <v>541</v>
      </c>
      <c r="C34" s="205">
        <v>4071</v>
      </c>
      <c r="D34" s="205">
        <v>4160</v>
      </c>
      <c r="E34" s="205">
        <v>4660</v>
      </c>
      <c r="F34" s="205">
        <v>5078</v>
      </c>
      <c r="G34" s="205">
        <v>5183</v>
      </c>
      <c r="H34" s="205">
        <v>5346</v>
      </c>
      <c r="I34" s="205">
        <v>5828</v>
      </c>
      <c r="J34" s="205">
        <v>6094</v>
      </c>
    </row>
    <row r="35" spans="1:10" s="38" customFormat="1">
      <c r="A35" s="1976"/>
      <c r="B35" s="203" t="s">
        <v>542</v>
      </c>
      <c r="C35" s="205">
        <v>17990219</v>
      </c>
      <c r="D35" s="205">
        <v>18696664</v>
      </c>
      <c r="E35" s="205">
        <v>22329210</v>
      </c>
      <c r="F35" s="205">
        <v>23348546</v>
      </c>
      <c r="G35" s="205">
        <v>24634332</v>
      </c>
      <c r="H35" s="205">
        <v>23827242</v>
      </c>
      <c r="I35" s="205">
        <v>24725120</v>
      </c>
      <c r="J35" s="205">
        <v>25781118</v>
      </c>
    </row>
    <row r="36" spans="1:10" s="38" customFormat="1">
      <c r="A36" s="1979" t="s">
        <v>449</v>
      </c>
      <c r="B36" s="203" t="s">
        <v>541</v>
      </c>
      <c r="C36" s="205">
        <v>6976</v>
      </c>
      <c r="D36" s="205">
        <v>6974</v>
      </c>
      <c r="E36" s="205">
        <v>7111</v>
      </c>
      <c r="F36" s="205">
        <v>7166</v>
      </c>
      <c r="G36" s="205">
        <v>7227</v>
      </c>
      <c r="H36" s="205">
        <v>7344</v>
      </c>
      <c r="I36" s="205">
        <v>7399</v>
      </c>
      <c r="J36" s="205">
        <v>7515</v>
      </c>
    </row>
    <row r="37" spans="1:10" s="38" customFormat="1">
      <c r="A37" s="1980"/>
      <c r="B37" s="203" t="s">
        <v>542</v>
      </c>
      <c r="C37" s="205">
        <v>4196049</v>
      </c>
      <c r="D37" s="205">
        <v>3606296</v>
      </c>
      <c r="E37" s="205">
        <v>3583319</v>
      </c>
      <c r="F37" s="205">
        <v>4212837</v>
      </c>
      <c r="G37" s="205">
        <v>4408007</v>
      </c>
      <c r="H37" s="205">
        <v>3862342</v>
      </c>
      <c r="I37" s="205">
        <v>3382558</v>
      </c>
      <c r="J37" s="205">
        <v>3725822</v>
      </c>
    </row>
    <row r="38" spans="1:10" s="38" customFormat="1">
      <c r="A38" s="1975" t="s">
        <v>543</v>
      </c>
      <c r="B38" s="203" t="s">
        <v>541</v>
      </c>
      <c r="C38" s="205">
        <v>2456</v>
      </c>
      <c r="D38" s="205">
        <v>2502</v>
      </c>
      <c r="E38" s="205">
        <v>2556</v>
      </c>
      <c r="F38" s="205">
        <v>2582</v>
      </c>
      <c r="G38" s="205">
        <v>2587</v>
      </c>
      <c r="H38" s="205">
        <v>2650</v>
      </c>
      <c r="I38" s="205">
        <v>2579</v>
      </c>
      <c r="J38" s="205">
        <v>2671</v>
      </c>
    </row>
    <row r="39" spans="1:10" s="38" customFormat="1">
      <c r="A39" s="1976"/>
      <c r="B39" s="203" t="s">
        <v>542</v>
      </c>
      <c r="C39" s="205">
        <v>539</v>
      </c>
      <c r="D39" s="205">
        <v>555</v>
      </c>
      <c r="E39" s="205">
        <v>570</v>
      </c>
      <c r="F39" s="205">
        <v>569</v>
      </c>
      <c r="G39" s="205">
        <v>575</v>
      </c>
      <c r="H39" s="205">
        <v>554</v>
      </c>
      <c r="I39" s="205">
        <v>530</v>
      </c>
      <c r="J39" s="205">
        <v>577</v>
      </c>
    </row>
    <row r="40" spans="1:10" s="38" customFormat="1">
      <c r="A40" s="1975" t="s">
        <v>544</v>
      </c>
      <c r="B40" s="203" t="s">
        <v>541</v>
      </c>
      <c r="C40" s="205">
        <v>555</v>
      </c>
      <c r="D40" s="205">
        <v>581</v>
      </c>
      <c r="E40" s="205">
        <v>569</v>
      </c>
      <c r="F40" s="205">
        <v>583</v>
      </c>
      <c r="G40" s="205">
        <v>607</v>
      </c>
      <c r="H40" s="205">
        <v>581</v>
      </c>
      <c r="I40" s="205">
        <v>576</v>
      </c>
      <c r="J40" s="205">
        <v>584</v>
      </c>
    </row>
    <row r="41" spans="1:10" s="38" customFormat="1">
      <c r="A41" s="1976"/>
      <c r="B41" s="203" t="s">
        <v>542</v>
      </c>
      <c r="C41" s="205">
        <v>910</v>
      </c>
      <c r="D41" s="205">
        <v>947</v>
      </c>
      <c r="E41" s="205">
        <v>927</v>
      </c>
      <c r="F41" s="205">
        <v>946</v>
      </c>
      <c r="G41" s="205">
        <v>992</v>
      </c>
      <c r="H41" s="205">
        <v>925</v>
      </c>
      <c r="I41" s="205">
        <v>922</v>
      </c>
      <c r="J41" s="205">
        <v>957</v>
      </c>
    </row>
    <row r="42" spans="1:10" s="38" customFormat="1">
      <c r="A42" s="1975" t="s">
        <v>545</v>
      </c>
      <c r="B42" s="203" t="s">
        <v>541</v>
      </c>
      <c r="C42" s="205">
        <v>506</v>
      </c>
      <c r="D42" s="205">
        <v>469</v>
      </c>
      <c r="E42" s="205">
        <v>526</v>
      </c>
      <c r="F42" s="205">
        <v>522</v>
      </c>
      <c r="G42" s="205">
        <v>543</v>
      </c>
      <c r="H42" s="205">
        <v>543</v>
      </c>
      <c r="I42" s="205">
        <v>556</v>
      </c>
      <c r="J42" s="205">
        <v>546</v>
      </c>
    </row>
    <row r="43" spans="1:10" s="38" customFormat="1">
      <c r="A43" s="1976"/>
      <c r="B43" s="203" t="s">
        <v>542</v>
      </c>
      <c r="C43" s="205">
        <v>1808</v>
      </c>
      <c r="D43" s="205">
        <v>1661</v>
      </c>
      <c r="E43" s="205">
        <v>1881</v>
      </c>
      <c r="F43" s="205">
        <v>1890</v>
      </c>
      <c r="G43" s="205">
        <v>1961</v>
      </c>
      <c r="H43" s="205">
        <v>1957</v>
      </c>
      <c r="I43" s="205">
        <v>2016</v>
      </c>
      <c r="J43" s="205">
        <v>1963</v>
      </c>
    </row>
    <row r="44" spans="1:10" s="38" customFormat="1">
      <c r="A44" s="1975" t="s">
        <v>546</v>
      </c>
      <c r="B44" s="203" t="s">
        <v>541</v>
      </c>
      <c r="C44" s="205">
        <v>503</v>
      </c>
      <c r="D44" s="205">
        <v>452</v>
      </c>
      <c r="E44" s="205">
        <v>507</v>
      </c>
      <c r="F44" s="205">
        <v>482</v>
      </c>
      <c r="G44" s="205">
        <v>494</v>
      </c>
      <c r="H44" s="205">
        <v>545</v>
      </c>
      <c r="I44" s="205">
        <v>500</v>
      </c>
      <c r="J44" s="205">
        <v>552</v>
      </c>
    </row>
    <row r="45" spans="1:10" s="38" customFormat="1">
      <c r="A45" s="1976"/>
      <c r="B45" s="203" t="s">
        <v>542</v>
      </c>
      <c r="C45" s="205">
        <v>3620</v>
      </c>
      <c r="D45" s="205">
        <v>3241</v>
      </c>
      <c r="E45" s="205">
        <v>3708</v>
      </c>
      <c r="F45" s="205">
        <v>3506</v>
      </c>
      <c r="G45" s="205">
        <v>3568</v>
      </c>
      <c r="H45" s="205">
        <v>3925</v>
      </c>
      <c r="I45" s="205">
        <v>3637</v>
      </c>
      <c r="J45" s="205">
        <v>3952</v>
      </c>
    </row>
    <row r="46" spans="1:10" s="38" customFormat="1">
      <c r="A46" s="1975" t="s">
        <v>547</v>
      </c>
      <c r="B46" s="203" t="s">
        <v>541</v>
      </c>
      <c r="C46" s="205">
        <v>459</v>
      </c>
      <c r="D46" s="205">
        <v>484</v>
      </c>
      <c r="E46" s="205">
        <v>473</v>
      </c>
      <c r="F46" s="205">
        <v>456</v>
      </c>
      <c r="G46" s="205">
        <v>458</v>
      </c>
      <c r="H46" s="205">
        <v>502</v>
      </c>
      <c r="I46" s="205">
        <v>532</v>
      </c>
      <c r="J46" s="205">
        <v>539</v>
      </c>
    </row>
    <row r="47" spans="1:10" s="38" customFormat="1">
      <c r="A47" s="1976"/>
      <c r="B47" s="203" t="s">
        <v>542</v>
      </c>
      <c r="C47" s="205">
        <v>6618</v>
      </c>
      <c r="D47" s="205">
        <v>6913</v>
      </c>
      <c r="E47" s="205">
        <v>6901</v>
      </c>
      <c r="F47" s="205">
        <v>6544</v>
      </c>
      <c r="G47" s="205">
        <v>6652</v>
      </c>
      <c r="H47" s="205">
        <v>7099</v>
      </c>
      <c r="I47" s="205">
        <v>7662</v>
      </c>
      <c r="J47" s="205">
        <v>7758</v>
      </c>
    </row>
    <row r="48" spans="1:10" s="38" customFormat="1">
      <c r="A48" s="1975" t="s">
        <v>548</v>
      </c>
      <c r="B48" s="203" t="s">
        <v>541</v>
      </c>
      <c r="C48" s="205">
        <v>232</v>
      </c>
      <c r="D48" s="205">
        <v>266</v>
      </c>
      <c r="E48" s="205">
        <v>273</v>
      </c>
      <c r="F48" s="205">
        <v>268</v>
      </c>
      <c r="G48" s="205">
        <v>280</v>
      </c>
      <c r="H48" s="205">
        <v>259</v>
      </c>
      <c r="I48" s="205">
        <v>285</v>
      </c>
      <c r="J48" s="205">
        <v>266</v>
      </c>
    </row>
    <row r="49" spans="1:10" s="38" customFormat="1">
      <c r="A49" s="1976"/>
      <c r="B49" s="203" t="s">
        <v>542</v>
      </c>
      <c r="C49" s="205">
        <v>5644</v>
      </c>
      <c r="D49" s="205">
        <v>6483</v>
      </c>
      <c r="E49" s="205">
        <v>6617</v>
      </c>
      <c r="F49" s="205">
        <v>6606</v>
      </c>
      <c r="G49" s="205">
        <v>6756</v>
      </c>
      <c r="H49" s="205">
        <v>6323</v>
      </c>
      <c r="I49" s="205">
        <v>7016</v>
      </c>
      <c r="J49" s="205">
        <v>6536</v>
      </c>
    </row>
    <row r="50" spans="1:10" s="38" customFormat="1">
      <c r="A50" s="1975" t="s">
        <v>549</v>
      </c>
      <c r="B50" s="203" t="s">
        <v>541</v>
      </c>
      <c r="C50" s="205">
        <v>163</v>
      </c>
      <c r="D50" s="205">
        <v>163</v>
      </c>
      <c r="E50" s="205">
        <v>128</v>
      </c>
      <c r="F50" s="205">
        <v>160</v>
      </c>
      <c r="G50" s="205">
        <v>144</v>
      </c>
      <c r="H50" s="205">
        <v>154</v>
      </c>
      <c r="I50" s="205">
        <v>187</v>
      </c>
      <c r="J50" s="205">
        <v>190</v>
      </c>
    </row>
    <row r="51" spans="1:10" s="38" customFormat="1">
      <c r="A51" s="1976"/>
      <c r="B51" s="203" t="s">
        <v>542</v>
      </c>
      <c r="C51" s="205">
        <v>5635</v>
      </c>
      <c r="D51" s="205">
        <v>5602</v>
      </c>
      <c r="E51" s="205">
        <v>4432</v>
      </c>
      <c r="F51" s="205">
        <v>5551</v>
      </c>
      <c r="G51" s="205">
        <v>4956</v>
      </c>
      <c r="H51" s="205">
        <v>5354</v>
      </c>
      <c r="I51" s="205">
        <v>6431</v>
      </c>
      <c r="J51" s="205">
        <v>6583</v>
      </c>
    </row>
    <row r="52" spans="1:10" s="38" customFormat="1">
      <c r="A52" s="1975" t="s">
        <v>550</v>
      </c>
      <c r="B52" s="203" t="s">
        <v>541</v>
      </c>
      <c r="C52" s="205">
        <v>127</v>
      </c>
      <c r="D52" s="205">
        <v>143</v>
      </c>
      <c r="E52" s="205">
        <v>122</v>
      </c>
      <c r="F52" s="205">
        <v>113</v>
      </c>
      <c r="G52" s="205">
        <v>141</v>
      </c>
      <c r="H52" s="205">
        <v>128</v>
      </c>
      <c r="I52" s="205">
        <v>140</v>
      </c>
      <c r="J52" s="205">
        <v>121</v>
      </c>
    </row>
    <row r="53" spans="1:10" s="38" customFormat="1">
      <c r="A53" s="1976"/>
      <c r="B53" s="203" t="s">
        <v>542</v>
      </c>
      <c r="C53" s="205">
        <v>5678</v>
      </c>
      <c r="D53" s="205">
        <v>6465</v>
      </c>
      <c r="E53" s="205">
        <v>5450</v>
      </c>
      <c r="F53" s="205">
        <v>5079</v>
      </c>
      <c r="G53" s="205">
        <v>6277</v>
      </c>
      <c r="H53" s="205">
        <v>5745</v>
      </c>
      <c r="I53" s="205">
        <v>6274</v>
      </c>
      <c r="J53" s="205">
        <v>5428</v>
      </c>
    </row>
    <row r="54" spans="1:10" s="38" customFormat="1">
      <c r="A54" s="1975" t="s">
        <v>551</v>
      </c>
      <c r="B54" s="203" t="s">
        <v>541</v>
      </c>
      <c r="C54" s="205">
        <v>404</v>
      </c>
      <c r="D54" s="205">
        <v>409</v>
      </c>
      <c r="E54" s="205">
        <v>397</v>
      </c>
      <c r="F54" s="205">
        <v>365</v>
      </c>
      <c r="G54" s="205">
        <v>372</v>
      </c>
      <c r="H54" s="205">
        <v>438</v>
      </c>
      <c r="I54" s="205">
        <v>416</v>
      </c>
      <c r="J54" s="205">
        <v>410</v>
      </c>
    </row>
    <row r="55" spans="1:10" s="38" customFormat="1">
      <c r="A55" s="1976"/>
      <c r="B55" s="203" t="s">
        <v>542</v>
      </c>
      <c r="C55" s="205">
        <v>28985</v>
      </c>
      <c r="D55" s="205">
        <v>29443</v>
      </c>
      <c r="E55" s="205">
        <v>28831</v>
      </c>
      <c r="F55" s="205">
        <v>26629</v>
      </c>
      <c r="G55" s="205">
        <v>27092</v>
      </c>
      <c r="H55" s="205">
        <v>31969</v>
      </c>
      <c r="I55" s="205">
        <v>30088</v>
      </c>
      <c r="J55" s="205">
        <v>29618</v>
      </c>
    </row>
    <row r="56" spans="1:10" s="38" customFormat="1">
      <c r="A56" s="1975" t="s">
        <v>552</v>
      </c>
      <c r="B56" s="203" t="s">
        <v>541</v>
      </c>
      <c r="C56" s="205">
        <v>406</v>
      </c>
      <c r="D56" s="205">
        <v>411</v>
      </c>
      <c r="E56" s="205">
        <v>401</v>
      </c>
      <c r="F56" s="205">
        <v>451</v>
      </c>
      <c r="G56" s="205">
        <v>436</v>
      </c>
      <c r="H56" s="205">
        <v>404</v>
      </c>
      <c r="I56" s="205">
        <v>445</v>
      </c>
      <c r="J56" s="205">
        <v>449</v>
      </c>
    </row>
    <row r="57" spans="1:10" s="38" customFormat="1">
      <c r="A57" s="1976"/>
      <c r="B57" s="203" t="s">
        <v>542</v>
      </c>
      <c r="C57" s="205">
        <v>60522</v>
      </c>
      <c r="D57" s="205">
        <v>62286</v>
      </c>
      <c r="E57" s="205">
        <v>60034</v>
      </c>
      <c r="F57" s="205">
        <v>68050</v>
      </c>
      <c r="G57" s="205">
        <v>64941</v>
      </c>
      <c r="H57" s="205">
        <v>60474</v>
      </c>
      <c r="I57" s="205">
        <v>66220</v>
      </c>
      <c r="J57" s="205">
        <v>67149</v>
      </c>
    </row>
    <row r="58" spans="1:10" s="38" customFormat="1">
      <c r="A58" s="1975" t="s">
        <v>553</v>
      </c>
      <c r="B58" s="203" t="s">
        <v>541</v>
      </c>
      <c r="C58" s="205">
        <v>461</v>
      </c>
      <c r="D58" s="205">
        <v>426</v>
      </c>
      <c r="E58" s="205">
        <v>459</v>
      </c>
      <c r="F58" s="205">
        <v>469</v>
      </c>
      <c r="G58" s="205">
        <v>490</v>
      </c>
      <c r="H58" s="205">
        <v>463</v>
      </c>
      <c r="I58" s="205">
        <v>490</v>
      </c>
      <c r="J58" s="205">
        <v>473</v>
      </c>
    </row>
    <row r="59" spans="1:10" s="38" customFormat="1">
      <c r="A59" s="1976"/>
      <c r="B59" s="203" t="s">
        <v>542</v>
      </c>
      <c r="C59" s="205">
        <v>151595</v>
      </c>
      <c r="D59" s="205">
        <v>138229</v>
      </c>
      <c r="E59" s="205">
        <v>149400</v>
      </c>
      <c r="F59" s="205">
        <v>150452</v>
      </c>
      <c r="G59" s="205">
        <v>158542</v>
      </c>
      <c r="H59" s="205">
        <v>146964</v>
      </c>
      <c r="I59" s="205">
        <v>157002</v>
      </c>
      <c r="J59" s="205">
        <v>148518</v>
      </c>
    </row>
    <row r="60" spans="1:10" s="38" customFormat="1">
      <c r="A60" s="1975" t="s">
        <v>554</v>
      </c>
      <c r="B60" s="203" t="s">
        <v>541</v>
      </c>
      <c r="C60" s="205">
        <v>270</v>
      </c>
      <c r="D60" s="205">
        <v>251</v>
      </c>
      <c r="E60" s="205">
        <v>253</v>
      </c>
      <c r="F60" s="205">
        <v>258</v>
      </c>
      <c r="G60" s="205">
        <v>232</v>
      </c>
      <c r="H60" s="205">
        <v>239</v>
      </c>
      <c r="I60" s="205">
        <v>257</v>
      </c>
      <c r="J60" s="205">
        <v>257</v>
      </c>
    </row>
    <row r="61" spans="1:10" s="38" customFormat="1">
      <c r="A61" s="1976"/>
      <c r="B61" s="203" t="s">
        <v>542</v>
      </c>
      <c r="C61" s="205">
        <v>196715</v>
      </c>
      <c r="D61" s="205">
        <v>182521</v>
      </c>
      <c r="E61" s="205">
        <v>181061</v>
      </c>
      <c r="F61" s="205">
        <v>187263</v>
      </c>
      <c r="G61" s="205">
        <v>167913</v>
      </c>
      <c r="H61" s="205">
        <v>169373</v>
      </c>
      <c r="I61" s="205">
        <v>183680</v>
      </c>
      <c r="J61" s="205">
        <v>184912</v>
      </c>
    </row>
    <row r="62" spans="1:10" s="38" customFormat="1">
      <c r="A62" s="1975" t="s">
        <v>555</v>
      </c>
      <c r="B62" s="203" t="s">
        <v>541</v>
      </c>
      <c r="C62" s="205">
        <v>434</v>
      </c>
      <c r="D62" s="205">
        <v>417</v>
      </c>
      <c r="E62" s="205">
        <v>447</v>
      </c>
      <c r="F62" s="205">
        <v>457</v>
      </c>
      <c r="G62" s="205">
        <v>443</v>
      </c>
      <c r="H62" s="205">
        <v>438</v>
      </c>
      <c r="I62" s="205">
        <v>436</v>
      </c>
      <c r="J62" s="205">
        <v>457</v>
      </c>
    </row>
    <row r="63" spans="1:10" s="38" customFormat="1">
      <c r="A63" s="1976"/>
      <c r="B63" s="203" t="s">
        <v>542</v>
      </c>
      <c r="C63" s="205">
        <v>3727780</v>
      </c>
      <c r="D63" s="205">
        <v>3161950</v>
      </c>
      <c r="E63" s="205">
        <v>3133507</v>
      </c>
      <c r="F63" s="205">
        <v>3749752</v>
      </c>
      <c r="G63" s="205">
        <v>3957782</v>
      </c>
      <c r="H63" s="205">
        <v>3421680</v>
      </c>
      <c r="I63" s="205">
        <v>2911080</v>
      </c>
      <c r="J63" s="205">
        <v>3261871</v>
      </c>
    </row>
    <row r="64" spans="1:10" s="38" customFormat="1">
      <c r="A64" s="1979" t="s">
        <v>450</v>
      </c>
      <c r="B64" s="203" t="s">
        <v>541</v>
      </c>
      <c r="C64" s="205">
        <v>8935329</v>
      </c>
      <c r="D64" s="205">
        <v>8877028</v>
      </c>
      <c r="E64" s="205">
        <v>8852369</v>
      </c>
      <c r="F64" s="205">
        <v>8897964</v>
      </c>
      <c r="G64" s="205">
        <v>8806205</v>
      </c>
      <c r="H64" s="205">
        <v>8805233</v>
      </c>
      <c r="I64" s="205">
        <v>8859576</v>
      </c>
      <c r="J64" s="205">
        <v>8916398</v>
      </c>
    </row>
    <row r="65" spans="1:10" s="38" customFormat="1">
      <c r="A65" s="1980"/>
      <c r="B65" s="203" t="s">
        <v>542</v>
      </c>
      <c r="C65" s="205">
        <v>66918787</v>
      </c>
      <c r="D65" s="205">
        <v>67640209</v>
      </c>
      <c r="E65" s="205">
        <v>69213059</v>
      </c>
      <c r="F65" s="205">
        <v>72037078</v>
      </c>
      <c r="G65" s="205">
        <v>73180641</v>
      </c>
      <c r="H65" s="205">
        <v>74675454</v>
      </c>
      <c r="I65" s="205">
        <v>76460017</v>
      </c>
      <c r="J65" s="205">
        <v>79983505</v>
      </c>
    </row>
    <row r="66" spans="1:10" s="38" customFormat="1">
      <c r="A66" s="1975" t="s">
        <v>543</v>
      </c>
      <c r="B66" s="203" t="s">
        <v>541</v>
      </c>
      <c r="C66" s="205">
        <v>5009845</v>
      </c>
      <c r="D66" s="205">
        <v>4972750</v>
      </c>
      <c r="E66" s="205">
        <v>4931937</v>
      </c>
      <c r="F66" s="205">
        <v>4851825</v>
      </c>
      <c r="G66" s="205">
        <v>4786438</v>
      </c>
      <c r="H66" s="205">
        <v>4788248</v>
      </c>
      <c r="I66" s="205">
        <v>4781935</v>
      </c>
      <c r="J66" s="205">
        <v>4711791</v>
      </c>
    </row>
    <row r="67" spans="1:10" s="38" customFormat="1">
      <c r="A67" s="1976"/>
      <c r="B67" s="203" t="s">
        <v>542</v>
      </c>
      <c r="C67" s="205">
        <v>808746</v>
      </c>
      <c r="D67" s="205">
        <v>806714</v>
      </c>
      <c r="E67" s="205">
        <v>812367</v>
      </c>
      <c r="F67" s="205">
        <v>818328</v>
      </c>
      <c r="G67" s="205">
        <v>783852</v>
      </c>
      <c r="H67" s="205">
        <v>784276</v>
      </c>
      <c r="I67" s="205">
        <v>805297</v>
      </c>
      <c r="J67" s="205">
        <v>807749</v>
      </c>
    </row>
    <row r="68" spans="1:10" s="38" customFormat="1">
      <c r="A68" s="1975" t="s">
        <v>544</v>
      </c>
      <c r="B68" s="203" t="s">
        <v>541</v>
      </c>
      <c r="C68" s="205">
        <v>976864</v>
      </c>
      <c r="D68" s="205">
        <v>963058</v>
      </c>
      <c r="E68" s="205">
        <v>974563</v>
      </c>
      <c r="F68" s="205">
        <v>1005446</v>
      </c>
      <c r="G68" s="205">
        <v>963944</v>
      </c>
      <c r="H68" s="205">
        <v>951877</v>
      </c>
      <c r="I68" s="205">
        <v>974650</v>
      </c>
      <c r="J68" s="205">
        <v>1014274</v>
      </c>
    </row>
    <row r="69" spans="1:10" s="38" customFormat="1">
      <c r="A69" s="1976"/>
      <c r="B69" s="203" t="s">
        <v>542</v>
      </c>
      <c r="C69" s="205">
        <v>1626400</v>
      </c>
      <c r="D69" s="205">
        <v>1599932</v>
      </c>
      <c r="E69" s="205">
        <v>1616097</v>
      </c>
      <c r="F69" s="205">
        <v>1669922</v>
      </c>
      <c r="G69" s="205">
        <v>1604989</v>
      </c>
      <c r="H69" s="205">
        <v>1582091</v>
      </c>
      <c r="I69" s="205">
        <v>1620798</v>
      </c>
      <c r="J69" s="205">
        <v>1701380</v>
      </c>
    </row>
    <row r="70" spans="1:10" s="38" customFormat="1">
      <c r="A70" s="1975" t="s">
        <v>545</v>
      </c>
      <c r="B70" s="203" t="s">
        <v>541</v>
      </c>
      <c r="C70" s="205">
        <v>742404</v>
      </c>
      <c r="D70" s="205">
        <v>731434</v>
      </c>
      <c r="E70" s="205">
        <v>721981</v>
      </c>
      <c r="F70" s="205">
        <v>745711</v>
      </c>
      <c r="G70" s="205">
        <v>735657</v>
      </c>
      <c r="H70" s="205">
        <v>724117</v>
      </c>
      <c r="I70" s="205">
        <v>732245</v>
      </c>
      <c r="J70" s="205">
        <v>736653</v>
      </c>
    </row>
    <row r="71" spans="1:10" s="38" customFormat="1">
      <c r="A71" s="1976"/>
      <c r="B71" s="203" t="s">
        <v>542</v>
      </c>
      <c r="C71" s="205">
        <v>2704553</v>
      </c>
      <c r="D71" s="205">
        <v>2667834</v>
      </c>
      <c r="E71" s="205">
        <v>2632926</v>
      </c>
      <c r="F71" s="205">
        <v>2713104</v>
      </c>
      <c r="G71" s="205">
        <v>2682476</v>
      </c>
      <c r="H71" s="205">
        <v>2643224</v>
      </c>
      <c r="I71" s="205">
        <v>2669608</v>
      </c>
      <c r="J71" s="205">
        <v>2693947</v>
      </c>
    </row>
    <row r="72" spans="1:10" s="38" customFormat="1">
      <c r="A72" s="1975" t="s">
        <v>546</v>
      </c>
      <c r="B72" s="203" t="s">
        <v>541</v>
      </c>
      <c r="C72" s="205">
        <v>786839</v>
      </c>
      <c r="D72" s="205">
        <v>778869</v>
      </c>
      <c r="E72" s="205">
        <v>772594</v>
      </c>
      <c r="F72" s="205">
        <v>795149</v>
      </c>
      <c r="G72" s="205">
        <v>795858</v>
      </c>
      <c r="H72" s="205">
        <v>793013</v>
      </c>
      <c r="I72" s="205">
        <v>794033</v>
      </c>
      <c r="J72" s="205">
        <v>814336</v>
      </c>
    </row>
    <row r="73" spans="1:10" s="38" customFormat="1">
      <c r="A73" s="1976"/>
      <c r="B73" s="203" t="s">
        <v>542</v>
      </c>
      <c r="C73" s="205">
        <v>5612453</v>
      </c>
      <c r="D73" s="205">
        <v>5560512</v>
      </c>
      <c r="E73" s="205">
        <v>5517236</v>
      </c>
      <c r="F73" s="205">
        <v>5676816</v>
      </c>
      <c r="G73" s="205">
        <v>5701815</v>
      </c>
      <c r="H73" s="205">
        <v>5693140</v>
      </c>
      <c r="I73" s="205">
        <v>5711243</v>
      </c>
      <c r="J73" s="205">
        <v>5844401</v>
      </c>
    </row>
    <row r="74" spans="1:10" s="38" customFormat="1">
      <c r="A74" s="1975" t="s">
        <v>547</v>
      </c>
      <c r="B74" s="203" t="s">
        <v>541</v>
      </c>
      <c r="C74" s="205">
        <v>646978</v>
      </c>
      <c r="D74" s="205">
        <v>646926</v>
      </c>
      <c r="E74" s="205">
        <v>649780</v>
      </c>
      <c r="F74" s="205">
        <v>668862</v>
      </c>
      <c r="G74" s="205">
        <v>675571</v>
      </c>
      <c r="H74" s="205">
        <v>679765</v>
      </c>
      <c r="I74" s="205">
        <v>687418</v>
      </c>
      <c r="J74" s="205">
        <v>709051</v>
      </c>
    </row>
    <row r="75" spans="1:10" s="38" customFormat="1">
      <c r="A75" s="1976"/>
      <c r="B75" s="203" t="s">
        <v>542</v>
      </c>
      <c r="C75" s="205">
        <v>9050697</v>
      </c>
      <c r="D75" s="205">
        <v>9065264</v>
      </c>
      <c r="E75" s="205">
        <v>9100165</v>
      </c>
      <c r="F75" s="205">
        <v>9381524</v>
      </c>
      <c r="G75" s="205">
        <v>9517083</v>
      </c>
      <c r="H75" s="205">
        <v>9592014</v>
      </c>
      <c r="I75" s="205">
        <v>9711534</v>
      </c>
      <c r="J75" s="205">
        <v>10012454</v>
      </c>
    </row>
    <row r="76" spans="1:10" s="38" customFormat="1">
      <c r="A76" s="1975" t="s">
        <v>548</v>
      </c>
      <c r="B76" s="203" t="s">
        <v>541</v>
      </c>
      <c r="C76" s="205">
        <v>270698</v>
      </c>
      <c r="D76" s="205">
        <v>273048</v>
      </c>
      <c r="E76" s="205">
        <v>278325</v>
      </c>
      <c r="F76" s="205">
        <v>287192</v>
      </c>
      <c r="G76" s="205">
        <v>292742</v>
      </c>
      <c r="H76" s="205">
        <v>298111</v>
      </c>
      <c r="I76" s="205">
        <v>303810</v>
      </c>
      <c r="J76" s="205">
        <v>315844</v>
      </c>
    </row>
    <row r="77" spans="1:10" s="38" customFormat="1">
      <c r="A77" s="1976"/>
      <c r="B77" s="203" t="s">
        <v>542</v>
      </c>
      <c r="C77" s="205">
        <v>6556211</v>
      </c>
      <c r="D77" s="205">
        <v>6615413</v>
      </c>
      <c r="E77" s="205">
        <v>6740322</v>
      </c>
      <c r="F77" s="205">
        <v>6957308</v>
      </c>
      <c r="G77" s="205">
        <v>7091522</v>
      </c>
      <c r="H77" s="205">
        <v>7228780</v>
      </c>
      <c r="I77" s="205">
        <v>7384055</v>
      </c>
      <c r="J77" s="205">
        <v>7657472</v>
      </c>
    </row>
    <row r="78" spans="1:10" s="38" customFormat="1">
      <c r="A78" s="1975" t="s">
        <v>549</v>
      </c>
      <c r="B78" s="203" t="s">
        <v>541</v>
      </c>
      <c r="C78" s="205">
        <v>144048</v>
      </c>
      <c r="D78" s="205">
        <v>146159</v>
      </c>
      <c r="E78" s="205">
        <v>148099</v>
      </c>
      <c r="F78" s="205">
        <v>154159</v>
      </c>
      <c r="G78" s="205">
        <v>157380</v>
      </c>
      <c r="H78" s="205">
        <v>160399</v>
      </c>
      <c r="I78" s="205">
        <v>164111</v>
      </c>
      <c r="J78" s="205">
        <v>171990</v>
      </c>
    </row>
    <row r="79" spans="1:10" s="38" customFormat="1">
      <c r="A79" s="1976"/>
      <c r="B79" s="203" t="s">
        <v>542</v>
      </c>
      <c r="C79" s="205">
        <v>4955412</v>
      </c>
      <c r="D79" s="205">
        <v>5030697</v>
      </c>
      <c r="E79" s="205">
        <v>5096669</v>
      </c>
      <c r="F79" s="205">
        <v>5301863</v>
      </c>
      <c r="G79" s="205">
        <v>5415141</v>
      </c>
      <c r="H79" s="205">
        <v>5523174</v>
      </c>
      <c r="I79" s="205">
        <v>5659139</v>
      </c>
      <c r="J79" s="205">
        <v>5918148</v>
      </c>
    </row>
    <row r="80" spans="1:10" s="38" customFormat="1" ht="12.75" customHeight="1">
      <c r="A80" s="1975" t="s">
        <v>550</v>
      </c>
      <c r="B80" s="203" t="s">
        <v>541</v>
      </c>
      <c r="C80" s="205">
        <v>87887</v>
      </c>
      <c r="D80" s="205">
        <v>89320</v>
      </c>
      <c r="E80" s="205">
        <v>92166</v>
      </c>
      <c r="F80" s="205">
        <v>95402</v>
      </c>
      <c r="G80" s="205">
        <v>97271</v>
      </c>
      <c r="H80" s="205">
        <v>99554</v>
      </c>
      <c r="I80" s="205">
        <v>102008</v>
      </c>
      <c r="J80" s="205">
        <v>106701</v>
      </c>
    </row>
    <row r="81" spans="1:10" s="38" customFormat="1">
      <c r="A81" s="1976"/>
      <c r="B81" s="203" t="s">
        <v>542</v>
      </c>
      <c r="C81" s="205">
        <v>3902022</v>
      </c>
      <c r="D81" s="205">
        <v>3968623</v>
      </c>
      <c r="E81" s="205">
        <v>4092349</v>
      </c>
      <c r="F81" s="205">
        <v>4236089</v>
      </c>
      <c r="G81" s="205">
        <v>4322643</v>
      </c>
      <c r="H81" s="205">
        <v>4432659</v>
      </c>
      <c r="I81" s="205">
        <v>4548359</v>
      </c>
      <c r="J81" s="205">
        <v>4743798</v>
      </c>
    </row>
    <row r="82" spans="1:10" s="38" customFormat="1" ht="12.75" customHeight="1">
      <c r="A82" s="1975" t="s">
        <v>551</v>
      </c>
      <c r="B82" s="203" t="s">
        <v>541</v>
      </c>
      <c r="C82" s="205">
        <v>171711</v>
      </c>
      <c r="D82" s="205">
        <v>175215</v>
      </c>
      <c r="E82" s="205">
        <v>179233</v>
      </c>
      <c r="F82" s="205">
        <v>186749</v>
      </c>
      <c r="G82" s="205">
        <v>191436</v>
      </c>
      <c r="H82" s="205">
        <v>196862</v>
      </c>
      <c r="I82" s="205">
        <v>202730</v>
      </c>
      <c r="J82" s="205">
        <v>212814</v>
      </c>
    </row>
    <row r="83" spans="1:10" s="38" customFormat="1">
      <c r="A83" s="1976"/>
      <c r="B83" s="203" t="s">
        <v>542</v>
      </c>
      <c r="C83" s="205">
        <v>11830851</v>
      </c>
      <c r="D83" s="205">
        <v>12085039</v>
      </c>
      <c r="E83" s="205">
        <v>12354724</v>
      </c>
      <c r="F83" s="205">
        <v>12878592</v>
      </c>
      <c r="G83" s="205">
        <v>13227482</v>
      </c>
      <c r="H83" s="205">
        <v>13611948</v>
      </c>
      <c r="I83" s="205">
        <v>14018867</v>
      </c>
      <c r="J83" s="205">
        <v>14712900</v>
      </c>
    </row>
    <row r="84" spans="1:10" s="38" customFormat="1" ht="12.75" customHeight="1">
      <c r="A84" s="1975" t="s">
        <v>552</v>
      </c>
      <c r="B84" s="203" t="s">
        <v>541</v>
      </c>
      <c r="C84" s="205">
        <v>79659</v>
      </c>
      <c r="D84" s="205">
        <v>81228</v>
      </c>
      <c r="E84" s="205">
        <v>83138</v>
      </c>
      <c r="F84" s="205">
        <v>85750</v>
      </c>
      <c r="G84" s="205">
        <v>87776</v>
      </c>
      <c r="H84" s="205">
        <v>90095</v>
      </c>
      <c r="I84" s="205">
        <v>92184</v>
      </c>
      <c r="J84" s="205">
        <v>96373</v>
      </c>
    </row>
    <row r="85" spans="1:10" s="38" customFormat="1">
      <c r="A85" s="1976"/>
      <c r="B85" s="203" t="s">
        <v>542</v>
      </c>
      <c r="C85" s="205">
        <v>11271371</v>
      </c>
      <c r="D85" s="205">
        <v>11502677</v>
      </c>
      <c r="E85" s="205">
        <v>11721266</v>
      </c>
      <c r="F85" s="205">
        <v>12087328</v>
      </c>
      <c r="G85" s="205">
        <v>12428891</v>
      </c>
      <c r="H85" s="205">
        <v>12732660</v>
      </c>
      <c r="I85" s="205">
        <v>12974257</v>
      </c>
      <c r="J85" s="205">
        <v>13577766</v>
      </c>
    </row>
    <row r="86" spans="1:10" s="38" customFormat="1" ht="12.75" customHeight="1">
      <c r="A86" s="1975" t="s">
        <v>553</v>
      </c>
      <c r="B86" s="203" t="s">
        <v>541</v>
      </c>
      <c r="C86" s="205">
        <v>15165</v>
      </c>
      <c r="D86" s="205">
        <v>15735</v>
      </c>
      <c r="E86" s="205">
        <v>17074</v>
      </c>
      <c r="F86" s="205">
        <v>17815</v>
      </c>
      <c r="G86" s="205">
        <v>18222</v>
      </c>
      <c r="H86" s="205">
        <v>19150</v>
      </c>
      <c r="I86" s="205">
        <v>20109</v>
      </c>
      <c r="J86" s="205">
        <v>21913</v>
      </c>
    </row>
    <row r="87" spans="1:10" s="38" customFormat="1">
      <c r="A87" s="1976"/>
      <c r="B87" s="203" t="s">
        <v>542</v>
      </c>
      <c r="C87" s="205">
        <v>4276548</v>
      </c>
      <c r="D87" s="205">
        <v>4417946</v>
      </c>
      <c r="E87" s="205">
        <v>4766661</v>
      </c>
      <c r="F87" s="205">
        <v>4998297</v>
      </c>
      <c r="G87" s="205">
        <v>5105044</v>
      </c>
      <c r="H87" s="205">
        <v>5366242</v>
      </c>
      <c r="I87" s="205">
        <v>5642672</v>
      </c>
      <c r="J87" s="205">
        <v>6157768</v>
      </c>
    </row>
    <row r="88" spans="1:10" s="38" customFormat="1" ht="12.75" customHeight="1">
      <c r="A88" s="1975" t="s">
        <v>554</v>
      </c>
      <c r="B88" s="203" t="s">
        <v>541</v>
      </c>
      <c r="C88" s="205">
        <v>2209</v>
      </c>
      <c r="D88" s="205">
        <v>2244</v>
      </c>
      <c r="E88" s="205">
        <v>2337</v>
      </c>
      <c r="F88" s="205">
        <v>2646</v>
      </c>
      <c r="G88" s="205">
        <v>2633</v>
      </c>
      <c r="H88" s="205">
        <v>2718</v>
      </c>
      <c r="I88" s="205">
        <v>2933</v>
      </c>
      <c r="J88" s="205">
        <v>3118</v>
      </c>
    </row>
    <row r="89" spans="1:10" s="38" customFormat="1">
      <c r="A89" s="1976"/>
      <c r="B89" s="203" t="s">
        <v>542</v>
      </c>
      <c r="C89" s="205">
        <v>1527755</v>
      </c>
      <c r="D89" s="205">
        <v>1541603</v>
      </c>
      <c r="E89" s="205">
        <v>1599400</v>
      </c>
      <c r="F89" s="205">
        <v>1812262</v>
      </c>
      <c r="G89" s="205">
        <v>1797262</v>
      </c>
      <c r="H89" s="205">
        <v>1856871</v>
      </c>
      <c r="I89" s="205">
        <v>1999796</v>
      </c>
      <c r="J89" s="205">
        <v>2125253</v>
      </c>
    </row>
    <row r="90" spans="1:10" s="38" customFormat="1" ht="12.75" customHeight="1">
      <c r="A90" s="1975" t="s">
        <v>555</v>
      </c>
      <c r="B90" s="203" t="s">
        <v>541</v>
      </c>
      <c r="C90" s="205">
        <v>1022</v>
      </c>
      <c r="D90" s="205">
        <v>1042</v>
      </c>
      <c r="E90" s="205">
        <v>1142</v>
      </c>
      <c r="F90" s="205">
        <v>1258</v>
      </c>
      <c r="G90" s="205">
        <v>1277</v>
      </c>
      <c r="H90" s="205">
        <v>1324</v>
      </c>
      <c r="I90" s="205">
        <v>1410</v>
      </c>
      <c r="J90" s="205">
        <v>1540</v>
      </c>
    </row>
    <row r="91" spans="1:10" s="38" customFormat="1">
      <c r="A91" s="1976"/>
      <c r="B91" s="203" t="s">
        <v>542</v>
      </c>
      <c r="C91" s="205">
        <v>2795768</v>
      </c>
      <c r="D91" s="205">
        <v>2777955</v>
      </c>
      <c r="E91" s="205">
        <v>3162877</v>
      </c>
      <c r="F91" s="205">
        <v>3505645</v>
      </c>
      <c r="G91" s="205">
        <v>3502441</v>
      </c>
      <c r="H91" s="205">
        <v>3628375</v>
      </c>
      <c r="I91" s="205">
        <v>3714392</v>
      </c>
      <c r="J91" s="205">
        <v>4030469</v>
      </c>
    </row>
    <row r="92" spans="1:10" s="38" customFormat="1" ht="6" customHeight="1">
      <c r="A92" s="207"/>
      <c r="B92" s="158"/>
      <c r="C92" s="208"/>
      <c r="D92" s="208"/>
      <c r="E92" s="208"/>
      <c r="F92" s="208"/>
      <c r="G92" s="208"/>
      <c r="H92" s="208"/>
      <c r="I92" s="208"/>
      <c r="J92" s="208"/>
    </row>
    <row r="93" spans="1:10" s="38" customFormat="1" ht="6" customHeight="1">
      <c r="A93" s="209"/>
      <c r="B93" s="160"/>
      <c r="C93" s="160"/>
      <c r="D93" s="160"/>
      <c r="E93" s="160"/>
      <c r="F93" s="160"/>
      <c r="G93" s="160"/>
      <c r="H93" s="160"/>
      <c r="I93" s="160"/>
      <c r="J93" s="160"/>
    </row>
    <row r="94" spans="1:10" s="210" customFormat="1" ht="12">
      <c r="A94" s="140" t="s">
        <v>556</v>
      </c>
      <c r="B94" s="39"/>
      <c r="C94" s="39"/>
      <c r="D94" s="39"/>
      <c r="E94" s="39"/>
      <c r="F94" s="39"/>
      <c r="G94" s="39"/>
      <c r="H94" s="39"/>
      <c r="I94" s="39"/>
      <c r="J94" s="39"/>
    </row>
    <row r="95" spans="1:10" s="210" customFormat="1" ht="12">
      <c r="A95" s="1977" t="s">
        <v>557</v>
      </c>
      <c r="B95" s="1978"/>
      <c r="C95" s="1978"/>
      <c r="D95" s="1978"/>
      <c r="E95" s="1978"/>
      <c r="F95" s="1978"/>
      <c r="G95" s="1978"/>
      <c r="H95" s="1978"/>
      <c r="I95" s="1970"/>
      <c r="J95" s="1970"/>
    </row>
    <row r="96" spans="1:10" s="210" customFormat="1" ht="13.5" customHeight="1">
      <c r="A96" s="1978"/>
      <c r="B96" s="1978"/>
      <c r="C96" s="1978"/>
      <c r="D96" s="1978"/>
      <c r="E96" s="1978"/>
      <c r="F96" s="1978"/>
      <c r="G96" s="1978"/>
      <c r="H96" s="1978"/>
      <c r="I96" s="1970"/>
      <c r="J96" s="1970"/>
    </row>
    <row r="97" spans="1:10" ht="6" customHeight="1">
      <c r="A97" s="118"/>
      <c r="B97" s="38"/>
      <c r="C97" s="38"/>
      <c r="D97" s="38"/>
      <c r="E97" s="38"/>
      <c r="F97" s="38"/>
      <c r="G97" s="38"/>
      <c r="H97" s="38"/>
      <c r="I97" s="38"/>
      <c r="J97" s="38"/>
    </row>
    <row r="98" spans="1:10">
      <c r="A98" s="140" t="s">
        <v>558</v>
      </c>
      <c r="B98" s="38"/>
      <c r="C98" s="38"/>
      <c r="D98" s="38"/>
      <c r="E98" s="38"/>
      <c r="F98" s="38"/>
      <c r="G98" s="38"/>
      <c r="H98" s="38"/>
      <c r="I98" s="38"/>
      <c r="J98" s="38"/>
    </row>
    <row r="99" spans="1:10">
      <c r="A99" s="38"/>
      <c r="B99" s="38"/>
      <c r="C99" s="148"/>
      <c r="D99" s="148"/>
      <c r="E99" s="148"/>
      <c r="F99" s="148"/>
      <c r="G99" s="148"/>
      <c r="H99" s="148"/>
      <c r="I99" s="148"/>
      <c r="J99" s="148"/>
    </row>
    <row r="100" spans="1:10">
      <c r="A100" s="38"/>
      <c r="B100" s="38"/>
      <c r="C100" s="148"/>
      <c r="D100" s="148"/>
      <c r="E100" s="148"/>
      <c r="F100" s="148"/>
      <c r="G100" s="148"/>
      <c r="H100" s="148"/>
      <c r="I100" s="148"/>
      <c r="J100" s="148"/>
    </row>
    <row r="101" spans="1:10">
      <c r="A101" s="38"/>
      <c r="B101" s="38"/>
      <c r="C101" s="148"/>
      <c r="D101" s="148"/>
      <c r="E101" s="148"/>
      <c r="F101" s="148"/>
      <c r="G101" s="148"/>
      <c r="H101" s="148"/>
      <c r="I101" s="148"/>
      <c r="J101" s="148"/>
    </row>
    <row r="102" spans="1:10">
      <c r="A102" s="38"/>
      <c r="B102" s="38"/>
      <c r="C102" s="148"/>
      <c r="D102" s="148"/>
      <c r="E102" s="148"/>
      <c r="F102" s="148"/>
      <c r="G102" s="148"/>
      <c r="H102" s="148"/>
      <c r="I102" s="148"/>
      <c r="J102" s="148"/>
    </row>
    <row r="103" spans="1:10">
      <c r="A103" s="38"/>
      <c r="B103" s="38"/>
      <c r="C103" s="148"/>
      <c r="D103" s="148"/>
      <c r="E103" s="148"/>
      <c r="F103" s="148"/>
      <c r="G103" s="148"/>
      <c r="H103" s="148"/>
      <c r="I103" s="148"/>
      <c r="J103" s="148"/>
    </row>
    <row r="104" spans="1:10">
      <c r="A104" s="38"/>
      <c r="B104" s="38"/>
      <c r="C104" s="148"/>
      <c r="D104" s="148"/>
      <c r="E104" s="148"/>
      <c r="F104" s="148"/>
      <c r="G104" s="148"/>
      <c r="H104" s="148"/>
      <c r="I104" s="148"/>
      <c r="J104" s="148"/>
    </row>
    <row r="105" spans="1:10">
      <c r="C105" s="148"/>
      <c r="D105" s="148"/>
      <c r="E105" s="148"/>
      <c r="F105" s="148"/>
      <c r="G105" s="148"/>
      <c r="H105" s="148"/>
      <c r="I105" s="148"/>
      <c r="J105" s="148"/>
    </row>
    <row r="106" spans="1:10">
      <c r="C106" s="148"/>
      <c r="D106" s="148"/>
      <c r="E106" s="148"/>
      <c r="F106" s="148"/>
      <c r="G106" s="148"/>
      <c r="H106" s="148"/>
      <c r="I106" s="148"/>
      <c r="J106" s="148"/>
    </row>
  </sheetData>
  <mergeCells count="46">
    <mergeCell ref="A24:A25"/>
    <mergeCell ref="A1:J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J96"/>
    <mergeCell ref="A74:A75"/>
    <mergeCell ref="A76:A77"/>
    <mergeCell ref="A78:A79"/>
    <mergeCell ref="A80:A81"/>
    <mergeCell ref="A82:A83"/>
    <mergeCell ref="A84:A8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63"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4A0F4-D629-4C3F-9EE7-75A29DFEA321}">
  <dimension ref="A1:J87"/>
  <sheetViews>
    <sheetView view="pageBreakPreview" zoomScaleNormal="100" zoomScaleSheetLayoutView="100" workbookViewId="0">
      <selection sqref="A1:J2"/>
    </sheetView>
  </sheetViews>
  <sheetFormatPr defaultRowHeight="12.75"/>
  <cols>
    <col min="1" max="1" width="46.7109375" style="118" customWidth="1"/>
    <col min="2" max="2" width="9.7109375" style="118" customWidth="1"/>
    <col min="3" max="10" width="10.7109375" style="118" customWidth="1"/>
    <col min="11" max="256" width="9.140625" style="118"/>
    <col min="257" max="257" width="46.7109375" style="118" customWidth="1"/>
    <col min="258" max="258" width="9.7109375" style="118" customWidth="1"/>
    <col min="259" max="266" width="10.7109375" style="118" customWidth="1"/>
    <col min="267" max="512" width="9.140625" style="118"/>
    <col min="513" max="513" width="46.7109375" style="118" customWidth="1"/>
    <col min="514" max="514" width="9.7109375" style="118" customWidth="1"/>
    <col min="515" max="522" width="10.7109375" style="118" customWidth="1"/>
    <col min="523" max="768" width="9.140625" style="118"/>
    <col min="769" max="769" width="46.7109375" style="118" customWidth="1"/>
    <col min="770" max="770" width="9.7109375" style="118" customWidth="1"/>
    <col min="771" max="778" width="10.7109375" style="118" customWidth="1"/>
    <col min="779" max="1024" width="9.140625" style="118"/>
    <col min="1025" max="1025" width="46.7109375" style="118" customWidth="1"/>
    <col min="1026" max="1026" width="9.7109375" style="118" customWidth="1"/>
    <col min="1027" max="1034" width="10.7109375" style="118" customWidth="1"/>
    <col min="1035" max="1280" width="9.140625" style="118"/>
    <col min="1281" max="1281" width="46.7109375" style="118" customWidth="1"/>
    <col min="1282" max="1282" width="9.7109375" style="118" customWidth="1"/>
    <col min="1283" max="1290" width="10.7109375" style="118" customWidth="1"/>
    <col min="1291" max="1536" width="9.140625" style="118"/>
    <col min="1537" max="1537" width="46.7109375" style="118" customWidth="1"/>
    <col min="1538" max="1538" width="9.7109375" style="118" customWidth="1"/>
    <col min="1539" max="1546" width="10.7109375" style="118" customWidth="1"/>
    <col min="1547" max="1792" width="9.140625" style="118"/>
    <col min="1793" max="1793" width="46.7109375" style="118" customWidth="1"/>
    <col min="1794" max="1794" width="9.7109375" style="118" customWidth="1"/>
    <col min="1795" max="1802" width="10.7109375" style="118" customWidth="1"/>
    <col min="1803" max="2048" width="9.140625" style="118"/>
    <col min="2049" max="2049" width="46.7109375" style="118" customWidth="1"/>
    <col min="2050" max="2050" width="9.7109375" style="118" customWidth="1"/>
    <col min="2051" max="2058" width="10.7109375" style="118" customWidth="1"/>
    <col min="2059" max="2304" width="9.140625" style="118"/>
    <col min="2305" max="2305" width="46.7109375" style="118" customWidth="1"/>
    <col min="2306" max="2306" width="9.7109375" style="118" customWidth="1"/>
    <col min="2307" max="2314" width="10.7109375" style="118" customWidth="1"/>
    <col min="2315" max="2560" width="9.140625" style="118"/>
    <col min="2561" max="2561" width="46.7109375" style="118" customWidth="1"/>
    <col min="2562" max="2562" width="9.7109375" style="118" customWidth="1"/>
    <col min="2563" max="2570" width="10.7109375" style="118" customWidth="1"/>
    <col min="2571" max="2816" width="9.140625" style="118"/>
    <col min="2817" max="2817" width="46.7109375" style="118" customWidth="1"/>
    <col min="2818" max="2818" width="9.7109375" style="118" customWidth="1"/>
    <col min="2819" max="2826" width="10.7109375" style="118" customWidth="1"/>
    <col min="2827" max="3072" width="9.140625" style="118"/>
    <col min="3073" max="3073" width="46.7109375" style="118" customWidth="1"/>
    <col min="3074" max="3074" width="9.7109375" style="118" customWidth="1"/>
    <col min="3075" max="3082" width="10.7109375" style="118" customWidth="1"/>
    <col min="3083" max="3328" width="9.140625" style="118"/>
    <col min="3329" max="3329" width="46.7109375" style="118" customWidth="1"/>
    <col min="3330" max="3330" width="9.7109375" style="118" customWidth="1"/>
    <col min="3331" max="3338" width="10.7109375" style="118" customWidth="1"/>
    <col min="3339" max="3584" width="9.140625" style="118"/>
    <col min="3585" max="3585" width="46.7109375" style="118" customWidth="1"/>
    <col min="3586" max="3586" width="9.7109375" style="118" customWidth="1"/>
    <col min="3587" max="3594" width="10.7109375" style="118" customWidth="1"/>
    <col min="3595" max="3840" width="9.140625" style="118"/>
    <col min="3841" max="3841" width="46.7109375" style="118" customWidth="1"/>
    <col min="3842" max="3842" width="9.7109375" style="118" customWidth="1"/>
    <col min="3843" max="3850" width="10.7109375" style="118" customWidth="1"/>
    <col min="3851" max="4096" width="9.140625" style="118"/>
    <col min="4097" max="4097" width="46.7109375" style="118" customWidth="1"/>
    <col min="4098" max="4098" width="9.7109375" style="118" customWidth="1"/>
    <col min="4099" max="4106" width="10.7109375" style="118" customWidth="1"/>
    <col min="4107" max="4352" width="9.140625" style="118"/>
    <col min="4353" max="4353" width="46.7109375" style="118" customWidth="1"/>
    <col min="4354" max="4354" width="9.7109375" style="118" customWidth="1"/>
    <col min="4355" max="4362" width="10.7109375" style="118" customWidth="1"/>
    <col min="4363" max="4608" width="9.140625" style="118"/>
    <col min="4609" max="4609" width="46.7109375" style="118" customWidth="1"/>
    <col min="4610" max="4610" width="9.7109375" style="118" customWidth="1"/>
    <col min="4611" max="4618" width="10.7109375" style="118" customWidth="1"/>
    <col min="4619" max="4864" width="9.140625" style="118"/>
    <col min="4865" max="4865" width="46.7109375" style="118" customWidth="1"/>
    <col min="4866" max="4866" width="9.7109375" style="118" customWidth="1"/>
    <col min="4867" max="4874" width="10.7109375" style="118" customWidth="1"/>
    <col min="4875" max="5120" width="9.140625" style="118"/>
    <col min="5121" max="5121" width="46.7109375" style="118" customWidth="1"/>
    <col min="5122" max="5122" width="9.7109375" style="118" customWidth="1"/>
    <col min="5123" max="5130" width="10.7109375" style="118" customWidth="1"/>
    <col min="5131" max="5376" width="9.140625" style="118"/>
    <col min="5377" max="5377" width="46.7109375" style="118" customWidth="1"/>
    <col min="5378" max="5378" width="9.7109375" style="118" customWidth="1"/>
    <col min="5379" max="5386" width="10.7109375" style="118" customWidth="1"/>
    <col min="5387" max="5632" width="9.140625" style="118"/>
    <col min="5633" max="5633" width="46.7109375" style="118" customWidth="1"/>
    <col min="5634" max="5634" width="9.7109375" style="118" customWidth="1"/>
    <col min="5635" max="5642" width="10.7109375" style="118" customWidth="1"/>
    <col min="5643" max="5888" width="9.140625" style="118"/>
    <col min="5889" max="5889" width="46.7109375" style="118" customWidth="1"/>
    <col min="5890" max="5890" width="9.7109375" style="118" customWidth="1"/>
    <col min="5891" max="5898" width="10.7109375" style="118" customWidth="1"/>
    <col min="5899" max="6144" width="9.140625" style="118"/>
    <col min="6145" max="6145" width="46.7109375" style="118" customWidth="1"/>
    <col min="6146" max="6146" width="9.7109375" style="118" customWidth="1"/>
    <col min="6147" max="6154" width="10.7109375" style="118" customWidth="1"/>
    <col min="6155" max="6400" width="9.140625" style="118"/>
    <col min="6401" max="6401" width="46.7109375" style="118" customWidth="1"/>
    <col min="6402" max="6402" width="9.7109375" style="118" customWidth="1"/>
    <col min="6403" max="6410" width="10.7109375" style="118" customWidth="1"/>
    <col min="6411" max="6656" width="9.140625" style="118"/>
    <col min="6657" max="6657" width="46.7109375" style="118" customWidth="1"/>
    <col min="6658" max="6658" width="9.7109375" style="118" customWidth="1"/>
    <col min="6659" max="6666" width="10.7109375" style="118" customWidth="1"/>
    <col min="6667" max="6912" width="9.140625" style="118"/>
    <col min="6913" max="6913" width="46.7109375" style="118" customWidth="1"/>
    <col min="6914" max="6914" width="9.7109375" style="118" customWidth="1"/>
    <col min="6915" max="6922" width="10.7109375" style="118" customWidth="1"/>
    <col min="6923" max="7168" width="9.140625" style="118"/>
    <col min="7169" max="7169" width="46.7109375" style="118" customWidth="1"/>
    <col min="7170" max="7170" width="9.7109375" style="118" customWidth="1"/>
    <col min="7171" max="7178" width="10.7109375" style="118" customWidth="1"/>
    <col min="7179" max="7424" width="9.140625" style="118"/>
    <col min="7425" max="7425" width="46.7109375" style="118" customWidth="1"/>
    <col min="7426" max="7426" width="9.7109375" style="118" customWidth="1"/>
    <col min="7427" max="7434" width="10.7109375" style="118" customWidth="1"/>
    <col min="7435" max="7680" width="9.140625" style="118"/>
    <col min="7681" max="7681" width="46.7109375" style="118" customWidth="1"/>
    <col min="7682" max="7682" width="9.7109375" style="118" customWidth="1"/>
    <col min="7683" max="7690" width="10.7109375" style="118" customWidth="1"/>
    <col min="7691" max="7936" width="9.140625" style="118"/>
    <col min="7937" max="7937" width="46.7109375" style="118" customWidth="1"/>
    <col min="7938" max="7938" width="9.7109375" style="118" customWidth="1"/>
    <col min="7939" max="7946" width="10.7109375" style="118" customWidth="1"/>
    <col min="7947" max="8192" width="9.140625" style="118"/>
    <col min="8193" max="8193" width="46.7109375" style="118" customWidth="1"/>
    <col min="8194" max="8194" width="9.7109375" style="118" customWidth="1"/>
    <col min="8195" max="8202" width="10.7109375" style="118" customWidth="1"/>
    <col min="8203" max="8448" width="9.140625" style="118"/>
    <col min="8449" max="8449" width="46.7109375" style="118" customWidth="1"/>
    <col min="8450" max="8450" width="9.7109375" style="118" customWidth="1"/>
    <col min="8451" max="8458" width="10.7109375" style="118" customWidth="1"/>
    <col min="8459" max="8704" width="9.140625" style="118"/>
    <col min="8705" max="8705" width="46.7109375" style="118" customWidth="1"/>
    <col min="8706" max="8706" width="9.7109375" style="118" customWidth="1"/>
    <col min="8707" max="8714" width="10.7109375" style="118" customWidth="1"/>
    <col min="8715" max="8960" width="9.140625" style="118"/>
    <col min="8961" max="8961" width="46.7109375" style="118" customWidth="1"/>
    <col min="8962" max="8962" width="9.7109375" style="118" customWidth="1"/>
    <col min="8963" max="8970" width="10.7109375" style="118" customWidth="1"/>
    <col min="8971" max="9216" width="9.140625" style="118"/>
    <col min="9217" max="9217" width="46.7109375" style="118" customWidth="1"/>
    <col min="9218" max="9218" width="9.7109375" style="118" customWidth="1"/>
    <col min="9219" max="9226" width="10.7109375" style="118" customWidth="1"/>
    <col min="9227" max="9472" width="9.140625" style="118"/>
    <col min="9473" max="9473" width="46.7109375" style="118" customWidth="1"/>
    <col min="9474" max="9474" width="9.7109375" style="118" customWidth="1"/>
    <col min="9475" max="9482" width="10.7109375" style="118" customWidth="1"/>
    <col min="9483" max="9728" width="9.140625" style="118"/>
    <col min="9729" max="9729" width="46.7109375" style="118" customWidth="1"/>
    <col min="9730" max="9730" width="9.7109375" style="118" customWidth="1"/>
    <col min="9731" max="9738" width="10.7109375" style="118" customWidth="1"/>
    <col min="9739" max="9984" width="9.140625" style="118"/>
    <col min="9985" max="9985" width="46.7109375" style="118" customWidth="1"/>
    <col min="9986" max="9986" width="9.7109375" style="118" customWidth="1"/>
    <col min="9987" max="9994" width="10.7109375" style="118" customWidth="1"/>
    <col min="9995" max="10240" width="9.140625" style="118"/>
    <col min="10241" max="10241" width="46.7109375" style="118" customWidth="1"/>
    <col min="10242" max="10242" width="9.7109375" style="118" customWidth="1"/>
    <col min="10243" max="10250" width="10.7109375" style="118" customWidth="1"/>
    <col min="10251" max="10496" width="9.140625" style="118"/>
    <col min="10497" max="10497" width="46.7109375" style="118" customWidth="1"/>
    <col min="10498" max="10498" width="9.7109375" style="118" customWidth="1"/>
    <col min="10499" max="10506" width="10.7109375" style="118" customWidth="1"/>
    <col min="10507" max="10752" width="9.140625" style="118"/>
    <col min="10753" max="10753" width="46.7109375" style="118" customWidth="1"/>
    <col min="10754" max="10754" width="9.7109375" style="118" customWidth="1"/>
    <col min="10755" max="10762" width="10.7109375" style="118" customWidth="1"/>
    <col min="10763" max="11008" width="9.140625" style="118"/>
    <col min="11009" max="11009" width="46.7109375" style="118" customWidth="1"/>
    <col min="11010" max="11010" width="9.7109375" style="118" customWidth="1"/>
    <col min="11011" max="11018" width="10.7109375" style="118" customWidth="1"/>
    <col min="11019" max="11264" width="9.140625" style="118"/>
    <col min="11265" max="11265" width="46.7109375" style="118" customWidth="1"/>
    <col min="11266" max="11266" width="9.7109375" style="118" customWidth="1"/>
    <col min="11267" max="11274" width="10.7109375" style="118" customWidth="1"/>
    <col min="11275" max="11520" width="9.140625" style="118"/>
    <col min="11521" max="11521" width="46.7109375" style="118" customWidth="1"/>
    <col min="11522" max="11522" width="9.7109375" style="118" customWidth="1"/>
    <col min="11523" max="11530" width="10.7109375" style="118" customWidth="1"/>
    <col min="11531" max="11776" width="9.140625" style="118"/>
    <col min="11777" max="11777" width="46.7109375" style="118" customWidth="1"/>
    <col min="11778" max="11778" width="9.7109375" style="118" customWidth="1"/>
    <col min="11779" max="11786" width="10.7109375" style="118" customWidth="1"/>
    <col min="11787" max="12032" width="9.140625" style="118"/>
    <col min="12033" max="12033" width="46.7109375" style="118" customWidth="1"/>
    <col min="12034" max="12034" width="9.7109375" style="118" customWidth="1"/>
    <col min="12035" max="12042" width="10.7109375" style="118" customWidth="1"/>
    <col min="12043" max="12288" width="9.140625" style="118"/>
    <col min="12289" max="12289" width="46.7109375" style="118" customWidth="1"/>
    <col min="12290" max="12290" width="9.7109375" style="118" customWidth="1"/>
    <col min="12291" max="12298" width="10.7109375" style="118" customWidth="1"/>
    <col min="12299" max="12544" width="9.140625" style="118"/>
    <col min="12545" max="12545" width="46.7109375" style="118" customWidth="1"/>
    <col min="12546" max="12546" width="9.7109375" style="118" customWidth="1"/>
    <col min="12547" max="12554" width="10.7109375" style="118" customWidth="1"/>
    <col min="12555" max="12800" width="9.140625" style="118"/>
    <col min="12801" max="12801" width="46.7109375" style="118" customWidth="1"/>
    <col min="12802" max="12802" width="9.7109375" style="118" customWidth="1"/>
    <col min="12803" max="12810" width="10.7109375" style="118" customWidth="1"/>
    <col min="12811" max="13056" width="9.140625" style="118"/>
    <col min="13057" max="13057" width="46.7109375" style="118" customWidth="1"/>
    <col min="13058" max="13058" width="9.7109375" style="118" customWidth="1"/>
    <col min="13059" max="13066" width="10.7109375" style="118" customWidth="1"/>
    <col min="13067" max="13312" width="9.140625" style="118"/>
    <col min="13313" max="13313" width="46.7109375" style="118" customWidth="1"/>
    <col min="13314" max="13314" width="9.7109375" style="118" customWidth="1"/>
    <col min="13315" max="13322" width="10.7109375" style="118" customWidth="1"/>
    <col min="13323" max="13568" width="9.140625" style="118"/>
    <col min="13569" max="13569" width="46.7109375" style="118" customWidth="1"/>
    <col min="13570" max="13570" width="9.7109375" style="118" customWidth="1"/>
    <col min="13571" max="13578" width="10.7109375" style="118" customWidth="1"/>
    <col min="13579" max="13824" width="9.140625" style="118"/>
    <col min="13825" max="13825" width="46.7109375" style="118" customWidth="1"/>
    <col min="13826" max="13826" width="9.7109375" style="118" customWidth="1"/>
    <col min="13827" max="13834" width="10.7109375" style="118" customWidth="1"/>
    <col min="13835" max="14080" width="9.140625" style="118"/>
    <col min="14081" max="14081" width="46.7109375" style="118" customWidth="1"/>
    <col min="14082" max="14082" width="9.7109375" style="118" customWidth="1"/>
    <col min="14083" max="14090" width="10.7109375" style="118" customWidth="1"/>
    <col min="14091" max="14336" width="9.140625" style="118"/>
    <col min="14337" max="14337" width="46.7109375" style="118" customWidth="1"/>
    <col min="14338" max="14338" width="9.7109375" style="118" customWidth="1"/>
    <col min="14339" max="14346" width="10.7109375" style="118" customWidth="1"/>
    <col min="14347" max="14592" width="9.140625" style="118"/>
    <col min="14593" max="14593" width="46.7109375" style="118" customWidth="1"/>
    <col min="14594" max="14594" width="9.7109375" style="118" customWidth="1"/>
    <col min="14595" max="14602" width="10.7109375" style="118" customWidth="1"/>
    <col min="14603" max="14848" width="9.140625" style="118"/>
    <col min="14849" max="14849" width="46.7109375" style="118" customWidth="1"/>
    <col min="14850" max="14850" width="9.7109375" style="118" customWidth="1"/>
    <col min="14851" max="14858" width="10.7109375" style="118" customWidth="1"/>
    <col min="14859" max="15104" width="9.140625" style="118"/>
    <col min="15105" max="15105" width="46.7109375" style="118" customWidth="1"/>
    <col min="15106" max="15106" width="9.7109375" style="118" customWidth="1"/>
    <col min="15107" max="15114" width="10.7109375" style="118" customWidth="1"/>
    <col min="15115" max="15360" width="9.140625" style="118"/>
    <col min="15361" max="15361" width="46.7109375" style="118" customWidth="1"/>
    <col min="15362" max="15362" width="9.7109375" style="118" customWidth="1"/>
    <col min="15363" max="15370" width="10.7109375" style="118" customWidth="1"/>
    <col min="15371" max="15616" width="9.140625" style="118"/>
    <col min="15617" max="15617" width="46.7109375" style="118" customWidth="1"/>
    <col min="15618" max="15618" width="9.7109375" style="118" customWidth="1"/>
    <col min="15619" max="15626" width="10.7109375" style="118" customWidth="1"/>
    <col min="15627" max="15872" width="9.140625" style="118"/>
    <col min="15873" max="15873" width="46.7109375" style="118" customWidth="1"/>
    <col min="15874" max="15874" width="9.7109375" style="118" customWidth="1"/>
    <col min="15875" max="15882" width="10.7109375" style="118" customWidth="1"/>
    <col min="15883" max="16128" width="9.140625" style="118"/>
    <col min="16129" max="16129" width="46.7109375" style="118" customWidth="1"/>
    <col min="16130" max="16130" width="9.7109375" style="118" customWidth="1"/>
    <col min="16131" max="16138" width="10.7109375" style="118" customWidth="1"/>
    <col min="16139" max="16384" width="9.140625" style="118"/>
  </cols>
  <sheetData>
    <row r="1" spans="1:10" s="38" customFormat="1" ht="18" customHeight="1">
      <c r="A1" s="1990" t="s">
        <v>559</v>
      </c>
      <c r="B1" s="1982"/>
      <c r="C1" s="1982"/>
      <c r="D1" s="1982"/>
      <c r="E1" s="1982"/>
      <c r="F1" s="1982"/>
      <c r="G1" s="1983"/>
      <c r="H1" s="1983"/>
      <c r="I1" s="1970"/>
      <c r="J1" s="1970"/>
    </row>
    <row r="2" spans="1:10" s="38" customFormat="1" ht="18" customHeight="1">
      <c r="A2" s="1982"/>
      <c r="B2" s="1982"/>
      <c r="C2" s="1982"/>
      <c r="D2" s="1982"/>
      <c r="E2" s="1982"/>
      <c r="F2" s="1982"/>
      <c r="G2" s="1983"/>
      <c r="H2" s="1983"/>
      <c r="I2" s="1970"/>
      <c r="J2" s="1970"/>
    </row>
    <row r="3" spans="1:10" ht="11.25" customHeight="1">
      <c r="A3" s="211"/>
      <c r="B3" s="211"/>
      <c r="C3" s="86"/>
      <c r="D3" s="86"/>
      <c r="E3" s="86"/>
      <c r="F3" s="86"/>
      <c r="G3" s="86"/>
      <c r="H3" s="86"/>
      <c r="I3" s="86"/>
      <c r="J3" s="86"/>
    </row>
    <row r="4" spans="1:10" s="38" customFormat="1" ht="19.5" customHeight="1">
      <c r="A4" s="1991"/>
      <c r="B4" s="1992"/>
      <c r="C4" s="90">
        <v>44651</v>
      </c>
      <c r="D4" s="90">
        <v>44742</v>
      </c>
      <c r="E4" s="90">
        <v>44834</v>
      </c>
      <c r="F4" s="90">
        <v>44926</v>
      </c>
      <c r="G4" s="90">
        <v>45016</v>
      </c>
      <c r="H4" s="90">
        <v>45107</v>
      </c>
      <c r="I4" s="90">
        <v>45199</v>
      </c>
      <c r="J4" s="90">
        <v>45291</v>
      </c>
    </row>
    <row r="5" spans="1:10" s="38" customFormat="1" ht="6" customHeight="1">
      <c r="A5" s="212"/>
      <c r="B5" s="213"/>
      <c r="C5" s="202"/>
      <c r="D5" s="202"/>
      <c r="E5" s="202"/>
      <c r="F5" s="202"/>
      <c r="G5" s="202"/>
      <c r="H5" s="202"/>
      <c r="I5" s="202"/>
      <c r="J5" s="202"/>
    </row>
    <row r="6" spans="1:10" s="38" customFormat="1" ht="12.75" customHeight="1">
      <c r="A6" s="1993" t="s">
        <v>448</v>
      </c>
      <c r="B6" s="214" t="s">
        <v>541</v>
      </c>
      <c r="C6" s="215">
        <v>610226</v>
      </c>
      <c r="D6" s="215">
        <v>614713</v>
      </c>
      <c r="E6" s="215">
        <v>617318</v>
      </c>
      <c r="F6" s="215">
        <v>617304</v>
      </c>
      <c r="G6" s="215">
        <v>612781</v>
      </c>
      <c r="H6" s="215">
        <v>617668</v>
      </c>
      <c r="I6" s="215">
        <v>619339</v>
      </c>
      <c r="J6" s="215">
        <v>624195</v>
      </c>
    </row>
    <row r="7" spans="1:10" s="38" customFormat="1">
      <c r="A7" s="1994"/>
      <c r="B7" s="214" t="s">
        <v>542</v>
      </c>
      <c r="C7" s="215">
        <v>33947365</v>
      </c>
      <c r="D7" s="215">
        <v>34809250</v>
      </c>
      <c r="E7" s="215">
        <v>38902128</v>
      </c>
      <c r="F7" s="215">
        <v>40211285</v>
      </c>
      <c r="G7" s="215">
        <v>41278949</v>
      </c>
      <c r="H7" s="215">
        <v>40550207</v>
      </c>
      <c r="I7" s="215">
        <v>42327185</v>
      </c>
      <c r="J7" s="215">
        <v>43829198</v>
      </c>
    </row>
    <row r="8" spans="1:10" s="38" customFormat="1" ht="12.75" customHeight="1">
      <c r="A8" s="1975" t="s">
        <v>560</v>
      </c>
      <c r="B8" s="203" t="s">
        <v>541</v>
      </c>
      <c r="C8" s="216">
        <v>24932</v>
      </c>
      <c r="D8" s="216">
        <v>25262</v>
      </c>
      <c r="E8" s="216">
        <v>25430</v>
      </c>
      <c r="F8" s="216">
        <v>25457</v>
      </c>
      <c r="G8" s="216">
        <v>25066</v>
      </c>
      <c r="H8" s="216">
        <v>25259</v>
      </c>
      <c r="I8" s="216">
        <v>25815</v>
      </c>
      <c r="J8" s="216">
        <v>25927</v>
      </c>
    </row>
    <row r="9" spans="1:10" s="38" customFormat="1">
      <c r="A9" s="1976"/>
      <c r="B9" s="203" t="s">
        <v>542</v>
      </c>
      <c r="C9" s="216">
        <v>1699172</v>
      </c>
      <c r="D9" s="216">
        <v>1751167</v>
      </c>
      <c r="E9" s="216">
        <v>1748077</v>
      </c>
      <c r="F9" s="216">
        <v>1564584</v>
      </c>
      <c r="G9" s="216">
        <v>1670536</v>
      </c>
      <c r="H9" s="216">
        <v>1773786</v>
      </c>
      <c r="I9" s="216">
        <v>1841394</v>
      </c>
      <c r="J9" s="216">
        <v>1743581</v>
      </c>
    </row>
    <row r="10" spans="1:10" s="38" customFormat="1" ht="12.75" customHeight="1">
      <c r="A10" s="1975" t="s">
        <v>561</v>
      </c>
      <c r="B10" s="203" t="s">
        <v>541</v>
      </c>
      <c r="C10" s="216">
        <v>1557</v>
      </c>
      <c r="D10" s="216">
        <v>1560</v>
      </c>
      <c r="E10" s="216">
        <v>1538</v>
      </c>
      <c r="F10" s="216">
        <v>1530</v>
      </c>
      <c r="G10" s="216">
        <v>1539</v>
      </c>
      <c r="H10" s="216">
        <v>1581</v>
      </c>
      <c r="I10" s="216">
        <v>1511</v>
      </c>
      <c r="J10" s="216">
        <v>1507</v>
      </c>
    </row>
    <row r="11" spans="1:10" s="38" customFormat="1">
      <c r="A11" s="1976"/>
      <c r="B11" s="203" t="s">
        <v>542</v>
      </c>
      <c r="C11" s="216">
        <v>480208</v>
      </c>
      <c r="D11" s="216">
        <v>570667</v>
      </c>
      <c r="E11" s="216">
        <v>585502</v>
      </c>
      <c r="F11" s="216">
        <v>584817</v>
      </c>
      <c r="G11" s="216">
        <v>665198</v>
      </c>
      <c r="H11" s="216">
        <v>558949</v>
      </c>
      <c r="I11" s="216">
        <v>499133</v>
      </c>
      <c r="J11" s="216">
        <v>489419</v>
      </c>
    </row>
    <row r="12" spans="1:10" s="38" customFormat="1" ht="12.75" customHeight="1">
      <c r="A12" s="1975" t="s">
        <v>562</v>
      </c>
      <c r="B12" s="203" t="s">
        <v>541</v>
      </c>
      <c r="C12" s="216">
        <v>58002</v>
      </c>
      <c r="D12" s="216">
        <v>58218</v>
      </c>
      <c r="E12" s="216">
        <v>58547</v>
      </c>
      <c r="F12" s="216">
        <v>58616</v>
      </c>
      <c r="G12" s="216">
        <v>58532</v>
      </c>
      <c r="H12" s="216">
        <v>58805</v>
      </c>
      <c r="I12" s="216">
        <v>58385</v>
      </c>
      <c r="J12" s="216">
        <v>58846</v>
      </c>
    </row>
    <row r="13" spans="1:10" s="38" customFormat="1">
      <c r="A13" s="1976"/>
      <c r="B13" s="203" t="s">
        <v>542</v>
      </c>
      <c r="C13" s="216">
        <v>4321050</v>
      </c>
      <c r="D13" s="216">
        <v>5018031</v>
      </c>
      <c r="E13" s="216">
        <v>5417504</v>
      </c>
      <c r="F13" s="216">
        <v>5725236</v>
      </c>
      <c r="G13" s="216">
        <v>5791902</v>
      </c>
      <c r="H13" s="216">
        <v>5758945</v>
      </c>
      <c r="I13" s="216">
        <v>6553210</v>
      </c>
      <c r="J13" s="216">
        <v>6747068</v>
      </c>
    </row>
    <row r="14" spans="1:10" s="38" customFormat="1" ht="13.5" customHeight="1">
      <c r="A14" s="1975" t="s">
        <v>563</v>
      </c>
      <c r="B14" s="203" t="s">
        <v>541</v>
      </c>
      <c r="C14" s="216">
        <v>4870</v>
      </c>
      <c r="D14" s="216">
        <v>5248</v>
      </c>
      <c r="E14" s="216">
        <v>5626</v>
      </c>
      <c r="F14" s="217">
        <v>5988</v>
      </c>
      <c r="G14" s="217">
        <v>6387</v>
      </c>
      <c r="H14" s="216">
        <v>6545</v>
      </c>
      <c r="I14" s="217">
        <v>6623</v>
      </c>
      <c r="J14" s="216">
        <v>6783</v>
      </c>
    </row>
    <row r="15" spans="1:10" s="38" customFormat="1" ht="13.5" customHeight="1">
      <c r="A15" s="1976"/>
      <c r="B15" s="203" t="s">
        <v>542</v>
      </c>
      <c r="C15" s="216">
        <v>4360905</v>
      </c>
      <c r="D15" s="216">
        <v>3292253</v>
      </c>
      <c r="E15" s="216">
        <v>3933381</v>
      </c>
      <c r="F15" s="217">
        <v>3390310</v>
      </c>
      <c r="G15" s="217">
        <v>4185667</v>
      </c>
      <c r="H15" s="216">
        <v>3557218</v>
      </c>
      <c r="I15" s="217">
        <v>3376688</v>
      </c>
      <c r="J15" s="216">
        <v>4081363</v>
      </c>
    </row>
    <row r="16" spans="1:10" s="38" customFormat="1" ht="13.5" customHeight="1">
      <c r="A16" s="1975" t="s">
        <v>564</v>
      </c>
      <c r="B16" s="203" t="s">
        <v>541</v>
      </c>
      <c r="C16" s="216">
        <v>1991</v>
      </c>
      <c r="D16" s="216">
        <v>1954</v>
      </c>
      <c r="E16" s="216">
        <v>1982</v>
      </c>
      <c r="F16" s="216">
        <v>1970</v>
      </c>
      <c r="G16" s="216">
        <v>2019</v>
      </c>
      <c r="H16" s="216">
        <v>2048</v>
      </c>
      <c r="I16" s="216">
        <v>2010</v>
      </c>
      <c r="J16" s="216">
        <v>2041</v>
      </c>
    </row>
    <row r="17" spans="1:10" s="38" customFormat="1" ht="13.5" customHeight="1">
      <c r="A17" s="1976"/>
      <c r="B17" s="203" t="s">
        <v>542</v>
      </c>
      <c r="C17" s="216">
        <v>259023</v>
      </c>
      <c r="D17" s="216">
        <v>265386</v>
      </c>
      <c r="E17" s="216">
        <v>251397</v>
      </c>
      <c r="F17" s="216">
        <v>297528</v>
      </c>
      <c r="G17" s="216">
        <v>276292</v>
      </c>
      <c r="H17" s="216">
        <v>296671</v>
      </c>
      <c r="I17" s="216">
        <v>299485</v>
      </c>
      <c r="J17" s="216">
        <v>410655</v>
      </c>
    </row>
    <row r="18" spans="1:10" s="38" customFormat="1" ht="12.75" customHeight="1">
      <c r="A18" s="1975" t="s">
        <v>565</v>
      </c>
      <c r="B18" s="203" t="s">
        <v>541</v>
      </c>
      <c r="C18" s="216">
        <v>47661</v>
      </c>
      <c r="D18" s="216">
        <v>47775</v>
      </c>
      <c r="E18" s="216">
        <v>48136</v>
      </c>
      <c r="F18" s="217">
        <v>48341</v>
      </c>
      <c r="G18" s="217">
        <v>48249</v>
      </c>
      <c r="H18" s="216">
        <v>48786</v>
      </c>
      <c r="I18" s="217">
        <v>48329</v>
      </c>
      <c r="J18" s="216">
        <v>49013</v>
      </c>
    </row>
    <row r="19" spans="1:10" s="38" customFormat="1">
      <c r="A19" s="1976"/>
      <c r="B19" s="203" t="s">
        <v>542</v>
      </c>
      <c r="C19" s="216">
        <v>2922014</v>
      </c>
      <c r="D19" s="216">
        <v>2907596</v>
      </c>
      <c r="E19" s="216">
        <v>3048496</v>
      </c>
      <c r="F19" s="217">
        <v>3633052</v>
      </c>
      <c r="G19" s="217">
        <v>3458104</v>
      </c>
      <c r="H19" s="216">
        <v>3571987</v>
      </c>
      <c r="I19" s="217">
        <v>3605650</v>
      </c>
      <c r="J19" s="216">
        <v>4657903</v>
      </c>
    </row>
    <row r="20" spans="1:10" s="38" customFormat="1" ht="12.75" customHeight="1">
      <c r="A20" s="1975" t="s">
        <v>566</v>
      </c>
      <c r="B20" s="203" t="s">
        <v>541</v>
      </c>
      <c r="C20" s="216">
        <v>221576</v>
      </c>
      <c r="D20" s="216">
        <v>222428</v>
      </c>
      <c r="E20" s="216">
        <v>222945</v>
      </c>
      <c r="F20" s="216">
        <v>221559</v>
      </c>
      <c r="G20" s="216">
        <v>216471</v>
      </c>
      <c r="H20" s="216">
        <v>217367</v>
      </c>
      <c r="I20" s="216">
        <v>213054</v>
      </c>
      <c r="J20" s="216">
        <v>213925</v>
      </c>
    </row>
    <row r="21" spans="1:10" s="38" customFormat="1">
      <c r="A21" s="1976"/>
      <c r="B21" s="203" t="s">
        <v>542</v>
      </c>
      <c r="C21" s="216">
        <v>8138488</v>
      </c>
      <c r="D21" s="216">
        <v>8942570</v>
      </c>
      <c r="E21" s="216">
        <v>9995166</v>
      </c>
      <c r="F21" s="216">
        <v>10774521</v>
      </c>
      <c r="G21" s="216">
        <v>10423401</v>
      </c>
      <c r="H21" s="216">
        <v>10636782</v>
      </c>
      <c r="I21" s="216">
        <v>10812325</v>
      </c>
      <c r="J21" s="216">
        <v>10617079</v>
      </c>
    </row>
    <row r="22" spans="1:10" s="38" customFormat="1" ht="12.75" customHeight="1">
      <c r="A22" s="1975" t="s">
        <v>567</v>
      </c>
      <c r="B22" s="203" t="s">
        <v>541</v>
      </c>
      <c r="C22" s="216">
        <v>41798</v>
      </c>
      <c r="D22" s="216">
        <v>41803</v>
      </c>
      <c r="E22" s="216">
        <v>42087</v>
      </c>
      <c r="F22" s="216">
        <v>42024</v>
      </c>
      <c r="G22" s="216">
        <v>42188</v>
      </c>
      <c r="H22" s="216">
        <v>42463</v>
      </c>
      <c r="I22" s="216">
        <v>42630</v>
      </c>
      <c r="J22" s="216">
        <v>42570</v>
      </c>
    </row>
    <row r="23" spans="1:10" s="38" customFormat="1">
      <c r="A23" s="1976"/>
      <c r="B23" s="203" t="s">
        <v>542</v>
      </c>
      <c r="C23" s="216">
        <v>1781352</v>
      </c>
      <c r="D23" s="216">
        <v>1951735</v>
      </c>
      <c r="E23" s="216">
        <v>2391513</v>
      </c>
      <c r="F23" s="216">
        <v>2234040</v>
      </c>
      <c r="G23" s="216">
        <v>2189605</v>
      </c>
      <c r="H23" s="216">
        <v>2079690</v>
      </c>
      <c r="I23" s="216">
        <v>2361980</v>
      </c>
      <c r="J23" s="216">
        <v>2427869</v>
      </c>
    </row>
    <row r="24" spans="1:10" s="38" customFormat="1" ht="12.75" customHeight="1">
      <c r="A24" s="1975" t="s">
        <v>568</v>
      </c>
      <c r="B24" s="203" t="s">
        <v>541</v>
      </c>
      <c r="C24" s="216">
        <v>38838</v>
      </c>
      <c r="D24" s="216">
        <v>39571</v>
      </c>
      <c r="E24" s="216">
        <v>39774</v>
      </c>
      <c r="F24" s="216">
        <v>39576</v>
      </c>
      <c r="G24" s="216">
        <v>39375</v>
      </c>
      <c r="H24" s="216">
        <v>39943</v>
      </c>
      <c r="I24" s="216">
        <v>40702</v>
      </c>
      <c r="J24" s="216">
        <v>40635</v>
      </c>
    </row>
    <row r="25" spans="1:10" s="38" customFormat="1">
      <c r="A25" s="1976"/>
      <c r="B25" s="203" t="s">
        <v>542</v>
      </c>
      <c r="C25" s="216">
        <v>1187173</v>
      </c>
      <c r="D25" s="216">
        <v>1199282</v>
      </c>
      <c r="E25" s="216">
        <v>1385772</v>
      </c>
      <c r="F25" s="216">
        <v>1353725</v>
      </c>
      <c r="G25" s="216">
        <v>1469222</v>
      </c>
      <c r="H25" s="216">
        <v>1432498</v>
      </c>
      <c r="I25" s="216">
        <v>1653323</v>
      </c>
      <c r="J25" s="216">
        <v>1602408</v>
      </c>
    </row>
    <row r="26" spans="1:10" s="38" customFormat="1" ht="13.5" customHeight="1">
      <c r="A26" s="1975" t="s">
        <v>569</v>
      </c>
      <c r="B26" s="203" t="s">
        <v>541</v>
      </c>
      <c r="C26" s="216">
        <v>24506</v>
      </c>
      <c r="D26" s="216">
        <v>24884</v>
      </c>
      <c r="E26" s="216">
        <v>25205</v>
      </c>
      <c r="F26" s="216">
        <v>25500</v>
      </c>
      <c r="G26" s="216">
        <v>25967</v>
      </c>
      <c r="H26" s="216">
        <v>26077</v>
      </c>
      <c r="I26" s="216">
        <v>26637</v>
      </c>
      <c r="J26" s="216">
        <v>27195</v>
      </c>
    </row>
    <row r="27" spans="1:10" s="38" customFormat="1" ht="13.5" customHeight="1">
      <c r="A27" s="1976"/>
      <c r="B27" s="203" t="s">
        <v>542</v>
      </c>
      <c r="C27" s="216">
        <v>2241414</v>
      </c>
      <c r="D27" s="216">
        <v>2085436</v>
      </c>
      <c r="E27" s="216">
        <v>2419670</v>
      </c>
      <c r="F27" s="216">
        <v>2455763</v>
      </c>
      <c r="G27" s="216">
        <v>2763951</v>
      </c>
      <c r="H27" s="216">
        <v>2456952</v>
      </c>
      <c r="I27" s="216">
        <v>2591353</v>
      </c>
      <c r="J27" s="216">
        <v>2788021</v>
      </c>
    </row>
    <row r="28" spans="1:10" s="38" customFormat="1" ht="12.75" customHeight="1">
      <c r="A28" s="1975" t="s">
        <v>570</v>
      </c>
      <c r="B28" s="203" t="s">
        <v>541</v>
      </c>
      <c r="C28" s="216">
        <v>20707</v>
      </c>
      <c r="D28" s="216">
        <v>21193</v>
      </c>
      <c r="E28" s="216">
        <v>21489</v>
      </c>
      <c r="F28" s="217">
        <v>21839</v>
      </c>
      <c r="G28" s="217">
        <v>22345</v>
      </c>
      <c r="H28" s="216">
        <v>23018</v>
      </c>
      <c r="I28" s="217">
        <v>25506</v>
      </c>
      <c r="J28" s="216">
        <v>25947</v>
      </c>
    </row>
    <row r="29" spans="1:10" s="38" customFormat="1">
      <c r="A29" s="1976"/>
      <c r="B29" s="203" t="s">
        <v>542</v>
      </c>
      <c r="C29" s="216">
        <v>1437441</v>
      </c>
      <c r="D29" s="216">
        <v>1479554</v>
      </c>
      <c r="E29" s="216">
        <v>1559206</v>
      </c>
      <c r="F29" s="217">
        <v>1550643</v>
      </c>
      <c r="G29" s="217">
        <v>1594787</v>
      </c>
      <c r="H29" s="216">
        <v>1680640</v>
      </c>
      <c r="I29" s="217">
        <v>1878814</v>
      </c>
      <c r="J29" s="216">
        <v>1874843</v>
      </c>
    </row>
    <row r="30" spans="1:10" s="38" customFormat="1" ht="12.75" customHeight="1">
      <c r="A30" s="1975" t="s">
        <v>571</v>
      </c>
      <c r="B30" s="203" t="s">
        <v>541</v>
      </c>
      <c r="C30" s="216">
        <v>56753</v>
      </c>
      <c r="D30" s="216">
        <v>57395</v>
      </c>
      <c r="E30" s="216">
        <v>57959</v>
      </c>
      <c r="F30" s="217">
        <v>58463</v>
      </c>
      <c r="G30" s="217">
        <v>59268</v>
      </c>
      <c r="H30" s="216">
        <v>59734</v>
      </c>
      <c r="I30" s="217">
        <v>60707</v>
      </c>
      <c r="J30" s="216">
        <v>61552</v>
      </c>
    </row>
    <row r="31" spans="1:10" s="38" customFormat="1">
      <c r="A31" s="1976"/>
      <c r="B31" s="203" t="s">
        <v>542</v>
      </c>
      <c r="C31" s="216">
        <v>2667648</v>
      </c>
      <c r="D31" s="216">
        <v>2815111</v>
      </c>
      <c r="E31" s="216">
        <v>3568540</v>
      </c>
      <c r="F31" s="217">
        <v>3846851</v>
      </c>
      <c r="G31" s="217">
        <v>3898228</v>
      </c>
      <c r="H31" s="216">
        <v>3898387</v>
      </c>
      <c r="I31" s="217">
        <v>3811233</v>
      </c>
      <c r="J31" s="216">
        <v>3166018</v>
      </c>
    </row>
    <row r="32" spans="1:10" s="38" customFormat="1" ht="12.75" customHeight="1">
      <c r="A32" s="1975" t="s">
        <v>572</v>
      </c>
      <c r="B32" s="203" t="s">
        <v>541</v>
      </c>
      <c r="C32" s="216">
        <v>14799</v>
      </c>
      <c r="D32" s="216">
        <v>14900</v>
      </c>
      <c r="E32" s="216">
        <v>14864</v>
      </c>
      <c r="F32" s="216">
        <v>14748</v>
      </c>
      <c r="G32" s="216">
        <v>14619</v>
      </c>
      <c r="H32" s="216">
        <v>14766</v>
      </c>
      <c r="I32" s="216">
        <v>15414</v>
      </c>
      <c r="J32" s="216">
        <v>15614</v>
      </c>
    </row>
    <row r="33" spans="1:10" s="38" customFormat="1">
      <c r="A33" s="1976"/>
      <c r="B33" s="203" t="s">
        <v>542</v>
      </c>
      <c r="C33" s="216">
        <v>749626</v>
      </c>
      <c r="D33" s="216">
        <v>832819</v>
      </c>
      <c r="E33" s="216">
        <v>900693</v>
      </c>
      <c r="F33" s="216">
        <v>913297</v>
      </c>
      <c r="G33" s="216">
        <v>985836</v>
      </c>
      <c r="H33" s="216">
        <v>945118</v>
      </c>
      <c r="I33" s="216">
        <v>963966</v>
      </c>
      <c r="J33" s="216">
        <v>1058946</v>
      </c>
    </row>
    <row r="34" spans="1:10" s="38" customFormat="1" ht="12.75" customHeight="1">
      <c r="A34" s="1975" t="s">
        <v>573</v>
      </c>
      <c r="B34" s="203" t="s">
        <v>541</v>
      </c>
      <c r="C34" s="216">
        <v>4023</v>
      </c>
      <c r="D34" s="216">
        <v>4087</v>
      </c>
      <c r="E34" s="216">
        <v>4119</v>
      </c>
      <c r="F34" s="216">
        <v>4167</v>
      </c>
      <c r="G34" s="216">
        <v>4235</v>
      </c>
      <c r="H34" s="216">
        <v>4287</v>
      </c>
      <c r="I34" s="216">
        <v>4435</v>
      </c>
      <c r="J34" s="216">
        <v>4526</v>
      </c>
    </row>
    <row r="35" spans="1:10" s="38" customFormat="1" ht="14.1" customHeight="1">
      <c r="A35" s="1976"/>
      <c r="B35" s="203" t="s">
        <v>542</v>
      </c>
      <c r="C35" s="216">
        <v>202015</v>
      </c>
      <c r="D35" s="216">
        <v>208060</v>
      </c>
      <c r="E35" s="216">
        <v>212858</v>
      </c>
      <c r="F35" s="216">
        <v>210982</v>
      </c>
      <c r="G35" s="216">
        <v>239076</v>
      </c>
      <c r="H35" s="216">
        <v>243386</v>
      </c>
      <c r="I35" s="216">
        <v>278004</v>
      </c>
      <c r="J35" s="216">
        <v>263532</v>
      </c>
    </row>
    <row r="36" spans="1:10" s="38" customFormat="1" ht="14.25" customHeight="1">
      <c r="A36" s="1975" t="s">
        <v>574</v>
      </c>
      <c r="B36" s="203" t="s">
        <v>541</v>
      </c>
      <c r="C36" s="216">
        <v>16544</v>
      </c>
      <c r="D36" s="216">
        <v>16602</v>
      </c>
      <c r="E36" s="216">
        <v>16666</v>
      </c>
      <c r="F36" s="216">
        <v>16757</v>
      </c>
      <c r="G36" s="216">
        <v>16805</v>
      </c>
      <c r="H36" s="216">
        <v>16842</v>
      </c>
      <c r="I36" s="216">
        <v>16882</v>
      </c>
      <c r="J36" s="216">
        <v>17068</v>
      </c>
    </row>
    <row r="37" spans="1:10" s="38" customFormat="1" ht="14.1" customHeight="1">
      <c r="A37" s="1976"/>
      <c r="B37" s="203" t="s">
        <v>542</v>
      </c>
      <c r="C37" s="216">
        <v>820835</v>
      </c>
      <c r="D37" s="216">
        <v>851565</v>
      </c>
      <c r="E37" s="216">
        <v>806219</v>
      </c>
      <c r="F37" s="216">
        <v>916900</v>
      </c>
      <c r="G37" s="216">
        <v>911938</v>
      </c>
      <c r="H37" s="216">
        <v>911570</v>
      </c>
      <c r="I37" s="216">
        <v>990523</v>
      </c>
      <c r="J37" s="216">
        <v>1067873</v>
      </c>
    </row>
    <row r="38" spans="1:10" s="38" customFormat="1" ht="12.75" customHeight="1">
      <c r="A38" s="1975" t="s">
        <v>575</v>
      </c>
      <c r="B38" s="203" t="s">
        <v>541</v>
      </c>
      <c r="C38" s="216">
        <v>8119</v>
      </c>
      <c r="D38" s="216">
        <v>8279</v>
      </c>
      <c r="E38" s="216">
        <v>8228</v>
      </c>
      <c r="F38" s="216">
        <v>8123</v>
      </c>
      <c r="G38" s="216">
        <v>8151</v>
      </c>
      <c r="H38" s="216">
        <v>8307</v>
      </c>
      <c r="I38" s="216">
        <v>8669</v>
      </c>
      <c r="J38" s="216">
        <v>8825</v>
      </c>
    </row>
    <row r="39" spans="1:10" s="38" customFormat="1">
      <c r="A39" s="1976"/>
      <c r="B39" s="203" t="s">
        <v>542</v>
      </c>
      <c r="C39" s="216">
        <v>347735</v>
      </c>
      <c r="D39" s="216">
        <v>342540</v>
      </c>
      <c r="E39" s="216">
        <v>394479</v>
      </c>
      <c r="F39" s="216">
        <v>467167</v>
      </c>
      <c r="G39" s="216">
        <v>471452</v>
      </c>
      <c r="H39" s="216">
        <v>471565</v>
      </c>
      <c r="I39" s="216">
        <v>513143</v>
      </c>
      <c r="J39" s="216">
        <v>545331</v>
      </c>
    </row>
    <row r="40" spans="1:10" s="38" customFormat="1" ht="12.75" customHeight="1">
      <c r="A40" s="1975" t="s">
        <v>576</v>
      </c>
      <c r="B40" s="203" t="s">
        <v>541</v>
      </c>
      <c r="C40" s="216">
        <v>23550</v>
      </c>
      <c r="D40" s="216">
        <v>23554</v>
      </c>
      <c r="E40" s="216">
        <v>22723</v>
      </c>
      <c r="F40" s="216">
        <v>22646</v>
      </c>
      <c r="G40" s="216">
        <v>21565</v>
      </c>
      <c r="H40" s="216">
        <v>21840</v>
      </c>
      <c r="I40" s="216">
        <v>22030</v>
      </c>
      <c r="J40" s="216">
        <v>22221</v>
      </c>
    </row>
    <row r="41" spans="1:10" s="38" customFormat="1">
      <c r="A41" s="1976"/>
      <c r="B41" s="203" t="s">
        <v>542</v>
      </c>
      <c r="C41" s="216">
        <v>331266</v>
      </c>
      <c r="D41" s="216">
        <v>295478</v>
      </c>
      <c r="E41" s="216">
        <v>283655</v>
      </c>
      <c r="F41" s="216">
        <v>291869</v>
      </c>
      <c r="G41" s="216">
        <v>283754</v>
      </c>
      <c r="H41" s="216">
        <v>276063</v>
      </c>
      <c r="I41" s="216">
        <v>296961</v>
      </c>
      <c r="J41" s="216">
        <v>287289</v>
      </c>
    </row>
    <row r="42" spans="1:10" s="87" customFormat="1" ht="6" customHeight="1">
      <c r="A42" s="218"/>
      <c r="B42" s="158"/>
      <c r="C42" s="219"/>
      <c r="D42" s="219"/>
      <c r="E42" s="219"/>
      <c r="F42" s="219"/>
      <c r="G42" s="219"/>
      <c r="H42" s="219"/>
      <c r="I42" s="219"/>
      <c r="J42" s="219"/>
    </row>
    <row r="43" spans="1:10" s="39" customFormat="1" ht="6" customHeight="1">
      <c r="A43" s="209"/>
      <c r="B43" s="160"/>
      <c r="C43" s="160"/>
      <c r="D43" s="160"/>
      <c r="E43" s="160"/>
      <c r="F43" s="160"/>
      <c r="G43" s="160"/>
      <c r="H43" s="160"/>
      <c r="I43" s="160"/>
      <c r="J43" s="160"/>
    </row>
    <row r="44" spans="1:10" s="222" customFormat="1">
      <c r="A44" s="220" t="s">
        <v>556</v>
      </c>
      <c r="B44" s="221"/>
      <c r="C44" s="221"/>
      <c r="D44" s="221"/>
      <c r="E44" s="221"/>
      <c r="F44" s="221"/>
      <c r="G44" s="221"/>
      <c r="H44" s="221"/>
      <c r="I44" s="221"/>
      <c r="J44" s="221"/>
    </row>
    <row r="45" spans="1:10" s="222" customFormat="1">
      <c r="A45" s="1987" t="s">
        <v>557</v>
      </c>
      <c r="B45" s="1988"/>
      <c r="C45" s="1988"/>
      <c r="D45" s="1988"/>
      <c r="E45" s="1988"/>
      <c r="F45" s="1988"/>
      <c r="G45" s="1988"/>
      <c r="H45" s="1988"/>
      <c r="I45" s="1989"/>
      <c r="J45" s="1989"/>
    </row>
    <row r="46" spans="1:10" s="222" customFormat="1">
      <c r="A46" s="1988"/>
      <c r="B46" s="1988"/>
      <c r="C46" s="1988"/>
      <c r="D46" s="1988"/>
      <c r="E46" s="1988"/>
      <c r="F46" s="1988"/>
      <c r="G46" s="1988"/>
      <c r="H46" s="1988"/>
      <c r="I46" s="1989"/>
      <c r="J46" s="1989"/>
    </row>
    <row r="47" spans="1:10" s="223" customFormat="1">
      <c r="A47" s="1987" t="s">
        <v>577</v>
      </c>
      <c r="B47" s="1987"/>
      <c r="C47" s="1987"/>
      <c r="D47" s="1987"/>
      <c r="E47" s="1987"/>
      <c r="F47" s="1987"/>
      <c r="G47" s="1987"/>
      <c r="H47" s="1987"/>
      <c r="I47" s="1989"/>
      <c r="J47" s="1989"/>
    </row>
    <row r="48" spans="1:10" s="223" customFormat="1">
      <c r="A48" s="1987"/>
      <c r="B48" s="1987"/>
      <c r="C48" s="1987"/>
      <c r="D48" s="1987"/>
      <c r="E48" s="1987"/>
      <c r="F48" s="1987"/>
      <c r="G48" s="1987"/>
      <c r="H48" s="1987"/>
      <c r="I48" s="1989"/>
      <c r="J48" s="1989"/>
    </row>
    <row r="49" spans="1:10" ht="6" customHeight="1">
      <c r="A49" s="224"/>
      <c r="B49" s="224"/>
      <c r="C49" s="224"/>
      <c r="D49" s="224"/>
      <c r="E49" s="224"/>
      <c r="F49" s="224"/>
      <c r="G49" s="224"/>
      <c r="H49" s="224"/>
      <c r="I49" s="224"/>
      <c r="J49" s="224"/>
    </row>
    <row r="50" spans="1:10" ht="13.5">
      <c r="A50" s="224" t="s">
        <v>558</v>
      </c>
      <c r="B50" s="224"/>
    </row>
    <row r="51" spans="1:10">
      <c r="A51" s="148"/>
      <c r="B51" s="148"/>
    </row>
    <row r="52" spans="1:10">
      <c r="A52" s="148"/>
      <c r="B52" s="148"/>
    </row>
    <row r="53" spans="1:10">
      <c r="A53" s="148"/>
      <c r="B53" s="148"/>
    </row>
    <row r="54" spans="1:10">
      <c r="A54" s="148"/>
      <c r="B54" s="148"/>
    </row>
    <row r="55" spans="1:10">
      <c r="A55" s="148"/>
      <c r="B55" s="148"/>
    </row>
    <row r="56" spans="1:10">
      <c r="A56" s="148"/>
      <c r="B56" s="148"/>
    </row>
    <row r="57" spans="1:10">
      <c r="A57" s="148"/>
      <c r="B57" s="148"/>
    </row>
    <row r="58" spans="1:10">
      <c r="A58" s="148"/>
      <c r="B58" s="148"/>
    </row>
    <row r="59" spans="1:10">
      <c r="A59" s="148"/>
      <c r="B59" s="148"/>
    </row>
    <row r="60" spans="1:10">
      <c r="A60" s="148"/>
      <c r="B60" s="148"/>
    </row>
    <row r="61" spans="1:10">
      <c r="A61" s="148"/>
      <c r="B61" s="148"/>
    </row>
    <row r="62" spans="1:10">
      <c r="A62" s="148"/>
      <c r="B62" s="148"/>
    </row>
    <row r="63" spans="1:10">
      <c r="A63" s="148"/>
      <c r="B63" s="148"/>
    </row>
    <row r="64" spans="1:10">
      <c r="A64" s="148"/>
      <c r="B64" s="148"/>
    </row>
    <row r="65" spans="1:2">
      <c r="A65" s="148"/>
      <c r="B65" s="148"/>
    </row>
    <row r="66" spans="1:2">
      <c r="A66" s="148"/>
      <c r="B66" s="148"/>
    </row>
    <row r="67" spans="1:2">
      <c r="A67" s="148"/>
      <c r="B67" s="148"/>
    </row>
    <row r="68" spans="1:2">
      <c r="A68" s="148"/>
      <c r="B68" s="148"/>
    </row>
    <row r="69" spans="1:2">
      <c r="A69" s="148"/>
      <c r="B69" s="148"/>
    </row>
    <row r="70" spans="1:2">
      <c r="A70" s="148"/>
      <c r="B70" s="148"/>
    </row>
    <row r="71" spans="1:2">
      <c r="A71" s="148"/>
      <c r="B71" s="148"/>
    </row>
    <row r="72" spans="1:2">
      <c r="A72" s="148"/>
      <c r="B72" s="148"/>
    </row>
    <row r="73" spans="1:2">
      <c r="A73" s="148"/>
      <c r="B73" s="148"/>
    </row>
    <row r="74" spans="1:2">
      <c r="A74" s="148"/>
      <c r="B74" s="148"/>
    </row>
    <row r="75" spans="1:2">
      <c r="A75" s="148"/>
      <c r="B75" s="148"/>
    </row>
    <row r="76" spans="1:2">
      <c r="A76" s="148"/>
      <c r="B76" s="148"/>
    </row>
    <row r="77" spans="1:2">
      <c r="A77" s="148"/>
      <c r="B77" s="148"/>
    </row>
    <row r="78" spans="1:2">
      <c r="A78" s="148"/>
      <c r="B78" s="148"/>
    </row>
    <row r="79" spans="1:2">
      <c r="A79" s="148"/>
      <c r="B79" s="148"/>
    </row>
    <row r="80" spans="1:2">
      <c r="A80" s="148"/>
      <c r="B80" s="148"/>
    </row>
    <row r="81" spans="1:2">
      <c r="A81" s="148"/>
      <c r="B81" s="148"/>
    </row>
    <row r="82" spans="1:2">
      <c r="A82" s="148"/>
      <c r="B82" s="148"/>
    </row>
    <row r="83" spans="1:2">
      <c r="A83" s="148"/>
      <c r="B83" s="148"/>
    </row>
    <row r="84" spans="1:2">
      <c r="A84" s="148"/>
      <c r="B84" s="148"/>
    </row>
    <row r="85" spans="1:2">
      <c r="A85" s="148"/>
      <c r="B85" s="148"/>
    </row>
    <row r="86" spans="1:2">
      <c r="A86" s="148"/>
      <c r="B86" s="148"/>
    </row>
    <row r="87" spans="1:2">
      <c r="A87" s="148"/>
      <c r="B87" s="148"/>
    </row>
  </sheetData>
  <mergeCells count="22">
    <mergeCell ref="A24:A25"/>
    <mergeCell ref="A1:J2"/>
    <mergeCell ref="A4:B4"/>
    <mergeCell ref="A6:A7"/>
    <mergeCell ref="A8:A9"/>
    <mergeCell ref="A10:A11"/>
    <mergeCell ref="A12:A13"/>
    <mergeCell ref="A14:A15"/>
    <mergeCell ref="A16:A17"/>
    <mergeCell ref="A18:A19"/>
    <mergeCell ref="A20:A21"/>
    <mergeCell ref="A22:A23"/>
    <mergeCell ref="A38:A39"/>
    <mergeCell ref="A40:A41"/>
    <mergeCell ref="A45:J46"/>
    <mergeCell ref="A47:J48"/>
    <mergeCell ref="A26:A27"/>
    <mergeCell ref="A28:A29"/>
    <mergeCell ref="A30:A31"/>
    <mergeCell ref="A32:A33"/>
    <mergeCell ref="A34:A35"/>
    <mergeCell ref="A36:A37"/>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4A8CF-D46D-463A-8E13-D3C541C76E3A}">
  <dimension ref="A1:W293"/>
  <sheetViews>
    <sheetView view="pageBreakPreview" zoomScaleNormal="100" zoomScaleSheetLayoutView="100" workbookViewId="0">
      <selection sqref="A1:J2"/>
    </sheetView>
  </sheetViews>
  <sheetFormatPr defaultRowHeight="12.75"/>
  <cols>
    <col min="1" max="1" width="40.7109375" style="148" customWidth="1"/>
    <col min="2" max="2" width="8.85546875" style="148" customWidth="1"/>
    <col min="3" max="10" width="10.7109375" style="148" customWidth="1"/>
    <col min="11" max="256" width="9.140625" style="148"/>
    <col min="257" max="257" width="40.7109375" style="148" customWidth="1"/>
    <col min="258" max="258" width="8.85546875" style="148" customWidth="1"/>
    <col min="259" max="266" width="10.7109375" style="148" customWidth="1"/>
    <col min="267" max="512" width="9.140625" style="148"/>
    <col min="513" max="513" width="40.7109375" style="148" customWidth="1"/>
    <col min="514" max="514" width="8.85546875" style="148" customWidth="1"/>
    <col min="515" max="522" width="10.7109375" style="148" customWidth="1"/>
    <col min="523" max="768" width="9.140625" style="148"/>
    <col min="769" max="769" width="40.7109375" style="148" customWidth="1"/>
    <col min="770" max="770" width="8.85546875" style="148" customWidth="1"/>
    <col min="771" max="778" width="10.7109375" style="148" customWidth="1"/>
    <col min="779" max="1024" width="9.140625" style="148"/>
    <col min="1025" max="1025" width="40.7109375" style="148" customWidth="1"/>
    <col min="1026" max="1026" width="8.85546875" style="148" customWidth="1"/>
    <col min="1027" max="1034" width="10.7109375" style="148" customWidth="1"/>
    <col min="1035" max="1280" width="9.140625" style="148"/>
    <col min="1281" max="1281" width="40.7109375" style="148" customWidth="1"/>
    <col min="1282" max="1282" width="8.85546875" style="148" customWidth="1"/>
    <col min="1283" max="1290" width="10.7109375" style="148" customWidth="1"/>
    <col min="1291" max="1536" width="9.140625" style="148"/>
    <col min="1537" max="1537" width="40.7109375" style="148" customWidth="1"/>
    <col min="1538" max="1538" width="8.85546875" style="148" customWidth="1"/>
    <col min="1539" max="1546" width="10.7109375" style="148" customWidth="1"/>
    <col min="1547" max="1792" width="9.140625" style="148"/>
    <col min="1793" max="1793" width="40.7109375" style="148" customWidth="1"/>
    <col min="1794" max="1794" width="8.85546875" style="148" customWidth="1"/>
    <col min="1795" max="1802" width="10.7109375" style="148" customWidth="1"/>
    <col min="1803" max="2048" width="9.140625" style="148"/>
    <col min="2049" max="2049" width="40.7109375" style="148" customWidth="1"/>
    <col min="2050" max="2050" width="8.85546875" style="148" customWidth="1"/>
    <col min="2051" max="2058" width="10.7109375" style="148" customWidth="1"/>
    <col min="2059" max="2304" width="9.140625" style="148"/>
    <col min="2305" max="2305" width="40.7109375" style="148" customWidth="1"/>
    <col min="2306" max="2306" width="8.85546875" style="148" customWidth="1"/>
    <col min="2307" max="2314" width="10.7109375" style="148" customWidth="1"/>
    <col min="2315" max="2560" width="9.140625" style="148"/>
    <col min="2561" max="2561" width="40.7109375" style="148" customWidth="1"/>
    <col min="2562" max="2562" width="8.85546875" style="148" customWidth="1"/>
    <col min="2563" max="2570" width="10.7109375" style="148" customWidth="1"/>
    <col min="2571" max="2816" width="9.140625" style="148"/>
    <col min="2817" max="2817" width="40.7109375" style="148" customWidth="1"/>
    <col min="2818" max="2818" width="8.85546875" style="148" customWidth="1"/>
    <col min="2819" max="2826" width="10.7109375" style="148" customWidth="1"/>
    <col min="2827" max="3072" width="9.140625" style="148"/>
    <col min="3073" max="3073" width="40.7109375" style="148" customWidth="1"/>
    <col min="3074" max="3074" width="8.85546875" style="148" customWidth="1"/>
    <col min="3075" max="3082" width="10.7109375" style="148" customWidth="1"/>
    <col min="3083" max="3328" width="9.140625" style="148"/>
    <col min="3329" max="3329" width="40.7109375" style="148" customWidth="1"/>
    <col min="3330" max="3330" width="8.85546875" style="148" customWidth="1"/>
    <col min="3331" max="3338" width="10.7109375" style="148" customWidth="1"/>
    <col min="3339" max="3584" width="9.140625" style="148"/>
    <col min="3585" max="3585" width="40.7109375" style="148" customWidth="1"/>
    <col min="3586" max="3586" width="8.85546875" style="148" customWidth="1"/>
    <col min="3587" max="3594" width="10.7109375" style="148" customWidth="1"/>
    <col min="3595" max="3840" width="9.140625" style="148"/>
    <col min="3841" max="3841" width="40.7109375" style="148" customWidth="1"/>
    <col min="3842" max="3842" width="8.85546875" style="148" customWidth="1"/>
    <col min="3843" max="3850" width="10.7109375" style="148" customWidth="1"/>
    <col min="3851" max="4096" width="9.140625" style="148"/>
    <col min="4097" max="4097" width="40.7109375" style="148" customWidth="1"/>
    <col min="4098" max="4098" width="8.85546875" style="148" customWidth="1"/>
    <col min="4099" max="4106" width="10.7109375" style="148" customWidth="1"/>
    <col min="4107" max="4352" width="9.140625" style="148"/>
    <col min="4353" max="4353" width="40.7109375" style="148" customWidth="1"/>
    <col min="4354" max="4354" width="8.85546875" style="148" customWidth="1"/>
    <col min="4355" max="4362" width="10.7109375" style="148" customWidth="1"/>
    <col min="4363" max="4608" width="9.140625" style="148"/>
    <col min="4609" max="4609" width="40.7109375" style="148" customWidth="1"/>
    <col min="4610" max="4610" width="8.85546875" style="148" customWidth="1"/>
    <col min="4611" max="4618" width="10.7109375" style="148" customWidth="1"/>
    <col min="4619" max="4864" width="9.140625" style="148"/>
    <col min="4865" max="4865" width="40.7109375" style="148" customWidth="1"/>
    <col min="4866" max="4866" width="8.85546875" style="148" customWidth="1"/>
    <col min="4867" max="4874" width="10.7109375" style="148" customWidth="1"/>
    <col min="4875" max="5120" width="9.140625" style="148"/>
    <col min="5121" max="5121" width="40.7109375" style="148" customWidth="1"/>
    <col min="5122" max="5122" width="8.85546875" style="148" customWidth="1"/>
    <col min="5123" max="5130" width="10.7109375" style="148" customWidth="1"/>
    <col min="5131" max="5376" width="9.140625" style="148"/>
    <col min="5377" max="5377" width="40.7109375" style="148" customWidth="1"/>
    <col min="5378" max="5378" width="8.85546875" style="148" customWidth="1"/>
    <col min="5379" max="5386" width="10.7109375" style="148" customWidth="1"/>
    <col min="5387" max="5632" width="9.140625" style="148"/>
    <col min="5633" max="5633" width="40.7109375" style="148" customWidth="1"/>
    <col min="5634" max="5634" width="8.85546875" style="148" customWidth="1"/>
    <col min="5635" max="5642" width="10.7109375" style="148" customWidth="1"/>
    <col min="5643" max="5888" width="9.140625" style="148"/>
    <col min="5889" max="5889" width="40.7109375" style="148" customWidth="1"/>
    <col min="5890" max="5890" width="8.85546875" style="148" customWidth="1"/>
    <col min="5891" max="5898" width="10.7109375" style="148" customWidth="1"/>
    <col min="5899" max="6144" width="9.140625" style="148"/>
    <col min="6145" max="6145" width="40.7109375" style="148" customWidth="1"/>
    <col min="6146" max="6146" width="8.85546875" style="148" customWidth="1"/>
    <col min="6147" max="6154" width="10.7109375" style="148" customWidth="1"/>
    <col min="6155" max="6400" width="9.140625" style="148"/>
    <col min="6401" max="6401" width="40.7109375" style="148" customWidth="1"/>
    <col min="6402" max="6402" width="8.85546875" style="148" customWidth="1"/>
    <col min="6403" max="6410" width="10.7109375" style="148" customWidth="1"/>
    <col min="6411" max="6656" width="9.140625" style="148"/>
    <col min="6657" max="6657" width="40.7109375" style="148" customWidth="1"/>
    <col min="6658" max="6658" width="8.85546875" style="148" customWidth="1"/>
    <col min="6659" max="6666" width="10.7109375" style="148" customWidth="1"/>
    <col min="6667" max="6912" width="9.140625" style="148"/>
    <col min="6913" max="6913" width="40.7109375" style="148" customWidth="1"/>
    <col min="6914" max="6914" width="8.85546875" style="148" customWidth="1"/>
    <col min="6915" max="6922" width="10.7109375" style="148" customWidth="1"/>
    <col min="6923" max="7168" width="9.140625" style="148"/>
    <col min="7169" max="7169" width="40.7109375" style="148" customWidth="1"/>
    <col min="7170" max="7170" width="8.85546875" style="148" customWidth="1"/>
    <col min="7171" max="7178" width="10.7109375" style="148" customWidth="1"/>
    <col min="7179" max="7424" width="9.140625" style="148"/>
    <col min="7425" max="7425" width="40.7109375" style="148" customWidth="1"/>
    <col min="7426" max="7426" width="8.85546875" style="148" customWidth="1"/>
    <col min="7427" max="7434" width="10.7109375" style="148" customWidth="1"/>
    <col min="7435" max="7680" width="9.140625" style="148"/>
    <col min="7681" max="7681" width="40.7109375" style="148" customWidth="1"/>
    <col min="7682" max="7682" width="8.85546875" style="148" customWidth="1"/>
    <col min="7683" max="7690" width="10.7109375" style="148" customWidth="1"/>
    <col min="7691" max="7936" width="9.140625" style="148"/>
    <col min="7937" max="7937" width="40.7109375" style="148" customWidth="1"/>
    <col min="7938" max="7938" width="8.85546875" style="148" customWidth="1"/>
    <col min="7939" max="7946" width="10.7109375" style="148" customWidth="1"/>
    <col min="7947" max="8192" width="9.140625" style="148"/>
    <col min="8193" max="8193" width="40.7109375" style="148" customWidth="1"/>
    <col min="8194" max="8194" width="8.85546875" style="148" customWidth="1"/>
    <col min="8195" max="8202" width="10.7109375" style="148" customWidth="1"/>
    <col min="8203" max="8448" width="9.140625" style="148"/>
    <col min="8449" max="8449" width="40.7109375" style="148" customWidth="1"/>
    <col min="8450" max="8450" width="8.85546875" style="148" customWidth="1"/>
    <col min="8451" max="8458" width="10.7109375" style="148" customWidth="1"/>
    <col min="8459" max="8704" width="9.140625" style="148"/>
    <col min="8705" max="8705" width="40.7109375" style="148" customWidth="1"/>
    <col min="8706" max="8706" width="8.85546875" style="148" customWidth="1"/>
    <col min="8707" max="8714" width="10.7109375" style="148" customWidth="1"/>
    <col min="8715" max="8960" width="9.140625" style="148"/>
    <col min="8961" max="8961" width="40.7109375" style="148" customWidth="1"/>
    <col min="8962" max="8962" width="8.85546875" style="148" customWidth="1"/>
    <col min="8963" max="8970" width="10.7109375" style="148" customWidth="1"/>
    <col min="8971" max="9216" width="9.140625" style="148"/>
    <col min="9217" max="9217" width="40.7109375" style="148" customWidth="1"/>
    <col min="9218" max="9218" width="8.85546875" style="148" customWidth="1"/>
    <col min="9219" max="9226" width="10.7109375" style="148" customWidth="1"/>
    <col min="9227" max="9472" width="9.140625" style="148"/>
    <col min="9473" max="9473" width="40.7109375" style="148" customWidth="1"/>
    <col min="9474" max="9474" width="8.85546875" style="148" customWidth="1"/>
    <col min="9475" max="9482" width="10.7109375" style="148" customWidth="1"/>
    <col min="9483" max="9728" width="9.140625" style="148"/>
    <col min="9729" max="9729" width="40.7109375" style="148" customWidth="1"/>
    <col min="9730" max="9730" width="8.85546875" style="148" customWidth="1"/>
    <col min="9731" max="9738" width="10.7109375" style="148" customWidth="1"/>
    <col min="9739" max="9984" width="9.140625" style="148"/>
    <col min="9985" max="9985" width="40.7109375" style="148" customWidth="1"/>
    <col min="9986" max="9986" width="8.85546875" style="148" customWidth="1"/>
    <col min="9987" max="9994" width="10.7109375" style="148" customWidth="1"/>
    <col min="9995" max="10240" width="9.140625" style="148"/>
    <col min="10241" max="10241" width="40.7109375" style="148" customWidth="1"/>
    <col min="10242" max="10242" width="8.85546875" style="148" customWidth="1"/>
    <col min="10243" max="10250" width="10.7109375" style="148" customWidth="1"/>
    <col min="10251" max="10496" width="9.140625" style="148"/>
    <col min="10497" max="10497" width="40.7109375" style="148" customWidth="1"/>
    <col min="10498" max="10498" width="8.85546875" style="148" customWidth="1"/>
    <col min="10499" max="10506" width="10.7109375" style="148" customWidth="1"/>
    <col min="10507" max="10752" width="9.140625" style="148"/>
    <col min="10753" max="10753" width="40.7109375" style="148" customWidth="1"/>
    <col min="10754" max="10754" width="8.85546875" style="148" customWidth="1"/>
    <col min="10755" max="10762" width="10.7109375" style="148" customWidth="1"/>
    <col min="10763" max="11008" width="9.140625" style="148"/>
    <col min="11009" max="11009" width="40.7109375" style="148" customWidth="1"/>
    <col min="11010" max="11010" width="8.85546875" style="148" customWidth="1"/>
    <col min="11011" max="11018" width="10.7109375" style="148" customWidth="1"/>
    <col min="11019" max="11264" width="9.140625" style="148"/>
    <col min="11265" max="11265" width="40.7109375" style="148" customWidth="1"/>
    <col min="11266" max="11266" width="8.85546875" style="148" customWidth="1"/>
    <col min="11267" max="11274" width="10.7109375" style="148" customWidth="1"/>
    <col min="11275" max="11520" width="9.140625" style="148"/>
    <col min="11521" max="11521" width="40.7109375" style="148" customWidth="1"/>
    <col min="11522" max="11522" width="8.85546875" style="148" customWidth="1"/>
    <col min="11523" max="11530" width="10.7109375" style="148" customWidth="1"/>
    <col min="11531" max="11776" width="9.140625" style="148"/>
    <col min="11777" max="11777" width="40.7109375" style="148" customWidth="1"/>
    <col min="11778" max="11778" width="8.85546875" style="148" customWidth="1"/>
    <col min="11779" max="11786" width="10.7109375" style="148" customWidth="1"/>
    <col min="11787" max="12032" width="9.140625" style="148"/>
    <col min="12033" max="12033" width="40.7109375" style="148" customWidth="1"/>
    <col min="12034" max="12034" width="8.85546875" style="148" customWidth="1"/>
    <col min="12035" max="12042" width="10.7109375" style="148" customWidth="1"/>
    <col min="12043" max="12288" width="9.140625" style="148"/>
    <col min="12289" max="12289" width="40.7109375" style="148" customWidth="1"/>
    <col min="12290" max="12290" width="8.85546875" style="148" customWidth="1"/>
    <col min="12291" max="12298" width="10.7109375" style="148" customWidth="1"/>
    <col min="12299" max="12544" width="9.140625" style="148"/>
    <col min="12545" max="12545" width="40.7109375" style="148" customWidth="1"/>
    <col min="12546" max="12546" width="8.85546875" style="148" customWidth="1"/>
    <col min="12547" max="12554" width="10.7109375" style="148" customWidth="1"/>
    <col min="12555" max="12800" width="9.140625" style="148"/>
    <col min="12801" max="12801" width="40.7109375" style="148" customWidth="1"/>
    <col min="12802" max="12802" width="8.85546875" style="148" customWidth="1"/>
    <col min="12803" max="12810" width="10.7109375" style="148" customWidth="1"/>
    <col min="12811" max="13056" width="9.140625" style="148"/>
    <col min="13057" max="13057" width="40.7109375" style="148" customWidth="1"/>
    <col min="13058" max="13058" width="8.85546875" style="148" customWidth="1"/>
    <col min="13059" max="13066" width="10.7109375" style="148" customWidth="1"/>
    <col min="13067" max="13312" width="9.140625" style="148"/>
    <col min="13313" max="13313" width="40.7109375" style="148" customWidth="1"/>
    <col min="13314" max="13314" width="8.85546875" style="148" customWidth="1"/>
    <col min="13315" max="13322" width="10.7109375" style="148" customWidth="1"/>
    <col min="13323" max="13568" width="9.140625" style="148"/>
    <col min="13569" max="13569" width="40.7109375" style="148" customWidth="1"/>
    <col min="13570" max="13570" width="8.85546875" style="148" customWidth="1"/>
    <col min="13571" max="13578" width="10.7109375" style="148" customWidth="1"/>
    <col min="13579" max="13824" width="9.140625" style="148"/>
    <col min="13825" max="13825" width="40.7109375" style="148" customWidth="1"/>
    <col min="13826" max="13826" width="8.85546875" style="148" customWidth="1"/>
    <col min="13827" max="13834" width="10.7109375" style="148" customWidth="1"/>
    <col min="13835" max="14080" width="9.140625" style="148"/>
    <col min="14081" max="14081" width="40.7109375" style="148" customWidth="1"/>
    <col min="14082" max="14082" width="8.85546875" style="148" customWidth="1"/>
    <col min="14083" max="14090" width="10.7109375" style="148" customWidth="1"/>
    <col min="14091" max="14336" width="9.140625" style="148"/>
    <col min="14337" max="14337" width="40.7109375" style="148" customWidth="1"/>
    <col min="14338" max="14338" width="8.85546875" style="148" customWidth="1"/>
    <col min="14339" max="14346" width="10.7109375" style="148" customWidth="1"/>
    <col min="14347" max="14592" width="9.140625" style="148"/>
    <col min="14593" max="14593" width="40.7109375" style="148" customWidth="1"/>
    <col min="14594" max="14594" width="8.85546875" style="148" customWidth="1"/>
    <col min="14595" max="14602" width="10.7109375" style="148" customWidth="1"/>
    <col min="14603" max="14848" width="9.140625" style="148"/>
    <col min="14849" max="14849" width="40.7109375" style="148" customWidth="1"/>
    <col min="14850" max="14850" width="8.85546875" style="148" customWidth="1"/>
    <col min="14851" max="14858" width="10.7109375" style="148" customWidth="1"/>
    <col min="14859" max="15104" width="9.140625" style="148"/>
    <col min="15105" max="15105" width="40.7109375" style="148" customWidth="1"/>
    <col min="15106" max="15106" width="8.85546875" style="148" customWidth="1"/>
    <col min="15107" max="15114" width="10.7109375" style="148" customWidth="1"/>
    <col min="15115" max="15360" width="9.140625" style="148"/>
    <col min="15361" max="15361" width="40.7109375" style="148" customWidth="1"/>
    <col min="15362" max="15362" width="8.85546875" style="148" customWidth="1"/>
    <col min="15363" max="15370" width="10.7109375" style="148" customWidth="1"/>
    <col min="15371" max="15616" width="9.140625" style="148"/>
    <col min="15617" max="15617" width="40.7109375" style="148" customWidth="1"/>
    <col min="15618" max="15618" width="8.85546875" style="148" customWidth="1"/>
    <col min="15619" max="15626" width="10.7109375" style="148" customWidth="1"/>
    <col min="15627" max="15872" width="9.140625" style="148"/>
    <col min="15873" max="15873" width="40.7109375" style="148" customWidth="1"/>
    <col min="15874" max="15874" width="8.85546875" style="148" customWidth="1"/>
    <col min="15875" max="15882" width="10.7109375" style="148" customWidth="1"/>
    <col min="15883" max="16128" width="9.140625" style="148"/>
    <col min="16129" max="16129" width="40.7109375" style="148" customWidth="1"/>
    <col min="16130" max="16130" width="8.85546875" style="148" customWidth="1"/>
    <col min="16131" max="16138" width="10.7109375" style="148" customWidth="1"/>
    <col min="16139" max="16384" width="9.140625" style="148"/>
  </cols>
  <sheetData>
    <row r="1" spans="1:10" s="225" customFormat="1" ht="18" customHeight="1">
      <c r="A1" s="1981" t="s">
        <v>578</v>
      </c>
      <c r="B1" s="1982"/>
      <c r="C1" s="1982"/>
      <c r="D1" s="1982"/>
      <c r="E1" s="1982"/>
      <c r="F1" s="1982"/>
      <c r="G1" s="1983"/>
      <c r="H1" s="1983"/>
      <c r="I1" s="1970"/>
      <c r="J1" s="1970"/>
    </row>
    <row r="2" spans="1:10" s="225" customFormat="1" ht="18" customHeight="1">
      <c r="A2" s="1982"/>
      <c r="B2" s="1982"/>
      <c r="C2" s="1982"/>
      <c r="D2" s="1982"/>
      <c r="E2" s="1982"/>
      <c r="F2" s="1982"/>
      <c r="G2" s="1983"/>
      <c r="H2" s="1983"/>
      <c r="I2" s="1970"/>
      <c r="J2" s="1970"/>
    </row>
    <row r="3" spans="1:10" s="118" customFormat="1" ht="11.25" customHeight="1">
      <c r="A3" s="199"/>
      <c r="B3" s="199"/>
      <c r="C3" s="86"/>
      <c r="D3" s="86"/>
      <c r="E3" s="86"/>
      <c r="F3" s="86"/>
      <c r="G3" s="86"/>
      <c r="H3" s="86"/>
      <c r="I3" s="86"/>
      <c r="J3" s="86"/>
    </row>
    <row r="4" spans="1:10" s="38" customFormat="1" ht="19.5" customHeight="1">
      <c r="A4" s="226"/>
      <c r="B4" s="227"/>
      <c r="C4" s="90">
        <v>44651</v>
      </c>
      <c r="D4" s="90">
        <v>44742</v>
      </c>
      <c r="E4" s="90">
        <v>44834</v>
      </c>
      <c r="F4" s="90">
        <v>44926</v>
      </c>
      <c r="G4" s="90">
        <v>45016</v>
      </c>
      <c r="H4" s="90">
        <v>45107</v>
      </c>
      <c r="I4" s="90">
        <v>45199</v>
      </c>
      <c r="J4" s="90">
        <v>45291</v>
      </c>
    </row>
    <row r="5" spans="1:10" s="38" customFormat="1" ht="6" customHeight="1">
      <c r="A5" s="200"/>
      <c r="B5" s="201"/>
      <c r="C5" s="228"/>
      <c r="D5" s="228"/>
      <c r="E5" s="228"/>
      <c r="F5" s="228"/>
      <c r="G5" s="228"/>
      <c r="H5" s="228"/>
      <c r="I5" s="228"/>
      <c r="J5" s="228"/>
    </row>
    <row r="6" spans="1:10" s="38" customFormat="1">
      <c r="A6" s="1985" t="s">
        <v>510</v>
      </c>
      <c r="B6" s="203" t="s">
        <v>541</v>
      </c>
      <c r="C6" s="215">
        <v>2931157</v>
      </c>
      <c r="D6" s="215">
        <v>2948382</v>
      </c>
      <c r="E6" s="215">
        <v>2977981</v>
      </c>
      <c r="F6" s="215">
        <v>2982449</v>
      </c>
      <c r="G6" s="215">
        <v>2987558</v>
      </c>
      <c r="H6" s="215">
        <v>2997835</v>
      </c>
      <c r="I6" s="215">
        <v>3004715</v>
      </c>
      <c r="J6" s="215">
        <v>2966477</v>
      </c>
    </row>
    <row r="7" spans="1:10" s="38" customFormat="1" ht="12.75" customHeight="1">
      <c r="A7" s="1986"/>
      <c r="B7" s="203" t="s">
        <v>542</v>
      </c>
      <c r="C7" s="215">
        <v>73828740</v>
      </c>
      <c r="D7" s="215">
        <v>76257784</v>
      </c>
      <c r="E7" s="215">
        <v>79026412</v>
      </c>
      <c r="F7" s="215">
        <v>80675347</v>
      </c>
      <c r="G7" s="215">
        <v>82594436</v>
      </c>
      <c r="H7" s="215">
        <v>85344897</v>
      </c>
      <c r="I7" s="215">
        <v>87978008</v>
      </c>
      <c r="J7" s="215">
        <v>90667474</v>
      </c>
    </row>
    <row r="8" spans="1:10" s="38" customFormat="1" ht="12.75" customHeight="1">
      <c r="A8" s="1979" t="s">
        <v>448</v>
      </c>
      <c r="B8" s="203" t="s">
        <v>541</v>
      </c>
      <c r="C8" s="216">
        <v>144818</v>
      </c>
      <c r="D8" s="216">
        <v>148338</v>
      </c>
      <c r="E8" s="216">
        <v>150449</v>
      </c>
      <c r="F8" s="216">
        <v>150295</v>
      </c>
      <c r="G8" s="216">
        <v>152418</v>
      </c>
      <c r="H8" s="216">
        <v>151983</v>
      </c>
      <c r="I8" s="216">
        <v>150327</v>
      </c>
      <c r="J8" s="216">
        <v>149651</v>
      </c>
    </row>
    <row r="9" spans="1:10" s="38" customFormat="1" ht="12.75" customHeight="1">
      <c r="A9" s="1980"/>
      <c r="B9" s="203" t="s">
        <v>542</v>
      </c>
      <c r="C9" s="216">
        <v>38985494</v>
      </c>
      <c r="D9" s="216">
        <v>39668695</v>
      </c>
      <c r="E9" s="216">
        <v>40759776</v>
      </c>
      <c r="F9" s="216">
        <v>41550240</v>
      </c>
      <c r="G9" s="216">
        <v>42064252</v>
      </c>
      <c r="H9" s="216">
        <v>43025397</v>
      </c>
      <c r="I9" s="216">
        <v>43685832</v>
      </c>
      <c r="J9" s="216">
        <v>44698054</v>
      </c>
    </row>
    <row r="10" spans="1:10" s="38" customFormat="1" ht="12.75" customHeight="1">
      <c r="A10" s="1975" t="s">
        <v>543</v>
      </c>
      <c r="B10" s="203" t="s">
        <v>541</v>
      </c>
      <c r="C10" s="216">
        <v>47103</v>
      </c>
      <c r="D10" s="216">
        <v>47878</v>
      </c>
      <c r="E10" s="216">
        <v>49147</v>
      </c>
      <c r="F10" s="216">
        <v>48785</v>
      </c>
      <c r="G10" s="216">
        <v>48662</v>
      </c>
      <c r="H10" s="216">
        <v>46367</v>
      </c>
      <c r="I10" s="216">
        <v>44561</v>
      </c>
      <c r="J10" s="216">
        <v>43585</v>
      </c>
    </row>
    <row r="11" spans="1:10" s="38" customFormat="1" ht="12.75" customHeight="1">
      <c r="A11" s="1976"/>
      <c r="B11" s="203" t="s">
        <v>542</v>
      </c>
      <c r="C11" s="216">
        <v>7344</v>
      </c>
      <c r="D11" s="216">
        <v>7410</v>
      </c>
      <c r="E11" s="216">
        <v>7519</v>
      </c>
      <c r="F11" s="216">
        <v>7449</v>
      </c>
      <c r="G11" s="216">
        <v>7420</v>
      </c>
      <c r="H11" s="216">
        <v>7474</v>
      </c>
      <c r="I11" s="216">
        <v>7209</v>
      </c>
      <c r="J11" s="216">
        <v>7075</v>
      </c>
    </row>
    <row r="12" spans="1:10" s="38" customFormat="1" ht="12.75" customHeight="1">
      <c r="A12" s="1975" t="s">
        <v>544</v>
      </c>
      <c r="B12" s="203" t="s">
        <v>541</v>
      </c>
      <c r="C12" s="216">
        <v>7231</v>
      </c>
      <c r="D12" s="216">
        <v>7203</v>
      </c>
      <c r="E12" s="216">
        <v>7166</v>
      </c>
      <c r="F12" s="216">
        <v>7036</v>
      </c>
      <c r="G12" s="216">
        <v>7186</v>
      </c>
      <c r="H12" s="216">
        <v>7453</v>
      </c>
      <c r="I12" s="216">
        <v>7391</v>
      </c>
      <c r="J12" s="216">
        <v>7315</v>
      </c>
    </row>
    <row r="13" spans="1:10" s="38" customFormat="1" ht="12.75" customHeight="1">
      <c r="A13" s="1976"/>
      <c r="B13" s="203" t="s">
        <v>542</v>
      </c>
      <c r="C13" s="216">
        <v>11959</v>
      </c>
      <c r="D13" s="216">
        <v>12002</v>
      </c>
      <c r="E13" s="216">
        <v>11984</v>
      </c>
      <c r="F13" s="216">
        <v>11711</v>
      </c>
      <c r="G13" s="216">
        <v>12016</v>
      </c>
      <c r="H13" s="216">
        <v>12397</v>
      </c>
      <c r="I13" s="216">
        <v>12352</v>
      </c>
      <c r="J13" s="216">
        <v>12110</v>
      </c>
    </row>
    <row r="14" spans="1:10" s="38" customFormat="1" ht="12.75" customHeight="1">
      <c r="A14" s="1975" t="s">
        <v>545</v>
      </c>
      <c r="B14" s="203" t="s">
        <v>541</v>
      </c>
      <c r="C14" s="216">
        <v>6642</v>
      </c>
      <c r="D14" s="216">
        <v>6694</v>
      </c>
      <c r="E14" s="216">
        <v>6569</v>
      </c>
      <c r="F14" s="216">
        <v>6603</v>
      </c>
      <c r="G14" s="216">
        <v>6664</v>
      </c>
      <c r="H14" s="216">
        <v>6816</v>
      </c>
      <c r="I14" s="216">
        <v>6657</v>
      </c>
      <c r="J14" s="216">
        <v>6587</v>
      </c>
    </row>
    <row r="15" spans="1:10" s="38" customFormat="1" ht="12.75" customHeight="1">
      <c r="A15" s="1976"/>
      <c r="B15" s="203" t="s">
        <v>542</v>
      </c>
      <c r="C15" s="216">
        <v>24433</v>
      </c>
      <c r="D15" s="216">
        <v>24642</v>
      </c>
      <c r="E15" s="216">
        <v>24150</v>
      </c>
      <c r="F15" s="216">
        <v>24305</v>
      </c>
      <c r="G15" s="216">
        <v>24499</v>
      </c>
      <c r="H15" s="216">
        <v>25075</v>
      </c>
      <c r="I15" s="216">
        <v>24476</v>
      </c>
      <c r="J15" s="216">
        <v>24222</v>
      </c>
    </row>
    <row r="16" spans="1:10" s="38" customFormat="1" ht="12.75" customHeight="1">
      <c r="A16" s="1975" t="s">
        <v>546</v>
      </c>
      <c r="B16" s="203" t="s">
        <v>541</v>
      </c>
      <c r="C16" s="216">
        <v>7429</v>
      </c>
      <c r="D16" s="216">
        <v>7550</v>
      </c>
      <c r="E16" s="216">
        <v>7441</v>
      </c>
      <c r="F16" s="216">
        <v>7359</v>
      </c>
      <c r="G16" s="216">
        <v>7647</v>
      </c>
      <c r="H16" s="216">
        <v>7559</v>
      </c>
      <c r="I16" s="216">
        <v>7541</v>
      </c>
      <c r="J16" s="216">
        <v>7618</v>
      </c>
    </row>
    <row r="17" spans="1:10" s="38" customFormat="1" ht="12.75" customHeight="1">
      <c r="A17" s="1976"/>
      <c r="B17" s="203" t="s">
        <v>542</v>
      </c>
      <c r="C17" s="216">
        <v>56345</v>
      </c>
      <c r="D17" s="216">
        <v>56898</v>
      </c>
      <c r="E17" s="216">
        <v>56169</v>
      </c>
      <c r="F17" s="216">
        <v>55757</v>
      </c>
      <c r="G17" s="216">
        <v>57736</v>
      </c>
      <c r="H17" s="216">
        <v>57138</v>
      </c>
      <c r="I17" s="216">
        <v>56874</v>
      </c>
      <c r="J17" s="216">
        <v>57270</v>
      </c>
    </row>
    <row r="18" spans="1:10" s="38" customFormat="1" ht="12.75" customHeight="1">
      <c r="A18" s="1975" t="s">
        <v>579</v>
      </c>
      <c r="B18" s="203" t="s">
        <v>541</v>
      </c>
      <c r="C18" s="216">
        <v>14850</v>
      </c>
      <c r="D18" s="216">
        <v>14964</v>
      </c>
      <c r="E18" s="216">
        <v>14806</v>
      </c>
      <c r="F18" s="216">
        <v>14852</v>
      </c>
      <c r="G18" s="216">
        <v>14934</v>
      </c>
      <c r="H18" s="216">
        <v>15165</v>
      </c>
      <c r="I18" s="216">
        <v>15289</v>
      </c>
      <c r="J18" s="216">
        <v>15006</v>
      </c>
    </row>
    <row r="19" spans="1:10" s="38" customFormat="1" ht="12.75" customHeight="1">
      <c r="A19" s="1976"/>
      <c r="B19" s="203" t="s">
        <v>542</v>
      </c>
      <c r="C19" s="216">
        <v>254815</v>
      </c>
      <c r="D19" s="216">
        <v>257273</v>
      </c>
      <c r="E19" s="216">
        <v>254440</v>
      </c>
      <c r="F19" s="216">
        <v>255602</v>
      </c>
      <c r="G19" s="216">
        <v>257104</v>
      </c>
      <c r="H19" s="216">
        <v>261336</v>
      </c>
      <c r="I19" s="216">
        <v>264388</v>
      </c>
      <c r="J19" s="216">
        <v>259522</v>
      </c>
    </row>
    <row r="20" spans="1:10" s="38" customFormat="1" ht="12.75" customHeight="1">
      <c r="A20" s="1975" t="s">
        <v>580</v>
      </c>
      <c r="B20" s="203" t="s">
        <v>541</v>
      </c>
      <c r="C20" s="216">
        <v>16721</v>
      </c>
      <c r="D20" s="216">
        <v>17348</v>
      </c>
      <c r="E20" s="216">
        <v>17550</v>
      </c>
      <c r="F20" s="216">
        <v>17586</v>
      </c>
      <c r="G20" s="216">
        <v>17930</v>
      </c>
      <c r="H20" s="216">
        <v>18231</v>
      </c>
      <c r="I20" s="216">
        <v>18111</v>
      </c>
      <c r="J20" s="216">
        <v>18325</v>
      </c>
    </row>
    <row r="21" spans="1:10" s="38" customFormat="1" ht="12.75" customHeight="1">
      <c r="A21" s="1976"/>
      <c r="B21" s="203" t="s">
        <v>542</v>
      </c>
      <c r="C21" s="216">
        <v>624812</v>
      </c>
      <c r="D21" s="216">
        <v>649872</v>
      </c>
      <c r="E21" s="216">
        <v>654766</v>
      </c>
      <c r="F21" s="216">
        <v>656502</v>
      </c>
      <c r="G21" s="216">
        <v>670880</v>
      </c>
      <c r="H21" s="216">
        <v>682420</v>
      </c>
      <c r="I21" s="216">
        <v>678585</v>
      </c>
      <c r="J21" s="216">
        <v>685670</v>
      </c>
    </row>
    <row r="22" spans="1:10" s="38" customFormat="1" ht="12.75" customHeight="1">
      <c r="A22" s="1975" t="s">
        <v>551</v>
      </c>
      <c r="B22" s="203" t="s">
        <v>541</v>
      </c>
      <c r="C22" s="216">
        <v>14924</v>
      </c>
      <c r="D22" s="216">
        <v>15521</v>
      </c>
      <c r="E22" s="216">
        <v>15716</v>
      </c>
      <c r="F22" s="216">
        <v>15851</v>
      </c>
      <c r="G22" s="216">
        <v>16301</v>
      </c>
      <c r="H22" s="216">
        <v>16618</v>
      </c>
      <c r="I22" s="216">
        <v>16680</v>
      </c>
      <c r="J22" s="216">
        <v>16696</v>
      </c>
    </row>
    <row r="23" spans="1:10" s="38" customFormat="1" ht="12.75" customHeight="1">
      <c r="A23" s="1976"/>
      <c r="B23" s="203" t="s">
        <v>542</v>
      </c>
      <c r="C23" s="216">
        <v>1114595</v>
      </c>
      <c r="D23" s="216">
        <v>1156474</v>
      </c>
      <c r="E23" s="216">
        <v>1169349</v>
      </c>
      <c r="F23" s="216">
        <v>1177452</v>
      </c>
      <c r="G23" s="216">
        <v>1212295</v>
      </c>
      <c r="H23" s="216">
        <v>1232174</v>
      </c>
      <c r="I23" s="216">
        <v>1235935</v>
      </c>
      <c r="J23" s="216">
        <v>1238687</v>
      </c>
    </row>
    <row r="24" spans="1:10" s="38" customFormat="1" ht="12.75" customHeight="1">
      <c r="A24" s="1975" t="s">
        <v>581</v>
      </c>
      <c r="B24" s="203" t="s">
        <v>541</v>
      </c>
      <c r="C24" s="216">
        <v>13355</v>
      </c>
      <c r="D24" s="216">
        <v>14008</v>
      </c>
      <c r="E24" s="216">
        <v>14340</v>
      </c>
      <c r="F24" s="216">
        <v>14440</v>
      </c>
      <c r="G24" s="216">
        <v>14996</v>
      </c>
      <c r="H24" s="216">
        <v>15403</v>
      </c>
      <c r="I24" s="216">
        <v>15408</v>
      </c>
      <c r="J24" s="216">
        <v>15561</v>
      </c>
    </row>
    <row r="25" spans="1:10" s="38" customFormat="1" ht="12.75" customHeight="1">
      <c r="A25" s="1976"/>
      <c r="B25" s="203" t="s">
        <v>542</v>
      </c>
      <c r="C25" s="216">
        <v>2162304</v>
      </c>
      <c r="D25" s="216">
        <v>2269202</v>
      </c>
      <c r="E25" s="216">
        <v>2322427</v>
      </c>
      <c r="F25" s="216">
        <v>2333454</v>
      </c>
      <c r="G25" s="216">
        <v>2417700</v>
      </c>
      <c r="H25" s="216">
        <v>2472928</v>
      </c>
      <c r="I25" s="216">
        <v>2477772</v>
      </c>
      <c r="J25" s="216">
        <v>2504619</v>
      </c>
    </row>
    <row r="26" spans="1:10" s="38" customFormat="1" ht="12.75" customHeight="1">
      <c r="A26" s="1975" t="s">
        <v>582</v>
      </c>
      <c r="B26" s="203" t="s">
        <v>541</v>
      </c>
      <c r="C26" s="216">
        <v>6964</v>
      </c>
      <c r="D26" s="216">
        <v>7212</v>
      </c>
      <c r="E26" s="216">
        <v>7405</v>
      </c>
      <c r="F26" s="216">
        <v>7359</v>
      </c>
      <c r="G26" s="216">
        <v>7592</v>
      </c>
      <c r="H26" s="216">
        <v>7742</v>
      </c>
      <c r="I26" s="216">
        <v>7862</v>
      </c>
      <c r="J26" s="216">
        <v>7891</v>
      </c>
    </row>
    <row r="27" spans="1:10" s="38" customFormat="1" ht="12.75" customHeight="1">
      <c r="A27" s="1976"/>
      <c r="B27" s="203" t="s">
        <v>542</v>
      </c>
      <c r="C27" s="216">
        <v>2480044</v>
      </c>
      <c r="D27" s="216">
        <v>2572556</v>
      </c>
      <c r="E27" s="216">
        <v>2641076</v>
      </c>
      <c r="F27" s="216">
        <v>2638841</v>
      </c>
      <c r="G27" s="216">
        <v>2722694</v>
      </c>
      <c r="H27" s="216">
        <v>2781503</v>
      </c>
      <c r="I27" s="216">
        <v>2814707</v>
      </c>
      <c r="J27" s="216">
        <v>2831550</v>
      </c>
    </row>
    <row r="28" spans="1:10" s="38" customFormat="1" ht="12.75" customHeight="1">
      <c r="A28" s="1975" t="s">
        <v>554</v>
      </c>
      <c r="B28" s="203" t="s">
        <v>541</v>
      </c>
      <c r="C28" s="216">
        <v>3989</v>
      </c>
      <c r="D28" s="216">
        <v>4188</v>
      </c>
      <c r="E28" s="216">
        <v>4326</v>
      </c>
      <c r="F28" s="216">
        <v>4479</v>
      </c>
      <c r="G28" s="216">
        <v>4479</v>
      </c>
      <c r="H28" s="216">
        <v>4577</v>
      </c>
      <c r="I28" s="216">
        <v>4616</v>
      </c>
      <c r="J28" s="216">
        <v>4759</v>
      </c>
    </row>
    <row r="29" spans="1:10" s="38" customFormat="1" ht="12.75" customHeight="1">
      <c r="A29" s="1976"/>
      <c r="B29" s="203" t="s">
        <v>542</v>
      </c>
      <c r="C29" s="216">
        <v>2911188</v>
      </c>
      <c r="D29" s="216">
        <v>3055914</v>
      </c>
      <c r="E29" s="216">
        <v>3149793</v>
      </c>
      <c r="F29" s="216">
        <v>3257116</v>
      </c>
      <c r="G29" s="216">
        <v>3267775</v>
      </c>
      <c r="H29" s="216">
        <v>3331961</v>
      </c>
      <c r="I29" s="216">
        <v>3363910</v>
      </c>
      <c r="J29" s="216">
        <v>3470650</v>
      </c>
    </row>
    <row r="30" spans="1:10" s="38" customFormat="1" ht="12.75" customHeight="1">
      <c r="A30" s="1975" t="s">
        <v>555</v>
      </c>
      <c r="B30" s="203" t="s">
        <v>541</v>
      </c>
      <c r="C30" s="216">
        <v>5610</v>
      </c>
      <c r="D30" s="216">
        <v>5772</v>
      </c>
      <c r="E30" s="216">
        <v>5983</v>
      </c>
      <c r="F30" s="216">
        <v>5945</v>
      </c>
      <c r="G30" s="216">
        <v>6027</v>
      </c>
      <c r="H30" s="216">
        <v>6052</v>
      </c>
      <c r="I30" s="216">
        <v>6211</v>
      </c>
      <c r="J30" s="216">
        <v>6308</v>
      </c>
    </row>
    <row r="31" spans="1:10" s="38" customFormat="1" ht="12.75" customHeight="1">
      <c r="A31" s="1976"/>
      <c r="B31" s="203" t="s">
        <v>542</v>
      </c>
      <c r="C31" s="216">
        <v>29337655</v>
      </c>
      <c r="D31" s="216">
        <v>29606452</v>
      </c>
      <c r="E31" s="216">
        <v>30468103</v>
      </c>
      <c r="F31" s="216">
        <v>31132051</v>
      </c>
      <c r="G31" s="216">
        <v>31414133</v>
      </c>
      <c r="H31" s="216">
        <v>32160991</v>
      </c>
      <c r="I31" s="216">
        <v>32749624</v>
      </c>
      <c r="J31" s="216">
        <v>33606679</v>
      </c>
    </row>
    <row r="32" spans="1:10" s="38" customFormat="1" ht="12.75" customHeight="1">
      <c r="A32" s="1979" t="s">
        <v>449</v>
      </c>
      <c r="B32" s="203" t="s">
        <v>541</v>
      </c>
      <c r="C32" s="216">
        <v>914</v>
      </c>
      <c r="D32" s="216">
        <v>959</v>
      </c>
      <c r="E32" s="216">
        <v>971</v>
      </c>
      <c r="F32" s="216">
        <v>944</v>
      </c>
      <c r="G32" s="216">
        <v>972</v>
      </c>
      <c r="H32" s="216">
        <v>1016</v>
      </c>
      <c r="I32" s="216">
        <v>989</v>
      </c>
      <c r="J32" s="216">
        <v>1013</v>
      </c>
    </row>
    <row r="33" spans="1:10" s="38" customFormat="1" ht="12.75" customHeight="1">
      <c r="A33" s="1980"/>
      <c r="B33" s="203" t="s">
        <v>542</v>
      </c>
      <c r="C33" s="216">
        <v>5077469</v>
      </c>
      <c r="D33" s="216">
        <v>5478240</v>
      </c>
      <c r="E33" s="216">
        <v>5886039</v>
      </c>
      <c r="F33" s="216">
        <v>5997962</v>
      </c>
      <c r="G33" s="216">
        <v>6430257</v>
      </c>
      <c r="H33" s="216">
        <v>6838510</v>
      </c>
      <c r="I33" s="216">
        <v>7371561</v>
      </c>
      <c r="J33" s="216">
        <v>7572970</v>
      </c>
    </row>
    <row r="34" spans="1:10" s="38" customFormat="1" ht="12.75" customHeight="1">
      <c r="A34" s="1975" t="s">
        <v>543</v>
      </c>
      <c r="B34" s="203" t="s">
        <v>541</v>
      </c>
      <c r="C34" s="216">
        <v>131</v>
      </c>
      <c r="D34" s="216">
        <v>133</v>
      </c>
      <c r="E34" s="216">
        <v>122</v>
      </c>
      <c r="F34" s="216">
        <v>100</v>
      </c>
      <c r="G34" s="216">
        <v>109</v>
      </c>
      <c r="H34" s="216">
        <v>103</v>
      </c>
      <c r="I34" s="216">
        <v>85</v>
      </c>
      <c r="J34" s="216">
        <v>121</v>
      </c>
    </row>
    <row r="35" spans="1:10" s="38" customFormat="1" ht="12.75" customHeight="1">
      <c r="A35" s="1976"/>
      <c r="B35" s="203" t="s">
        <v>542</v>
      </c>
      <c r="C35" s="216">
        <v>28</v>
      </c>
      <c r="D35" s="216">
        <v>21</v>
      </c>
      <c r="E35" s="216">
        <v>23</v>
      </c>
      <c r="F35" s="216">
        <v>19</v>
      </c>
      <c r="G35" s="216">
        <v>21</v>
      </c>
      <c r="H35" s="216">
        <v>19</v>
      </c>
      <c r="I35" s="216">
        <v>8</v>
      </c>
      <c r="J35" s="216">
        <v>23</v>
      </c>
    </row>
    <row r="36" spans="1:10" s="38" customFormat="1" ht="12.75" customHeight="1">
      <c r="A36" s="1975" t="s">
        <v>544</v>
      </c>
      <c r="B36" s="203" t="s">
        <v>541</v>
      </c>
      <c r="C36" s="216">
        <v>19</v>
      </c>
      <c r="D36" s="216">
        <v>19</v>
      </c>
      <c r="E36" s="216">
        <v>15</v>
      </c>
      <c r="F36" s="216">
        <v>25</v>
      </c>
      <c r="G36" s="216">
        <v>21</v>
      </c>
      <c r="H36" s="216">
        <v>23</v>
      </c>
      <c r="I36" s="216">
        <v>24</v>
      </c>
      <c r="J36" s="216">
        <v>22</v>
      </c>
    </row>
    <row r="37" spans="1:10" s="38" customFormat="1" ht="12.75" customHeight="1">
      <c r="A37" s="1976"/>
      <c r="B37" s="203" t="s">
        <v>542</v>
      </c>
      <c r="C37" s="216">
        <v>32</v>
      </c>
      <c r="D37" s="216">
        <v>33</v>
      </c>
      <c r="E37" s="216">
        <v>25</v>
      </c>
      <c r="F37" s="216">
        <v>45</v>
      </c>
      <c r="G37" s="216">
        <v>34</v>
      </c>
      <c r="H37" s="216">
        <v>36</v>
      </c>
      <c r="I37" s="216">
        <v>38</v>
      </c>
      <c r="J37" s="216">
        <v>36</v>
      </c>
    </row>
    <row r="38" spans="1:10" s="38" customFormat="1" ht="12.75" customHeight="1">
      <c r="A38" s="1975" t="s">
        <v>545</v>
      </c>
      <c r="B38" s="203" t="s">
        <v>541</v>
      </c>
      <c r="C38" s="216">
        <v>12</v>
      </c>
      <c r="D38" s="216">
        <v>12</v>
      </c>
      <c r="E38" s="216">
        <v>18</v>
      </c>
      <c r="F38" s="216">
        <v>15</v>
      </c>
      <c r="G38" s="216">
        <v>13</v>
      </c>
      <c r="H38" s="216">
        <v>20</v>
      </c>
      <c r="I38" s="216">
        <v>22</v>
      </c>
      <c r="J38" s="216">
        <v>17</v>
      </c>
    </row>
    <row r="39" spans="1:10" s="38" customFormat="1" ht="12.75" customHeight="1">
      <c r="A39" s="1976"/>
      <c r="B39" s="203" t="s">
        <v>542</v>
      </c>
      <c r="C39" s="216">
        <v>46</v>
      </c>
      <c r="D39" s="216">
        <v>45</v>
      </c>
      <c r="E39" s="216">
        <v>66</v>
      </c>
      <c r="F39" s="216">
        <v>55</v>
      </c>
      <c r="G39" s="216">
        <v>50</v>
      </c>
      <c r="H39" s="216">
        <v>70</v>
      </c>
      <c r="I39" s="216">
        <v>77</v>
      </c>
      <c r="J39" s="216">
        <v>68</v>
      </c>
    </row>
    <row r="40" spans="1:10" s="38" customFormat="1" ht="12.75" customHeight="1">
      <c r="A40" s="1975" t="s">
        <v>546</v>
      </c>
      <c r="B40" s="203" t="s">
        <v>541</v>
      </c>
      <c r="C40" s="216">
        <v>17</v>
      </c>
      <c r="D40" s="216">
        <v>23</v>
      </c>
      <c r="E40" s="216">
        <v>22</v>
      </c>
      <c r="F40" s="216">
        <v>18</v>
      </c>
      <c r="G40" s="216">
        <v>15</v>
      </c>
      <c r="H40" s="216">
        <v>30</v>
      </c>
      <c r="I40" s="216">
        <v>40</v>
      </c>
      <c r="J40" s="216">
        <v>36</v>
      </c>
    </row>
    <row r="41" spans="1:10" s="38" customFormat="1" ht="12.75" customHeight="1">
      <c r="A41" s="1976"/>
      <c r="B41" s="203" t="s">
        <v>542</v>
      </c>
      <c r="C41" s="216">
        <v>138</v>
      </c>
      <c r="D41" s="216">
        <v>173</v>
      </c>
      <c r="E41" s="216">
        <v>168</v>
      </c>
      <c r="F41" s="216">
        <v>139</v>
      </c>
      <c r="G41" s="216">
        <v>114</v>
      </c>
      <c r="H41" s="216">
        <v>229</v>
      </c>
      <c r="I41" s="216">
        <v>315</v>
      </c>
      <c r="J41" s="216">
        <v>265</v>
      </c>
    </row>
    <row r="42" spans="1:10" s="38" customFormat="1" ht="12.75" customHeight="1">
      <c r="A42" s="1975" t="s">
        <v>579</v>
      </c>
      <c r="B42" s="203" t="s">
        <v>541</v>
      </c>
      <c r="C42" s="216">
        <v>49</v>
      </c>
      <c r="D42" s="216">
        <v>49</v>
      </c>
      <c r="E42" s="216">
        <v>45</v>
      </c>
      <c r="F42" s="216">
        <v>49</v>
      </c>
      <c r="G42" s="216">
        <v>51</v>
      </c>
      <c r="H42" s="216">
        <v>60</v>
      </c>
      <c r="I42" s="216">
        <v>70</v>
      </c>
      <c r="J42" s="216">
        <v>81</v>
      </c>
    </row>
    <row r="43" spans="1:10" s="38" customFormat="1" ht="12.75" customHeight="1">
      <c r="A43" s="1976"/>
      <c r="B43" s="203" t="s">
        <v>542</v>
      </c>
      <c r="C43" s="216">
        <v>904</v>
      </c>
      <c r="D43" s="216">
        <v>818</v>
      </c>
      <c r="E43" s="216">
        <v>810</v>
      </c>
      <c r="F43" s="216">
        <v>866</v>
      </c>
      <c r="G43" s="216">
        <v>859</v>
      </c>
      <c r="H43" s="216">
        <v>1053</v>
      </c>
      <c r="I43" s="216">
        <v>1221</v>
      </c>
      <c r="J43" s="216">
        <v>1423</v>
      </c>
    </row>
    <row r="44" spans="1:10" s="38" customFormat="1" ht="12.75" customHeight="1">
      <c r="A44" s="1975" t="s">
        <v>580</v>
      </c>
      <c r="B44" s="203" t="s">
        <v>541</v>
      </c>
      <c r="C44" s="216">
        <v>60</v>
      </c>
      <c r="D44" s="216">
        <v>59</v>
      </c>
      <c r="E44" s="216">
        <v>66</v>
      </c>
      <c r="F44" s="216">
        <v>77</v>
      </c>
      <c r="G44" s="216">
        <v>76</v>
      </c>
      <c r="H44" s="216">
        <v>86</v>
      </c>
      <c r="I44" s="216">
        <v>82</v>
      </c>
      <c r="J44" s="216">
        <v>71</v>
      </c>
    </row>
    <row r="45" spans="1:10" s="38" customFormat="1" ht="12.75" customHeight="1">
      <c r="A45" s="1976"/>
      <c r="B45" s="203" t="s">
        <v>542</v>
      </c>
      <c r="C45" s="216">
        <v>2212</v>
      </c>
      <c r="D45" s="216">
        <v>2149</v>
      </c>
      <c r="E45" s="216">
        <v>2484</v>
      </c>
      <c r="F45" s="216">
        <v>2925</v>
      </c>
      <c r="G45" s="216">
        <v>2888</v>
      </c>
      <c r="H45" s="216">
        <v>3205</v>
      </c>
      <c r="I45" s="216">
        <v>2923</v>
      </c>
      <c r="J45" s="216">
        <v>2771</v>
      </c>
    </row>
    <row r="46" spans="1:10" s="38" customFormat="1" ht="12.75" customHeight="1">
      <c r="A46" s="1975" t="s">
        <v>551</v>
      </c>
      <c r="B46" s="203" t="s">
        <v>541</v>
      </c>
      <c r="C46" s="216">
        <v>77</v>
      </c>
      <c r="D46" s="216">
        <v>89</v>
      </c>
      <c r="E46" s="216">
        <v>88</v>
      </c>
      <c r="F46" s="216">
        <v>72</v>
      </c>
      <c r="G46" s="216">
        <v>76</v>
      </c>
      <c r="H46" s="216">
        <v>95</v>
      </c>
      <c r="I46" s="216">
        <v>103</v>
      </c>
      <c r="J46" s="216">
        <v>95</v>
      </c>
    </row>
    <row r="47" spans="1:10" s="38" customFormat="1" ht="12.75" customHeight="1">
      <c r="A47" s="1976"/>
      <c r="B47" s="203" t="s">
        <v>542</v>
      </c>
      <c r="C47" s="216">
        <v>5827</v>
      </c>
      <c r="D47" s="216">
        <v>6501</v>
      </c>
      <c r="E47" s="216">
        <v>6374</v>
      </c>
      <c r="F47" s="216">
        <v>5161</v>
      </c>
      <c r="G47" s="216">
        <v>5565</v>
      </c>
      <c r="H47" s="216">
        <v>6839</v>
      </c>
      <c r="I47" s="216">
        <v>7487</v>
      </c>
      <c r="J47" s="216">
        <v>6880</v>
      </c>
    </row>
    <row r="48" spans="1:10" s="38" customFormat="1" ht="12.75" customHeight="1">
      <c r="A48" s="1975" t="s">
        <v>581</v>
      </c>
      <c r="B48" s="203" t="s">
        <v>541</v>
      </c>
      <c r="C48" s="216">
        <v>86</v>
      </c>
      <c r="D48" s="216">
        <v>99</v>
      </c>
      <c r="E48" s="216">
        <v>105</v>
      </c>
      <c r="F48" s="216">
        <v>105</v>
      </c>
      <c r="G48" s="216">
        <v>112</v>
      </c>
      <c r="H48" s="216">
        <v>121</v>
      </c>
      <c r="I48" s="216">
        <v>109</v>
      </c>
      <c r="J48" s="216">
        <v>115</v>
      </c>
    </row>
    <row r="49" spans="1:10" s="38" customFormat="1" ht="12.75" customHeight="1">
      <c r="A49" s="1976"/>
      <c r="B49" s="203" t="s">
        <v>542</v>
      </c>
      <c r="C49" s="216">
        <v>14030</v>
      </c>
      <c r="D49" s="216">
        <v>16765</v>
      </c>
      <c r="E49" s="216">
        <v>17704</v>
      </c>
      <c r="F49" s="216">
        <v>17682</v>
      </c>
      <c r="G49" s="216">
        <v>18754</v>
      </c>
      <c r="H49" s="216">
        <v>19687</v>
      </c>
      <c r="I49" s="216">
        <v>17619</v>
      </c>
      <c r="J49" s="216">
        <v>18380</v>
      </c>
    </row>
    <row r="50" spans="1:10" s="38" customFormat="1" ht="12.75" customHeight="1">
      <c r="A50" s="1975" t="s">
        <v>582</v>
      </c>
      <c r="B50" s="203" t="s">
        <v>541</v>
      </c>
      <c r="C50" s="216">
        <v>56</v>
      </c>
      <c r="D50" s="216">
        <v>42</v>
      </c>
      <c r="E50" s="216">
        <v>44</v>
      </c>
      <c r="F50" s="216">
        <v>46</v>
      </c>
      <c r="G50" s="216">
        <v>57</v>
      </c>
      <c r="H50" s="216">
        <v>51</v>
      </c>
      <c r="I50" s="216">
        <v>50</v>
      </c>
      <c r="J50" s="216">
        <v>53</v>
      </c>
    </row>
    <row r="51" spans="1:10" s="38" customFormat="1" ht="12.75" customHeight="1">
      <c r="A51" s="1976"/>
      <c r="B51" s="203" t="s">
        <v>542</v>
      </c>
      <c r="C51" s="216">
        <v>20095</v>
      </c>
      <c r="D51" s="216">
        <v>15330</v>
      </c>
      <c r="E51" s="216">
        <v>16039</v>
      </c>
      <c r="F51" s="216">
        <v>17059</v>
      </c>
      <c r="G51" s="216">
        <v>20679</v>
      </c>
      <c r="H51" s="216">
        <v>17971</v>
      </c>
      <c r="I51" s="216">
        <v>17863</v>
      </c>
      <c r="J51" s="216">
        <v>17526</v>
      </c>
    </row>
    <row r="52" spans="1:10" s="38" customFormat="1" ht="12.75" customHeight="1">
      <c r="A52" s="1975" t="s">
        <v>554</v>
      </c>
      <c r="B52" s="203" t="s">
        <v>541</v>
      </c>
      <c r="C52" s="216">
        <v>55</v>
      </c>
      <c r="D52" s="216">
        <v>65</v>
      </c>
      <c r="E52" s="216">
        <v>54</v>
      </c>
      <c r="F52" s="216">
        <v>54</v>
      </c>
      <c r="G52" s="216">
        <v>56</v>
      </c>
      <c r="H52" s="216">
        <v>41</v>
      </c>
      <c r="I52" s="216">
        <v>38</v>
      </c>
      <c r="J52" s="216">
        <v>46</v>
      </c>
    </row>
    <row r="53" spans="1:10" s="38" customFormat="1" ht="12.75" customHeight="1">
      <c r="A53" s="1976"/>
      <c r="B53" s="203" t="s">
        <v>542</v>
      </c>
      <c r="C53" s="216">
        <v>42155</v>
      </c>
      <c r="D53" s="216">
        <v>49898</v>
      </c>
      <c r="E53" s="216">
        <v>40284</v>
      </c>
      <c r="F53" s="216">
        <v>40547</v>
      </c>
      <c r="G53" s="216">
        <v>43128</v>
      </c>
      <c r="H53" s="216">
        <v>30825</v>
      </c>
      <c r="I53" s="216">
        <v>29013</v>
      </c>
      <c r="J53" s="216">
        <v>35305</v>
      </c>
    </row>
    <row r="54" spans="1:10" s="38" customFormat="1" ht="12.75" customHeight="1">
      <c r="A54" s="1975" t="s">
        <v>555</v>
      </c>
      <c r="B54" s="203" t="s">
        <v>541</v>
      </c>
      <c r="C54" s="216">
        <v>352</v>
      </c>
      <c r="D54" s="216">
        <v>369</v>
      </c>
      <c r="E54" s="216">
        <v>392</v>
      </c>
      <c r="F54" s="216">
        <v>383</v>
      </c>
      <c r="G54" s="216">
        <v>386</v>
      </c>
      <c r="H54" s="216">
        <v>386</v>
      </c>
      <c r="I54" s="216">
        <v>366</v>
      </c>
      <c r="J54" s="216">
        <v>356</v>
      </c>
    </row>
    <row r="55" spans="1:10" s="38" customFormat="1" ht="12.75" customHeight="1">
      <c r="A55" s="1976"/>
      <c r="B55" s="203" t="s">
        <v>542</v>
      </c>
      <c r="C55" s="216">
        <v>4992002</v>
      </c>
      <c r="D55" s="216">
        <v>5386507</v>
      </c>
      <c r="E55" s="216">
        <v>5802062</v>
      </c>
      <c r="F55" s="216">
        <v>5913464</v>
      </c>
      <c r="G55" s="216">
        <v>6338165</v>
      </c>
      <c r="H55" s="216">
        <v>6758576</v>
      </c>
      <c r="I55" s="216">
        <v>7294997</v>
      </c>
      <c r="J55" s="216">
        <v>7490293</v>
      </c>
    </row>
    <row r="56" spans="1:10" s="38" customFormat="1" ht="12.75" customHeight="1">
      <c r="A56" s="1979" t="s">
        <v>450</v>
      </c>
      <c r="B56" s="203" t="s">
        <v>541</v>
      </c>
      <c r="C56" s="216">
        <v>2785425</v>
      </c>
      <c r="D56" s="216">
        <v>2799085</v>
      </c>
      <c r="E56" s="216">
        <v>2826561</v>
      </c>
      <c r="F56" s="216">
        <v>2831210</v>
      </c>
      <c r="G56" s="216">
        <v>2834168</v>
      </c>
      <c r="H56" s="216">
        <v>2844836</v>
      </c>
      <c r="I56" s="216">
        <v>2853399</v>
      </c>
      <c r="J56" s="216">
        <v>2815813</v>
      </c>
    </row>
    <row r="57" spans="1:10" s="38" customFormat="1" ht="12.75" customHeight="1">
      <c r="A57" s="1980"/>
      <c r="B57" s="203" t="s">
        <v>542</v>
      </c>
      <c r="C57" s="216">
        <v>29765777</v>
      </c>
      <c r="D57" s="216">
        <v>31110849</v>
      </c>
      <c r="E57" s="216">
        <v>32380597</v>
      </c>
      <c r="F57" s="216">
        <v>33127145</v>
      </c>
      <c r="G57" s="216">
        <v>34099927</v>
      </c>
      <c r="H57" s="216">
        <v>35480990</v>
      </c>
      <c r="I57" s="216">
        <v>36920615</v>
      </c>
      <c r="J57" s="216">
        <v>38396450</v>
      </c>
    </row>
    <row r="58" spans="1:10" s="38" customFormat="1" ht="12.75" customHeight="1">
      <c r="A58" s="1975" t="s">
        <v>543</v>
      </c>
      <c r="B58" s="203" t="s">
        <v>541</v>
      </c>
      <c r="C58" s="216">
        <v>1344270</v>
      </c>
      <c r="D58" s="216">
        <v>1329098</v>
      </c>
      <c r="E58" s="216">
        <v>1318198</v>
      </c>
      <c r="F58" s="216">
        <v>1317363</v>
      </c>
      <c r="G58" s="216">
        <v>1316415</v>
      </c>
      <c r="H58" s="216">
        <v>1305963</v>
      </c>
      <c r="I58" s="216">
        <v>1278788</v>
      </c>
      <c r="J58" s="216">
        <v>1225618</v>
      </c>
    </row>
    <row r="59" spans="1:10" s="38" customFormat="1" ht="12.75" customHeight="1">
      <c r="A59" s="1976"/>
      <c r="B59" s="203" t="s">
        <v>542</v>
      </c>
      <c r="C59" s="216">
        <v>372156</v>
      </c>
      <c r="D59" s="216">
        <v>368526</v>
      </c>
      <c r="E59" s="216">
        <v>368798</v>
      </c>
      <c r="F59" s="216">
        <v>377764</v>
      </c>
      <c r="G59" s="216">
        <v>375948</v>
      </c>
      <c r="H59" s="216">
        <v>372433</v>
      </c>
      <c r="I59" s="216">
        <v>365342</v>
      </c>
      <c r="J59" s="216">
        <v>372612</v>
      </c>
    </row>
    <row r="60" spans="1:10" s="38" customFormat="1" ht="12.75" customHeight="1">
      <c r="A60" s="1975" t="s">
        <v>544</v>
      </c>
      <c r="B60" s="203" t="s">
        <v>541</v>
      </c>
      <c r="C60" s="216">
        <v>386996</v>
      </c>
      <c r="D60" s="216">
        <v>393371</v>
      </c>
      <c r="E60" s="216">
        <v>407885</v>
      </c>
      <c r="F60" s="216">
        <v>414393</v>
      </c>
      <c r="G60" s="216">
        <v>407293</v>
      </c>
      <c r="H60" s="216">
        <v>407871</v>
      </c>
      <c r="I60" s="216">
        <v>421449</v>
      </c>
      <c r="J60" s="216">
        <v>436820</v>
      </c>
    </row>
    <row r="61" spans="1:10" s="38" customFormat="1" ht="12.75" customHeight="1">
      <c r="A61" s="1976"/>
      <c r="B61" s="203" t="s">
        <v>542</v>
      </c>
      <c r="C61" s="216">
        <v>630024</v>
      </c>
      <c r="D61" s="216">
        <v>642189</v>
      </c>
      <c r="E61" s="216">
        <v>667055</v>
      </c>
      <c r="F61" s="216">
        <v>672809</v>
      </c>
      <c r="G61" s="216">
        <v>663647</v>
      </c>
      <c r="H61" s="216">
        <v>666135</v>
      </c>
      <c r="I61" s="216">
        <v>688345</v>
      </c>
      <c r="J61" s="216">
        <v>708158</v>
      </c>
    </row>
    <row r="62" spans="1:10" s="38" customFormat="1" ht="12.75" customHeight="1">
      <c r="A62" s="1975" t="s">
        <v>545</v>
      </c>
      <c r="B62" s="203" t="s">
        <v>541</v>
      </c>
      <c r="C62" s="216">
        <v>254633</v>
      </c>
      <c r="D62" s="216">
        <v>258058</v>
      </c>
      <c r="E62" s="216">
        <v>264742</v>
      </c>
      <c r="F62" s="216">
        <v>265220</v>
      </c>
      <c r="G62" s="216">
        <v>265187</v>
      </c>
      <c r="H62" s="216">
        <v>267227</v>
      </c>
      <c r="I62" s="216">
        <v>271717</v>
      </c>
      <c r="J62" s="216">
        <v>266512</v>
      </c>
    </row>
    <row r="63" spans="1:10" s="38" customFormat="1" ht="12.75" customHeight="1">
      <c r="A63" s="1976"/>
      <c r="B63" s="203" t="s">
        <v>542</v>
      </c>
      <c r="C63" s="216">
        <v>927898</v>
      </c>
      <c r="D63" s="216">
        <v>938416</v>
      </c>
      <c r="E63" s="216">
        <v>957075</v>
      </c>
      <c r="F63" s="216">
        <v>950375</v>
      </c>
      <c r="G63" s="216">
        <v>951813</v>
      </c>
      <c r="H63" s="216">
        <v>958283</v>
      </c>
      <c r="I63" s="216">
        <v>972498</v>
      </c>
      <c r="J63" s="216">
        <v>954978</v>
      </c>
    </row>
    <row r="64" spans="1:10" s="38" customFormat="1" ht="12.75" customHeight="1">
      <c r="A64" s="1975" t="s">
        <v>546</v>
      </c>
      <c r="B64" s="203" t="s">
        <v>541</v>
      </c>
      <c r="C64" s="216">
        <v>229547</v>
      </c>
      <c r="D64" s="216">
        <v>231100</v>
      </c>
      <c r="E64" s="216">
        <v>233479</v>
      </c>
      <c r="F64" s="216">
        <v>229468</v>
      </c>
      <c r="G64" s="216">
        <v>227726</v>
      </c>
      <c r="H64" s="216">
        <v>229929</v>
      </c>
      <c r="I64" s="216">
        <v>232953</v>
      </c>
      <c r="J64" s="216">
        <v>228322</v>
      </c>
    </row>
    <row r="65" spans="1:10" s="38" customFormat="1" ht="12.75" customHeight="1">
      <c r="A65" s="1976"/>
      <c r="B65" s="203" t="s">
        <v>542</v>
      </c>
      <c r="C65" s="216">
        <v>1667905</v>
      </c>
      <c r="D65" s="216">
        <v>1678797</v>
      </c>
      <c r="E65" s="216">
        <v>1694261</v>
      </c>
      <c r="F65" s="216">
        <v>1654233</v>
      </c>
      <c r="G65" s="216">
        <v>1645641</v>
      </c>
      <c r="H65" s="216">
        <v>1661894</v>
      </c>
      <c r="I65" s="216">
        <v>1685371</v>
      </c>
      <c r="J65" s="216">
        <v>1653298</v>
      </c>
    </row>
    <row r="66" spans="1:10" s="38" customFormat="1" ht="12.75" customHeight="1">
      <c r="A66" s="1975" t="s">
        <v>579</v>
      </c>
      <c r="B66" s="203" t="s">
        <v>541</v>
      </c>
      <c r="C66" s="216">
        <v>264186</v>
      </c>
      <c r="D66" s="216">
        <v>269296</v>
      </c>
      <c r="E66" s="216">
        <v>274236</v>
      </c>
      <c r="F66" s="216">
        <v>272583</v>
      </c>
      <c r="G66" s="216">
        <v>276576</v>
      </c>
      <c r="H66" s="216">
        <v>281048</v>
      </c>
      <c r="I66" s="216">
        <v>284373</v>
      </c>
      <c r="J66" s="216">
        <v>283923</v>
      </c>
    </row>
    <row r="67" spans="1:10" s="38" customFormat="1" ht="12.75" customHeight="1">
      <c r="A67" s="1976"/>
      <c r="B67" s="203" t="s">
        <v>542</v>
      </c>
      <c r="C67" s="216">
        <v>4297442</v>
      </c>
      <c r="D67" s="216">
        <v>4387750</v>
      </c>
      <c r="E67" s="216">
        <v>4468153</v>
      </c>
      <c r="F67" s="216">
        <v>4409200</v>
      </c>
      <c r="G67" s="216">
        <v>4473673</v>
      </c>
      <c r="H67" s="216">
        <v>4547494</v>
      </c>
      <c r="I67" s="216">
        <v>4605065</v>
      </c>
      <c r="J67" s="216">
        <v>4599458</v>
      </c>
    </row>
    <row r="68" spans="1:10" s="38" customFormat="1" ht="12.75" customHeight="1">
      <c r="A68" s="1975" t="s">
        <v>580</v>
      </c>
      <c r="B68" s="203" t="s">
        <v>541</v>
      </c>
      <c r="C68" s="216">
        <v>159199</v>
      </c>
      <c r="D68" s="216">
        <v>163440</v>
      </c>
      <c r="E68" s="216">
        <v>166591</v>
      </c>
      <c r="F68" s="216">
        <v>165714</v>
      </c>
      <c r="G68" s="216">
        <v>168825</v>
      </c>
      <c r="H68" s="216">
        <v>173222</v>
      </c>
      <c r="I68" s="216">
        <v>177121</v>
      </c>
      <c r="J68" s="216">
        <v>179515</v>
      </c>
    </row>
    <row r="69" spans="1:10" s="38" customFormat="1" ht="12.75" customHeight="1">
      <c r="A69" s="1976"/>
      <c r="B69" s="203" t="s">
        <v>542</v>
      </c>
      <c r="C69" s="216">
        <v>5671035</v>
      </c>
      <c r="D69" s="216">
        <v>5829183</v>
      </c>
      <c r="E69" s="216">
        <v>5943441</v>
      </c>
      <c r="F69" s="216">
        <v>5881490</v>
      </c>
      <c r="G69" s="216">
        <v>5995125</v>
      </c>
      <c r="H69" s="216">
        <v>6154769</v>
      </c>
      <c r="I69" s="216">
        <v>6293193</v>
      </c>
      <c r="J69" s="216">
        <v>6379108</v>
      </c>
    </row>
    <row r="70" spans="1:10" s="38" customFormat="1" ht="12.75" customHeight="1">
      <c r="A70" s="1975" t="s">
        <v>551</v>
      </c>
      <c r="B70" s="203" t="s">
        <v>541</v>
      </c>
      <c r="C70" s="216">
        <v>90229</v>
      </c>
      <c r="D70" s="216">
        <v>94855</v>
      </c>
      <c r="E70" s="216">
        <v>98021</v>
      </c>
      <c r="F70" s="216">
        <v>99545</v>
      </c>
      <c r="G70" s="216">
        <v>102526</v>
      </c>
      <c r="H70" s="216">
        <v>105866</v>
      </c>
      <c r="I70" s="216">
        <v>109186</v>
      </c>
      <c r="J70" s="216">
        <v>112074</v>
      </c>
    </row>
    <row r="71" spans="1:10" s="38" customFormat="1" ht="12.75" customHeight="1">
      <c r="A71" s="1976"/>
      <c r="B71" s="203" t="s">
        <v>542</v>
      </c>
      <c r="C71" s="216">
        <v>6264222</v>
      </c>
      <c r="D71" s="216">
        <v>6573881</v>
      </c>
      <c r="E71" s="216">
        <v>6787136</v>
      </c>
      <c r="F71" s="216">
        <v>6886435</v>
      </c>
      <c r="G71" s="216">
        <v>7080073</v>
      </c>
      <c r="H71" s="216">
        <v>7305407</v>
      </c>
      <c r="I71" s="216">
        <v>7534772</v>
      </c>
      <c r="J71" s="216">
        <v>7736178</v>
      </c>
    </row>
    <row r="72" spans="1:10" s="38" customFormat="1" ht="12.75" customHeight="1">
      <c r="A72" s="1975" t="s">
        <v>581</v>
      </c>
      <c r="B72" s="203" t="s">
        <v>541</v>
      </c>
      <c r="C72" s="216">
        <v>49284</v>
      </c>
      <c r="D72" s="216">
        <v>51819</v>
      </c>
      <c r="E72" s="216">
        <v>54396</v>
      </c>
      <c r="F72" s="216">
        <v>56893</v>
      </c>
      <c r="G72" s="216">
        <v>58811</v>
      </c>
      <c r="H72" s="216">
        <v>61807</v>
      </c>
      <c r="I72" s="216">
        <v>64683</v>
      </c>
      <c r="J72" s="216">
        <v>68284</v>
      </c>
    </row>
    <row r="73" spans="1:10" s="38" customFormat="1" ht="12.75" customHeight="1">
      <c r="A73" s="1976"/>
      <c r="B73" s="203" t="s">
        <v>542</v>
      </c>
      <c r="C73" s="216">
        <v>7240499</v>
      </c>
      <c r="D73" s="216">
        <v>7646610</v>
      </c>
      <c r="E73" s="216">
        <v>8067818</v>
      </c>
      <c r="F73" s="216">
        <v>8473516</v>
      </c>
      <c r="G73" s="216">
        <v>8793727</v>
      </c>
      <c r="H73" s="216">
        <v>9279761</v>
      </c>
      <c r="I73" s="216">
        <v>9757817</v>
      </c>
      <c r="J73" s="216">
        <v>10352282</v>
      </c>
    </row>
    <row r="74" spans="1:10" s="38" customFormat="1" ht="12.75" customHeight="1">
      <c r="A74" s="1975" t="s">
        <v>582</v>
      </c>
      <c r="B74" s="203" t="s">
        <v>541</v>
      </c>
      <c r="C74" s="216">
        <v>6207</v>
      </c>
      <c r="D74" s="216">
        <v>7062</v>
      </c>
      <c r="E74" s="216">
        <v>7898</v>
      </c>
      <c r="F74" s="216">
        <v>8740</v>
      </c>
      <c r="G74" s="216">
        <v>9397</v>
      </c>
      <c r="H74" s="216">
        <v>10337</v>
      </c>
      <c r="I74" s="216">
        <v>11366</v>
      </c>
      <c r="J74" s="216">
        <v>12765</v>
      </c>
    </row>
    <row r="75" spans="1:10" s="38" customFormat="1" ht="12.75" customHeight="1">
      <c r="A75" s="1976"/>
      <c r="B75" s="203" t="s">
        <v>542</v>
      </c>
      <c r="C75" s="216">
        <v>2007522</v>
      </c>
      <c r="D75" s="216">
        <v>2290863</v>
      </c>
      <c r="E75" s="216">
        <v>2572146</v>
      </c>
      <c r="F75" s="216">
        <v>2849613</v>
      </c>
      <c r="G75" s="216">
        <v>3065784</v>
      </c>
      <c r="H75" s="216">
        <v>3371095</v>
      </c>
      <c r="I75" s="216">
        <v>3714198</v>
      </c>
      <c r="J75" s="216">
        <v>4179412</v>
      </c>
    </row>
    <row r="76" spans="1:10" s="38" customFormat="1" ht="12.75" customHeight="1">
      <c r="A76" s="1975" t="s">
        <v>554</v>
      </c>
      <c r="B76" s="203" t="s">
        <v>541</v>
      </c>
      <c r="C76" s="216">
        <v>762</v>
      </c>
      <c r="D76" s="216">
        <v>872</v>
      </c>
      <c r="E76" s="216">
        <v>980</v>
      </c>
      <c r="F76" s="216">
        <v>1142</v>
      </c>
      <c r="G76" s="216">
        <v>1255</v>
      </c>
      <c r="H76" s="216">
        <v>1396</v>
      </c>
      <c r="I76" s="216">
        <v>1574</v>
      </c>
      <c r="J76" s="216">
        <v>1764</v>
      </c>
    </row>
    <row r="77" spans="1:10" s="38" customFormat="1" ht="12.75" customHeight="1">
      <c r="A77" s="1976"/>
      <c r="B77" s="203" t="s">
        <v>542</v>
      </c>
      <c r="C77" s="216">
        <v>486791</v>
      </c>
      <c r="D77" s="216">
        <v>556451</v>
      </c>
      <c r="E77" s="216">
        <v>625255</v>
      </c>
      <c r="F77" s="216">
        <v>725433</v>
      </c>
      <c r="G77" s="216">
        <v>796786</v>
      </c>
      <c r="H77" s="216">
        <v>893142</v>
      </c>
      <c r="I77" s="216">
        <v>1012541</v>
      </c>
      <c r="J77" s="216">
        <v>1133027</v>
      </c>
    </row>
    <row r="78" spans="1:10" s="38" customFormat="1" ht="12.75" customHeight="1">
      <c r="A78" s="1975" t="s">
        <v>555</v>
      </c>
      <c r="B78" s="203" t="s">
        <v>541</v>
      </c>
      <c r="C78" s="216">
        <v>112</v>
      </c>
      <c r="D78" s="216">
        <v>114</v>
      </c>
      <c r="E78" s="216">
        <v>135</v>
      </c>
      <c r="F78" s="216">
        <v>149</v>
      </c>
      <c r="G78" s="216">
        <v>157</v>
      </c>
      <c r="H78" s="216">
        <v>170</v>
      </c>
      <c r="I78" s="216">
        <v>189</v>
      </c>
      <c r="J78" s="216">
        <v>216</v>
      </c>
    </row>
    <row r="79" spans="1:10" s="38" customFormat="1" ht="12.75" customHeight="1">
      <c r="A79" s="1976"/>
      <c r="B79" s="203" t="s">
        <v>542</v>
      </c>
      <c r="C79" s="216">
        <v>200283</v>
      </c>
      <c r="D79" s="216">
        <v>198183</v>
      </c>
      <c r="E79" s="216">
        <v>229459</v>
      </c>
      <c r="F79" s="216">
        <v>246277</v>
      </c>
      <c r="G79" s="216">
        <v>257710</v>
      </c>
      <c r="H79" s="216">
        <v>270577</v>
      </c>
      <c r="I79" s="216">
        <v>291473</v>
      </c>
      <c r="J79" s="216">
        <v>327939</v>
      </c>
    </row>
    <row r="80" spans="1:10" s="87" customFormat="1" ht="6" customHeight="1">
      <c r="A80" s="218"/>
      <c r="B80" s="158"/>
      <c r="C80" s="158"/>
      <c r="D80" s="158"/>
      <c r="E80" s="158"/>
      <c r="F80" s="158"/>
      <c r="G80" s="158"/>
      <c r="H80" s="158"/>
      <c r="I80" s="158"/>
      <c r="J80" s="158"/>
    </row>
    <row r="81" spans="1:23" s="38" customFormat="1" ht="6" customHeight="1">
      <c r="A81" s="229"/>
      <c r="B81" s="160"/>
      <c r="C81" s="160"/>
      <c r="D81" s="160"/>
      <c r="E81" s="160"/>
      <c r="F81" s="160"/>
      <c r="G81" s="160"/>
      <c r="H81" s="160"/>
      <c r="I81" s="160"/>
      <c r="J81" s="160"/>
    </row>
    <row r="82" spans="1:23">
      <c r="A82" s="230" t="s">
        <v>583</v>
      </c>
      <c r="B82" s="38"/>
      <c r="C82" s="38"/>
      <c r="D82" s="38"/>
      <c r="E82" s="38"/>
      <c r="F82" s="38"/>
      <c r="G82" s="38"/>
      <c r="H82" s="38"/>
      <c r="I82" s="38"/>
      <c r="J82" s="38"/>
      <c r="K82" s="38"/>
      <c r="L82" s="38"/>
      <c r="M82" s="38"/>
      <c r="N82" s="38"/>
      <c r="O82" s="38"/>
      <c r="P82" s="38"/>
      <c r="Q82" s="38"/>
      <c r="R82" s="38"/>
      <c r="S82" s="38"/>
      <c r="T82" s="38"/>
      <c r="U82" s="38"/>
      <c r="V82" s="38"/>
      <c r="W82" s="38"/>
    </row>
    <row r="83" spans="1:23">
      <c r="A83" s="1995" t="s">
        <v>557</v>
      </c>
      <c r="B83" s="1996"/>
      <c r="C83" s="1996"/>
      <c r="D83" s="1996"/>
      <c r="E83" s="1996"/>
      <c r="F83" s="1996"/>
      <c r="G83" s="1996"/>
      <c r="H83" s="1996"/>
      <c r="I83" s="1970"/>
      <c r="J83" s="1970"/>
      <c r="K83" s="38"/>
      <c r="L83" s="38"/>
      <c r="M83" s="38"/>
      <c r="N83" s="38"/>
      <c r="O83" s="38"/>
      <c r="P83" s="38"/>
      <c r="Q83" s="38"/>
      <c r="R83" s="38"/>
      <c r="S83" s="38"/>
      <c r="T83" s="38"/>
      <c r="U83" s="38"/>
      <c r="V83" s="38"/>
      <c r="W83" s="38"/>
    </row>
    <row r="84" spans="1:23">
      <c r="A84" s="1996"/>
      <c r="B84" s="1996"/>
      <c r="C84" s="1996"/>
      <c r="D84" s="1996"/>
      <c r="E84" s="1996"/>
      <c r="F84" s="1996"/>
      <c r="G84" s="1996"/>
      <c r="H84" s="1996"/>
      <c r="I84" s="1970"/>
      <c r="J84" s="1970"/>
      <c r="K84" s="38"/>
      <c r="L84" s="38"/>
      <c r="M84" s="38"/>
      <c r="N84" s="38"/>
      <c r="O84" s="38"/>
      <c r="P84" s="38"/>
      <c r="Q84" s="38"/>
      <c r="R84" s="38"/>
      <c r="S84" s="38"/>
      <c r="T84" s="38"/>
      <c r="U84" s="38"/>
      <c r="V84" s="38"/>
      <c r="W84" s="38"/>
    </row>
    <row r="85" spans="1:23" ht="6" customHeight="1">
      <c r="A85" s="38"/>
      <c r="B85" s="38"/>
      <c r="C85" s="38"/>
      <c r="D85" s="38"/>
      <c r="E85" s="38"/>
      <c r="F85" s="38"/>
      <c r="G85" s="38"/>
      <c r="H85" s="38"/>
      <c r="I85" s="38"/>
      <c r="J85" s="38"/>
      <c r="K85" s="38"/>
      <c r="L85" s="38"/>
      <c r="M85" s="38"/>
      <c r="N85" s="38"/>
      <c r="O85" s="38"/>
      <c r="P85" s="38"/>
      <c r="Q85" s="38"/>
      <c r="R85" s="38"/>
      <c r="S85" s="38"/>
      <c r="T85" s="38"/>
      <c r="U85" s="38"/>
      <c r="V85" s="38"/>
      <c r="W85" s="38"/>
    </row>
    <row r="86" spans="1:23">
      <c r="A86" s="38" t="s">
        <v>558</v>
      </c>
      <c r="B86" s="38"/>
      <c r="C86" s="38"/>
      <c r="D86" s="38"/>
      <c r="E86" s="38"/>
      <c r="F86" s="38"/>
      <c r="G86" s="38"/>
      <c r="H86" s="38"/>
      <c r="I86" s="38"/>
      <c r="J86" s="38"/>
      <c r="K86" s="38"/>
      <c r="L86" s="38"/>
      <c r="M86" s="38"/>
      <c r="N86" s="38"/>
      <c r="O86" s="38"/>
      <c r="P86" s="38"/>
      <c r="Q86" s="38"/>
      <c r="R86" s="38"/>
      <c r="S86" s="38"/>
      <c r="T86" s="38"/>
      <c r="U86" s="38"/>
      <c r="V86" s="38"/>
      <c r="W86" s="38"/>
    </row>
    <row r="87" spans="1:23">
      <c r="A87" s="38"/>
      <c r="B87" s="38"/>
      <c r="C87" s="38"/>
      <c r="D87" s="38"/>
      <c r="E87" s="38"/>
      <c r="F87" s="38"/>
      <c r="G87" s="38"/>
      <c r="H87" s="38"/>
      <c r="I87" s="38"/>
      <c r="J87" s="38"/>
      <c r="K87" s="38"/>
      <c r="L87" s="38"/>
      <c r="M87" s="38"/>
      <c r="N87" s="38"/>
      <c r="O87" s="38"/>
      <c r="P87" s="38"/>
      <c r="Q87" s="38"/>
      <c r="R87" s="38"/>
      <c r="S87" s="38"/>
      <c r="T87" s="38"/>
      <c r="U87" s="38"/>
      <c r="V87" s="38"/>
      <c r="W87" s="38"/>
    </row>
    <row r="88" spans="1:23">
      <c r="A88" s="38"/>
      <c r="B88" s="38"/>
      <c r="C88" s="38"/>
      <c r="D88" s="38"/>
      <c r="E88" s="38"/>
      <c r="F88" s="38"/>
      <c r="G88" s="38"/>
      <c r="H88" s="38"/>
      <c r="I88" s="38"/>
      <c r="J88" s="38"/>
      <c r="K88" s="38"/>
      <c r="L88" s="38"/>
      <c r="M88" s="38"/>
      <c r="N88" s="38"/>
      <c r="O88" s="38"/>
      <c r="P88" s="38"/>
      <c r="Q88" s="38"/>
      <c r="R88" s="38"/>
      <c r="S88" s="38"/>
      <c r="T88" s="38"/>
      <c r="U88" s="38"/>
      <c r="V88" s="38"/>
      <c r="W88" s="38"/>
    </row>
    <row r="89" spans="1:23">
      <c r="A89" s="38"/>
      <c r="B89" s="38"/>
      <c r="C89" s="38"/>
      <c r="D89" s="38"/>
      <c r="E89" s="38"/>
      <c r="F89" s="38"/>
      <c r="G89" s="38"/>
      <c r="H89" s="38"/>
      <c r="I89" s="38"/>
      <c r="J89" s="38"/>
      <c r="K89" s="38"/>
      <c r="L89" s="38"/>
      <c r="M89" s="38"/>
      <c r="N89" s="38"/>
      <c r="O89" s="38"/>
      <c r="P89" s="38"/>
      <c r="Q89" s="38"/>
      <c r="R89" s="38"/>
      <c r="S89" s="38"/>
      <c r="T89" s="38"/>
      <c r="U89" s="38"/>
      <c r="V89" s="38"/>
      <c r="W89" s="38"/>
    </row>
    <row r="90" spans="1:23">
      <c r="A90" s="38"/>
      <c r="B90" s="38"/>
      <c r="C90" s="38"/>
      <c r="D90" s="38"/>
      <c r="E90" s="38"/>
      <c r="F90" s="38"/>
      <c r="G90" s="38"/>
      <c r="H90" s="38"/>
      <c r="I90" s="38"/>
      <c r="J90" s="38"/>
      <c r="K90" s="38"/>
      <c r="L90" s="38"/>
      <c r="M90" s="38"/>
      <c r="N90" s="38"/>
      <c r="O90" s="38"/>
      <c r="P90" s="38"/>
      <c r="Q90" s="38"/>
      <c r="R90" s="38"/>
      <c r="S90" s="38"/>
      <c r="T90" s="38"/>
      <c r="U90" s="38"/>
      <c r="V90" s="38"/>
      <c r="W90" s="38"/>
    </row>
    <row r="91" spans="1:23">
      <c r="A91" s="38"/>
      <c r="B91" s="38"/>
      <c r="C91" s="38"/>
      <c r="D91" s="38"/>
      <c r="E91" s="38"/>
      <c r="F91" s="38"/>
      <c r="G91" s="38"/>
      <c r="H91" s="38"/>
      <c r="I91" s="38"/>
      <c r="J91" s="38"/>
      <c r="K91" s="38"/>
      <c r="L91" s="38"/>
      <c r="M91" s="38"/>
      <c r="N91" s="38"/>
      <c r="O91" s="38"/>
      <c r="P91" s="38"/>
      <c r="Q91" s="38"/>
      <c r="R91" s="38"/>
      <c r="S91" s="38"/>
      <c r="T91" s="38"/>
      <c r="U91" s="38"/>
      <c r="V91" s="38"/>
      <c r="W91" s="38"/>
    </row>
    <row r="92" spans="1:23">
      <c r="A92" s="38"/>
      <c r="B92" s="38"/>
      <c r="C92" s="38"/>
      <c r="D92" s="38"/>
      <c r="E92" s="38"/>
      <c r="F92" s="38"/>
      <c r="G92" s="38"/>
      <c r="H92" s="38"/>
      <c r="I92" s="38"/>
      <c r="J92" s="38"/>
      <c r="K92" s="38"/>
      <c r="L92" s="38"/>
      <c r="M92" s="38"/>
      <c r="N92" s="38"/>
      <c r="O92" s="38"/>
      <c r="P92" s="38"/>
      <c r="Q92" s="38"/>
      <c r="R92" s="38"/>
      <c r="S92" s="38"/>
      <c r="T92" s="38"/>
      <c r="U92" s="38"/>
      <c r="V92" s="38"/>
      <c r="W92" s="38"/>
    </row>
    <row r="93" spans="1:23">
      <c r="A93" s="38"/>
      <c r="B93" s="38"/>
      <c r="C93" s="38"/>
      <c r="D93" s="38"/>
      <c r="E93" s="38"/>
      <c r="F93" s="38"/>
      <c r="G93" s="38"/>
      <c r="H93" s="38"/>
      <c r="I93" s="38"/>
      <c r="J93" s="38"/>
      <c r="K93" s="38"/>
      <c r="L93" s="38"/>
      <c r="M93" s="38"/>
      <c r="N93" s="38"/>
      <c r="O93" s="38"/>
      <c r="P93" s="38"/>
      <c r="Q93" s="38"/>
      <c r="R93" s="38"/>
      <c r="S93" s="38"/>
      <c r="T93" s="38"/>
      <c r="U93" s="38"/>
      <c r="V93" s="38"/>
      <c r="W93" s="38"/>
    </row>
    <row r="94" spans="1:23">
      <c r="A94" s="38"/>
      <c r="B94" s="38"/>
      <c r="C94" s="38"/>
      <c r="D94" s="38"/>
      <c r="E94" s="38"/>
      <c r="F94" s="38"/>
      <c r="G94" s="38"/>
      <c r="H94" s="38"/>
      <c r="I94" s="38"/>
      <c r="J94" s="38"/>
      <c r="K94" s="38"/>
      <c r="L94" s="38"/>
      <c r="M94" s="38"/>
      <c r="N94" s="38"/>
      <c r="O94" s="38"/>
      <c r="P94" s="38"/>
      <c r="Q94" s="38"/>
      <c r="R94" s="38"/>
      <c r="S94" s="38"/>
      <c r="T94" s="38"/>
      <c r="U94" s="38"/>
      <c r="V94" s="38"/>
      <c r="W94" s="38"/>
    </row>
    <row r="95" spans="1:23">
      <c r="A95" s="38"/>
      <c r="B95" s="38"/>
      <c r="C95" s="38"/>
      <c r="D95" s="38"/>
      <c r="E95" s="38"/>
      <c r="F95" s="38"/>
      <c r="G95" s="38"/>
      <c r="H95" s="38"/>
      <c r="I95" s="38"/>
      <c r="J95" s="38"/>
      <c r="K95" s="38"/>
      <c r="L95" s="38"/>
      <c r="M95" s="38"/>
      <c r="N95" s="38"/>
      <c r="O95" s="38"/>
      <c r="P95" s="38"/>
      <c r="Q95" s="38"/>
      <c r="R95" s="38"/>
      <c r="S95" s="38"/>
      <c r="T95" s="38"/>
      <c r="U95" s="38"/>
      <c r="V95" s="38"/>
      <c r="W95" s="38"/>
    </row>
    <row r="96" spans="1:23">
      <c r="A96" s="38"/>
      <c r="B96" s="38"/>
      <c r="C96" s="38"/>
      <c r="D96" s="38"/>
      <c r="E96" s="38"/>
      <c r="F96" s="38"/>
      <c r="G96" s="38"/>
      <c r="H96" s="38"/>
      <c r="I96" s="38"/>
      <c r="J96" s="38"/>
      <c r="K96" s="38"/>
      <c r="L96" s="38"/>
      <c r="M96" s="38"/>
      <c r="N96" s="38"/>
      <c r="O96" s="38"/>
      <c r="P96" s="38"/>
      <c r="Q96" s="38"/>
      <c r="R96" s="38"/>
      <c r="S96" s="38"/>
      <c r="T96" s="38"/>
      <c r="U96" s="38"/>
      <c r="V96" s="38"/>
      <c r="W96" s="38"/>
    </row>
    <row r="97" spans="1:23">
      <c r="A97" s="38"/>
      <c r="B97" s="38"/>
      <c r="C97" s="38"/>
      <c r="D97" s="38"/>
      <c r="E97" s="38"/>
      <c r="F97" s="38"/>
      <c r="G97" s="38"/>
      <c r="H97" s="38"/>
      <c r="I97" s="38"/>
      <c r="J97" s="38"/>
      <c r="K97" s="38"/>
      <c r="L97" s="38"/>
      <c r="M97" s="38"/>
      <c r="N97" s="38"/>
      <c r="O97" s="38"/>
      <c r="P97" s="38"/>
      <c r="Q97" s="38"/>
      <c r="R97" s="38"/>
      <c r="S97" s="38"/>
      <c r="T97" s="38"/>
      <c r="U97" s="38"/>
      <c r="V97" s="38"/>
      <c r="W97" s="38"/>
    </row>
    <row r="98" spans="1:23">
      <c r="A98" s="38"/>
      <c r="B98" s="38"/>
      <c r="C98" s="38"/>
      <c r="D98" s="38"/>
      <c r="E98" s="38"/>
      <c r="F98" s="38"/>
      <c r="G98" s="38"/>
      <c r="H98" s="38"/>
      <c r="I98" s="38"/>
      <c r="J98" s="38"/>
      <c r="K98" s="38"/>
      <c r="L98" s="38"/>
      <c r="M98" s="38"/>
      <c r="N98" s="38"/>
      <c r="O98" s="38"/>
      <c r="P98" s="38"/>
      <c r="Q98" s="38"/>
      <c r="R98" s="38"/>
      <c r="S98" s="38"/>
      <c r="T98" s="38"/>
      <c r="U98" s="38"/>
      <c r="V98" s="38"/>
      <c r="W98" s="38"/>
    </row>
    <row r="99" spans="1:23">
      <c r="A99" s="38"/>
      <c r="B99" s="38"/>
      <c r="C99" s="38"/>
      <c r="D99" s="38"/>
      <c r="E99" s="38"/>
      <c r="F99" s="38"/>
      <c r="G99" s="38"/>
      <c r="H99" s="38"/>
      <c r="I99" s="38"/>
      <c r="J99" s="38"/>
      <c r="K99" s="38"/>
      <c r="L99" s="38"/>
      <c r="M99" s="38"/>
      <c r="N99" s="38"/>
      <c r="O99" s="38"/>
      <c r="P99" s="38"/>
      <c r="Q99" s="38"/>
      <c r="R99" s="38"/>
      <c r="S99" s="38"/>
      <c r="T99" s="38"/>
      <c r="U99" s="38"/>
      <c r="V99" s="38"/>
      <c r="W99" s="38"/>
    </row>
    <row r="100" spans="1:23">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c r="A242" s="38"/>
      <c r="B242" s="38"/>
      <c r="C242" s="38"/>
      <c r="D242" s="38"/>
      <c r="E242" s="38"/>
      <c r="F242" s="38"/>
      <c r="G242" s="38"/>
      <c r="H242" s="38"/>
      <c r="I242" s="38"/>
      <c r="J242" s="38"/>
      <c r="K242" s="38"/>
      <c r="L242" s="38"/>
      <c r="M242" s="38"/>
      <c r="N242" s="38"/>
      <c r="O242" s="38"/>
      <c r="P242" s="38"/>
      <c r="Q242" s="38"/>
      <c r="R242" s="38"/>
      <c r="S242" s="38"/>
      <c r="T242" s="38"/>
      <c r="U242" s="38"/>
      <c r="V242" s="38"/>
      <c r="W242" s="38"/>
    </row>
    <row r="243" spans="1:23">
      <c r="A243" s="38"/>
      <c r="B243" s="38"/>
      <c r="C243" s="38"/>
      <c r="D243" s="38"/>
      <c r="E243" s="38"/>
      <c r="F243" s="38"/>
      <c r="G243" s="38"/>
      <c r="H243" s="38"/>
      <c r="I243" s="38"/>
      <c r="J243" s="38"/>
      <c r="K243" s="38"/>
      <c r="L243" s="38"/>
      <c r="M243" s="38"/>
      <c r="N243" s="38"/>
      <c r="O243" s="38"/>
      <c r="P243" s="38"/>
      <c r="Q243" s="38"/>
      <c r="R243" s="38"/>
      <c r="S243" s="38"/>
      <c r="T243" s="38"/>
      <c r="U243" s="38"/>
      <c r="V243" s="38"/>
      <c r="W243" s="38"/>
    </row>
    <row r="244" spans="1:23">
      <c r="A244" s="38"/>
      <c r="B244" s="38"/>
      <c r="C244" s="38"/>
      <c r="D244" s="38"/>
      <c r="E244" s="38"/>
      <c r="F244" s="38"/>
      <c r="G244" s="38"/>
      <c r="H244" s="38"/>
      <c r="I244" s="38"/>
      <c r="J244" s="38"/>
      <c r="K244" s="38"/>
      <c r="L244" s="38"/>
      <c r="M244" s="38"/>
      <c r="N244" s="38"/>
      <c r="O244" s="38"/>
      <c r="P244" s="38"/>
      <c r="Q244" s="38"/>
      <c r="R244" s="38"/>
      <c r="S244" s="38"/>
      <c r="T244" s="38"/>
      <c r="U244" s="38"/>
      <c r="V244" s="38"/>
      <c r="W244" s="38"/>
    </row>
    <row r="245" spans="1:23">
      <c r="A245" s="38"/>
      <c r="B245" s="38"/>
      <c r="C245" s="38"/>
      <c r="D245" s="38"/>
      <c r="E245" s="38"/>
      <c r="F245" s="38"/>
      <c r="G245" s="38"/>
      <c r="H245" s="38"/>
      <c r="I245" s="38"/>
      <c r="J245" s="38"/>
      <c r="K245" s="38"/>
      <c r="L245" s="38"/>
      <c r="M245" s="38"/>
      <c r="N245" s="38"/>
      <c r="O245" s="38"/>
      <c r="P245" s="38"/>
      <c r="Q245" s="38"/>
      <c r="R245" s="38"/>
      <c r="S245" s="38"/>
      <c r="T245" s="38"/>
      <c r="U245" s="38"/>
      <c r="V245" s="38"/>
      <c r="W245" s="38"/>
    </row>
    <row r="246" spans="1:23">
      <c r="A246" s="38"/>
      <c r="B246" s="38"/>
      <c r="C246" s="38"/>
      <c r="D246" s="38"/>
      <c r="E246" s="38"/>
      <c r="F246" s="38"/>
      <c r="G246" s="38"/>
      <c r="H246" s="38"/>
      <c r="I246" s="38"/>
      <c r="J246" s="38"/>
      <c r="K246" s="38"/>
      <c r="L246" s="38"/>
      <c r="M246" s="38"/>
      <c r="N246" s="38"/>
      <c r="O246" s="38"/>
      <c r="P246" s="38"/>
      <c r="Q246" s="38"/>
      <c r="R246" s="38"/>
      <c r="S246" s="38"/>
      <c r="T246" s="38"/>
      <c r="U246" s="38"/>
      <c r="V246" s="38"/>
      <c r="W246" s="38"/>
    </row>
    <row r="247" spans="1:23">
      <c r="A247" s="38"/>
      <c r="B247" s="38"/>
      <c r="C247" s="38"/>
      <c r="D247" s="38"/>
      <c r="E247" s="38"/>
      <c r="F247" s="38"/>
      <c r="G247" s="38"/>
      <c r="H247" s="38"/>
      <c r="I247" s="38"/>
      <c r="J247" s="38"/>
      <c r="K247" s="38"/>
      <c r="L247" s="38"/>
      <c r="M247" s="38"/>
      <c r="N247" s="38"/>
      <c r="O247" s="38"/>
      <c r="P247" s="38"/>
      <c r="Q247" s="38"/>
      <c r="R247" s="38"/>
      <c r="S247" s="38"/>
      <c r="T247" s="38"/>
      <c r="U247" s="38"/>
      <c r="V247" s="38"/>
      <c r="W247" s="38"/>
    </row>
    <row r="248" spans="1:23">
      <c r="A248" s="38"/>
      <c r="B248" s="38"/>
      <c r="C248" s="38"/>
      <c r="D248" s="38"/>
      <c r="E248" s="38"/>
      <c r="F248" s="38"/>
      <c r="G248" s="38"/>
      <c r="H248" s="38"/>
      <c r="I248" s="38"/>
      <c r="J248" s="38"/>
      <c r="K248" s="38"/>
      <c r="L248" s="38"/>
      <c r="M248" s="38"/>
      <c r="N248" s="38"/>
      <c r="O248" s="38"/>
      <c r="P248" s="38"/>
      <c r="Q248" s="38"/>
      <c r="R248" s="38"/>
      <c r="S248" s="38"/>
      <c r="T248" s="38"/>
      <c r="U248" s="38"/>
      <c r="V248" s="38"/>
      <c r="W248" s="38"/>
    </row>
    <row r="249" spans="1:23">
      <c r="A249" s="38"/>
      <c r="B249" s="38"/>
      <c r="C249" s="38"/>
      <c r="D249" s="38"/>
      <c r="E249" s="38"/>
      <c r="F249" s="38"/>
      <c r="G249" s="38"/>
      <c r="H249" s="38"/>
      <c r="I249" s="38"/>
      <c r="J249" s="38"/>
      <c r="K249" s="38"/>
      <c r="L249" s="38"/>
      <c r="M249" s="38"/>
      <c r="N249" s="38"/>
      <c r="O249" s="38"/>
      <c r="P249" s="38"/>
      <c r="Q249" s="38"/>
      <c r="R249" s="38"/>
      <c r="S249" s="38"/>
      <c r="T249" s="38"/>
      <c r="U249" s="38"/>
      <c r="V249" s="38"/>
      <c r="W249" s="38"/>
    </row>
    <row r="250" spans="1:23">
      <c r="A250" s="38"/>
      <c r="B250" s="38"/>
      <c r="C250" s="38"/>
      <c r="D250" s="38"/>
      <c r="E250" s="38"/>
      <c r="F250" s="38"/>
      <c r="G250" s="38"/>
      <c r="H250" s="38"/>
      <c r="I250" s="38"/>
      <c r="J250" s="38"/>
      <c r="K250" s="38"/>
      <c r="L250" s="38"/>
      <c r="M250" s="38"/>
      <c r="N250" s="38"/>
      <c r="O250" s="38"/>
      <c r="P250" s="38"/>
      <c r="Q250" s="38"/>
      <c r="R250" s="38"/>
      <c r="S250" s="38"/>
      <c r="T250" s="38"/>
      <c r="U250" s="38"/>
      <c r="V250" s="38"/>
      <c r="W250" s="38"/>
    </row>
    <row r="251" spans="1:23">
      <c r="A251" s="38"/>
      <c r="B251" s="38"/>
      <c r="C251" s="38"/>
      <c r="D251" s="38"/>
      <c r="E251" s="38"/>
      <c r="F251" s="38"/>
      <c r="G251" s="38"/>
      <c r="H251" s="38"/>
      <c r="I251" s="38"/>
      <c r="J251" s="38"/>
      <c r="K251" s="38"/>
      <c r="L251" s="38"/>
      <c r="M251" s="38"/>
      <c r="N251" s="38"/>
      <c r="O251" s="38"/>
      <c r="P251" s="38"/>
      <c r="Q251" s="38"/>
      <c r="R251" s="38"/>
      <c r="S251" s="38"/>
      <c r="T251" s="38"/>
      <c r="U251" s="38"/>
      <c r="V251" s="38"/>
      <c r="W251" s="38"/>
    </row>
    <row r="252" spans="1:23">
      <c r="A252" s="38"/>
      <c r="B252" s="38"/>
      <c r="C252" s="38"/>
      <c r="D252" s="38"/>
      <c r="E252" s="38"/>
      <c r="F252" s="38"/>
      <c r="G252" s="38"/>
      <c r="H252" s="38"/>
      <c r="I252" s="38"/>
      <c r="J252" s="38"/>
      <c r="K252" s="38"/>
      <c r="L252" s="38"/>
      <c r="M252" s="38"/>
      <c r="N252" s="38"/>
      <c r="O252" s="38"/>
      <c r="P252" s="38"/>
      <c r="Q252" s="38"/>
      <c r="R252" s="38"/>
      <c r="S252" s="38"/>
      <c r="T252" s="38"/>
      <c r="U252" s="38"/>
      <c r="V252" s="38"/>
      <c r="W252" s="38"/>
    </row>
    <row r="253" spans="1:23">
      <c r="A253" s="38"/>
      <c r="B253" s="38"/>
      <c r="C253" s="38"/>
      <c r="D253" s="38"/>
      <c r="E253" s="38"/>
      <c r="F253" s="38"/>
      <c r="G253" s="38"/>
      <c r="H253" s="38"/>
      <c r="I253" s="38"/>
      <c r="J253" s="38"/>
      <c r="K253" s="38"/>
      <c r="L253" s="38"/>
      <c r="M253" s="38"/>
      <c r="N253" s="38"/>
      <c r="O253" s="38"/>
      <c r="P253" s="38"/>
      <c r="Q253" s="38"/>
      <c r="R253" s="38"/>
      <c r="S253" s="38"/>
      <c r="T253" s="38"/>
      <c r="U253" s="38"/>
      <c r="V253" s="38"/>
      <c r="W253" s="38"/>
    </row>
    <row r="254" spans="1:23">
      <c r="A254" s="38"/>
      <c r="B254" s="38"/>
      <c r="C254" s="38"/>
      <c r="D254" s="38"/>
      <c r="E254" s="38"/>
      <c r="F254" s="38"/>
      <c r="G254" s="38"/>
      <c r="H254" s="38"/>
      <c r="I254" s="38"/>
      <c r="J254" s="38"/>
      <c r="K254" s="38"/>
      <c r="L254" s="38"/>
      <c r="M254" s="38"/>
      <c r="N254" s="38"/>
      <c r="O254" s="38"/>
      <c r="P254" s="38"/>
      <c r="Q254" s="38"/>
      <c r="R254" s="38"/>
      <c r="S254" s="38"/>
      <c r="T254" s="38"/>
      <c r="U254" s="38"/>
      <c r="V254" s="38"/>
      <c r="W254" s="38"/>
    </row>
    <row r="255" spans="1:23">
      <c r="A255" s="38"/>
      <c r="B255" s="38"/>
      <c r="C255" s="38"/>
      <c r="D255" s="38"/>
      <c r="E255" s="38"/>
      <c r="F255" s="38"/>
      <c r="G255" s="38"/>
      <c r="H255" s="38"/>
      <c r="I255" s="38"/>
      <c r="J255" s="38"/>
      <c r="K255" s="38"/>
      <c r="L255" s="38"/>
      <c r="M255" s="38"/>
      <c r="N255" s="38"/>
      <c r="O255" s="38"/>
      <c r="P255" s="38"/>
      <c r="Q255" s="38"/>
      <c r="R255" s="38"/>
      <c r="S255" s="38"/>
      <c r="T255" s="38"/>
      <c r="U255" s="38"/>
      <c r="V255" s="38"/>
      <c r="W255" s="38"/>
    </row>
    <row r="256" spans="1:23">
      <c r="A256" s="38"/>
      <c r="B256" s="38"/>
      <c r="C256" s="38"/>
      <c r="D256" s="38"/>
      <c r="E256" s="38"/>
      <c r="F256" s="38"/>
      <c r="G256" s="38"/>
      <c r="H256" s="38"/>
      <c r="I256" s="38"/>
      <c r="J256" s="38"/>
      <c r="K256" s="38"/>
      <c r="L256" s="38"/>
      <c r="M256" s="38"/>
      <c r="N256" s="38"/>
      <c r="O256" s="38"/>
      <c r="P256" s="38"/>
      <c r="Q256" s="38"/>
      <c r="R256" s="38"/>
      <c r="S256" s="38"/>
      <c r="T256" s="38"/>
      <c r="U256" s="38"/>
      <c r="V256" s="38"/>
      <c r="W256" s="38"/>
    </row>
    <row r="257" spans="1:23">
      <c r="A257" s="38"/>
      <c r="B257" s="38"/>
      <c r="C257" s="38"/>
      <c r="D257" s="38"/>
      <c r="E257" s="38"/>
      <c r="F257" s="38"/>
      <c r="G257" s="38"/>
      <c r="H257" s="38"/>
      <c r="I257" s="38"/>
      <c r="J257" s="38"/>
      <c r="K257" s="38"/>
      <c r="L257" s="38"/>
      <c r="M257" s="38"/>
      <c r="N257" s="38"/>
      <c r="O257" s="38"/>
      <c r="P257" s="38"/>
      <c r="Q257" s="38"/>
      <c r="R257" s="38"/>
      <c r="S257" s="38"/>
      <c r="T257" s="38"/>
      <c r="U257" s="38"/>
      <c r="V257" s="38"/>
      <c r="W257" s="38"/>
    </row>
    <row r="258" spans="1:23">
      <c r="A258" s="38"/>
      <c r="B258" s="38"/>
      <c r="C258" s="38"/>
      <c r="D258" s="38"/>
      <c r="E258" s="38"/>
      <c r="F258" s="38"/>
      <c r="G258" s="38"/>
      <c r="H258" s="38"/>
      <c r="I258" s="38"/>
      <c r="J258" s="38"/>
      <c r="K258" s="38"/>
      <c r="L258" s="38"/>
      <c r="M258" s="38"/>
      <c r="N258" s="38"/>
      <c r="O258" s="38"/>
      <c r="P258" s="38"/>
      <c r="Q258" s="38"/>
      <c r="R258" s="38"/>
      <c r="S258" s="38"/>
      <c r="T258" s="38"/>
      <c r="U258" s="38"/>
      <c r="V258" s="38"/>
      <c r="W258" s="38"/>
    </row>
    <row r="259" spans="1:23">
      <c r="A259" s="38"/>
      <c r="B259" s="38"/>
      <c r="C259" s="38"/>
      <c r="D259" s="38"/>
      <c r="E259" s="38"/>
      <c r="F259" s="38"/>
      <c r="G259" s="38"/>
      <c r="H259" s="38"/>
      <c r="I259" s="38"/>
      <c r="J259" s="38"/>
      <c r="K259" s="38"/>
      <c r="L259" s="38"/>
      <c r="M259" s="38"/>
      <c r="N259" s="38"/>
      <c r="O259" s="38"/>
      <c r="P259" s="38"/>
      <c r="Q259" s="38"/>
      <c r="R259" s="38"/>
      <c r="S259" s="38"/>
      <c r="T259" s="38"/>
      <c r="U259" s="38"/>
      <c r="V259" s="38"/>
      <c r="W259" s="38"/>
    </row>
    <row r="260" spans="1:23">
      <c r="A260" s="38"/>
      <c r="B260" s="38"/>
      <c r="C260" s="38"/>
      <c r="D260" s="38"/>
      <c r="E260" s="38"/>
      <c r="F260" s="38"/>
      <c r="G260" s="38"/>
      <c r="H260" s="38"/>
      <c r="I260" s="38"/>
      <c r="J260" s="38"/>
      <c r="K260" s="38"/>
      <c r="L260" s="38"/>
      <c r="M260" s="38"/>
      <c r="N260" s="38"/>
      <c r="O260" s="38"/>
      <c r="P260" s="38"/>
      <c r="Q260" s="38"/>
      <c r="R260" s="38"/>
      <c r="S260" s="38"/>
      <c r="T260" s="38"/>
      <c r="U260" s="38"/>
      <c r="V260" s="38"/>
      <c r="W260" s="38"/>
    </row>
    <row r="261" spans="1:23">
      <c r="A261" s="38"/>
      <c r="B261" s="38"/>
      <c r="C261" s="38"/>
      <c r="D261" s="38"/>
      <c r="E261" s="38"/>
      <c r="F261" s="38"/>
      <c r="G261" s="38"/>
      <c r="H261" s="38"/>
      <c r="I261" s="38"/>
      <c r="J261" s="38"/>
      <c r="K261" s="38"/>
      <c r="L261" s="38"/>
      <c r="M261" s="38"/>
      <c r="N261" s="38"/>
      <c r="O261" s="38"/>
      <c r="P261" s="38"/>
      <c r="Q261" s="38"/>
      <c r="R261" s="38"/>
      <c r="S261" s="38"/>
      <c r="T261" s="38"/>
      <c r="U261" s="38"/>
      <c r="V261" s="38"/>
      <c r="W261" s="38"/>
    </row>
    <row r="262" spans="1:23">
      <c r="A262" s="38"/>
      <c r="B262" s="38"/>
      <c r="C262" s="38"/>
      <c r="D262" s="38"/>
      <c r="E262" s="38"/>
      <c r="F262" s="38"/>
      <c r="G262" s="38"/>
      <c r="H262" s="38"/>
      <c r="I262" s="38"/>
      <c r="J262" s="38"/>
      <c r="K262" s="38"/>
      <c r="L262" s="38"/>
      <c r="M262" s="38"/>
      <c r="N262" s="38"/>
      <c r="O262" s="38"/>
      <c r="P262" s="38"/>
      <c r="Q262" s="38"/>
      <c r="R262" s="38"/>
      <c r="S262" s="38"/>
      <c r="T262" s="38"/>
      <c r="U262" s="38"/>
      <c r="V262" s="38"/>
      <c r="W262" s="38"/>
    </row>
    <row r="263" spans="1:23">
      <c r="A263" s="38"/>
      <c r="B263" s="38"/>
      <c r="C263" s="38"/>
      <c r="D263" s="38"/>
      <c r="E263" s="38"/>
      <c r="F263" s="38"/>
      <c r="G263" s="38"/>
      <c r="H263" s="38"/>
      <c r="I263" s="38"/>
      <c r="J263" s="38"/>
      <c r="K263" s="38"/>
      <c r="L263" s="38"/>
      <c r="M263" s="38"/>
      <c r="N263" s="38"/>
      <c r="O263" s="38"/>
      <c r="P263" s="38"/>
      <c r="Q263" s="38"/>
      <c r="R263" s="38"/>
      <c r="S263" s="38"/>
      <c r="T263" s="38"/>
      <c r="U263" s="38"/>
      <c r="V263" s="38"/>
      <c r="W263" s="38"/>
    </row>
    <row r="264" spans="1:23">
      <c r="A264" s="38"/>
      <c r="B264" s="38"/>
      <c r="C264" s="38"/>
      <c r="D264" s="38"/>
      <c r="E264" s="38"/>
      <c r="F264" s="38"/>
      <c r="G264" s="38"/>
      <c r="H264" s="38"/>
      <c r="I264" s="38"/>
      <c r="J264" s="38"/>
      <c r="K264" s="38"/>
      <c r="L264" s="38"/>
      <c r="M264" s="38"/>
      <c r="N264" s="38"/>
      <c r="O264" s="38"/>
      <c r="P264" s="38"/>
      <c r="Q264" s="38"/>
      <c r="R264" s="38"/>
      <c r="S264" s="38"/>
      <c r="T264" s="38"/>
      <c r="U264" s="38"/>
      <c r="V264" s="38"/>
      <c r="W264" s="38"/>
    </row>
    <row r="265" spans="1:23">
      <c r="A265" s="38"/>
      <c r="B265" s="38"/>
      <c r="C265" s="38"/>
      <c r="D265" s="38"/>
      <c r="E265" s="38"/>
      <c r="F265" s="38"/>
      <c r="G265" s="38"/>
      <c r="H265" s="38"/>
      <c r="I265" s="38"/>
      <c r="J265" s="38"/>
      <c r="K265" s="38"/>
      <c r="L265" s="38"/>
      <c r="M265" s="38"/>
      <c r="N265" s="38"/>
      <c r="O265" s="38"/>
      <c r="P265" s="38"/>
      <c r="Q265" s="38"/>
      <c r="R265" s="38"/>
      <c r="S265" s="38"/>
      <c r="T265" s="38"/>
      <c r="U265" s="38"/>
      <c r="V265" s="38"/>
      <c r="W265" s="38"/>
    </row>
    <row r="266" spans="1:23">
      <c r="A266" s="38"/>
      <c r="B266" s="38"/>
      <c r="C266" s="38"/>
      <c r="D266" s="38"/>
      <c r="E266" s="38"/>
      <c r="F266" s="38"/>
      <c r="G266" s="38"/>
      <c r="H266" s="38"/>
      <c r="I266" s="38"/>
      <c r="J266" s="38"/>
      <c r="K266" s="38"/>
      <c r="L266" s="38"/>
      <c r="M266" s="38"/>
      <c r="N266" s="38"/>
      <c r="O266" s="38"/>
      <c r="P266" s="38"/>
      <c r="Q266" s="38"/>
      <c r="R266" s="38"/>
      <c r="S266" s="38"/>
      <c r="T266" s="38"/>
      <c r="U266" s="38"/>
      <c r="V266" s="38"/>
      <c r="W266" s="38"/>
    </row>
    <row r="267" spans="1:23">
      <c r="A267" s="38"/>
      <c r="B267" s="38"/>
      <c r="C267" s="38"/>
      <c r="D267" s="38"/>
      <c r="E267" s="38"/>
      <c r="F267" s="38"/>
      <c r="G267" s="38"/>
      <c r="H267" s="38"/>
      <c r="I267" s="38"/>
      <c r="J267" s="38"/>
      <c r="K267" s="38"/>
      <c r="L267" s="38"/>
      <c r="M267" s="38"/>
      <c r="N267" s="38"/>
      <c r="O267" s="38"/>
      <c r="P267" s="38"/>
      <c r="Q267" s="38"/>
      <c r="R267" s="38"/>
      <c r="S267" s="38"/>
      <c r="T267" s="38"/>
      <c r="U267" s="38"/>
      <c r="V267" s="38"/>
      <c r="W267" s="38"/>
    </row>
    <row r="268" spans="1:23">
      <c r="A268" s="38"/>
      <c r="B268" s="38"/>
      <c r="C268" s="38"/>
      <c r="D268" s="38"/>
      <c r="E268" s="38"/>
      <c r="F268" s="38"/>
      <c r="G268" s="38"/>
      <c r="H268" s="38"/>
      <c r="I268" s="38"/>
      <c r="J268" s="38"/>
      <c r="K268" s="38"/>
      <c r="L268" s="38"/>
      <c r="M268" s="38"/>
      <c r="N268" s="38"/>
      <c r="O268" s="38"/>
      <c r="P268" s="38"/>
      <c r="Q268" s="38"/>
      <c r="R268" s="38"/>
      <c r="S268" s="38"/>
      <c r="T268" s="38"/>
      <c r="U268" s="38"/>
      <c r="V268" s="38"/>
      <c r="W268" s="38"/>
    </row>
    <row r="269" spans="1:23">
      <c r="A269" s="38"/>
      <c r="B269" s="38"/>
      <c r="C269" s="38"/>
      <c r="D269" s="38"/>
      <c r="E269" s="38"/>
      <c r="F269" s="38"/>
      <c r="G269" s="38"/>
      <c r="H269" s="38"/>
      <c r="I269" s="38"/>
      <c r="J269" s="38"/>
      <c r="K269" s="38"/>
      <c r="L269" s="38"/>
      <c r="M269" s="38"/>
      <c r="N269" s="38"/>
      <c r="O269" s="38"/>
      <c r="P269" s="38"/>
      <c r="Q269" s="38"/>
      <c r="R269" s="38"/>
      <c r="S269" s="38"/>
      <c r="T269" s="38"/>
      <c r="U269" s="38"/>
      <c r="V269" s="38"/>
      <c r="W269" s="38"/>
    </row>
    <row r="270" spans="1:23">
      <c r="A270" s="38"/>
      <c r="B270" s="38"/>
      <c r="C270" s="38"/>
      <c r="D270" s="38"/>
      <c r="E270" s="38"/>
      <c r="F270" s="38"/>
      <c r="G270" s="38"/>
      <c r="H270" s="38"/>
      <c r="I270" s="38"/>
      <c r="J270" s="38"/>
      <c r="K270" s="38"/>
      <c r="L270" s="38"/>
      <c r="M270" s="38"/>
      <c r="N270" s="38"/>
      <c r="O270" s="38"/>
      <c r="P270" s="38"/>
      <c r="Q270" s="38"/>
      <c r="R270" s="38"/>
      <c r="S270" s="38"/>
      <c r="T270" s="38"/>
      <c r="U270" s="38"/>
      <c r="V270" s="38"/>
      <c r="W270" s="38"/>
    </row>
    <row r="271" spans="1:23">
      <c r="A271" s="38"/>
      <c r="B271" s="38"/>
      <c r="C271" s="38"/>
      <c r="D271" s="38"/>
      <c r="E271" s="38"/>
      <c r="F271" s="38"/>
      <c r="G271" s="38"/>
      <c r="H271" s="38"/>
      <c r="I271" s="38"/>
      <c r="J271" s="38"/>
      <c r="K271" s="38"/>
      <c r="L271" s="38"/>
      <c r="M271" s="38"/>
      <c r="N271" s="38"/>
      <c r="O271" s="38"/>
      <c r="P271" s="38"/>
      <c r="Q271" s="38"/>
      <c r="R271" s="38"/>
      <c r="S271" s="38"/>
      <c r="T271" s="38"/>
      <c r="U271" s="38"/>
      <c r="V271" s="38"/>
      <c r="W271" s="38"/>
    </row>
    <row r="272" spans="1:23">
      <c r="A272" s="38"/>
      <c r="B272" s="38"/>
      <c r="C272" s="38"/>
      <c r="D272" s="38"/>
      <c r="E272" s="38"/>
      <c r="F272" s="38"/>
      <c r="G272" s="38"/>
      <c r="H272" s="38"/>
      <c r="I272" s="38"/>
      <c r="J272" s="38"/>
      <c r="K272" s="38"/>
      <c r="L272" s="38"/>
      <c r="M272" s="38"/>
      <c r="N272" s="38"/>
      <c r="O272" s="38"/>
      <c r="P272" s="38"/>
      <c r="Q272" s="38"/>
      <c r="R272" s="38"/>
      <c r="S272" s="38"/>
      <c r="T272" s="38"/>
      <c r="U272" s="38"/>
      <c r="V272" s="38"/>
      <c r="W272" s="38"/>
    </row>
    <row r="273" spans="1:23">
      <c r="A273" s="38"/>
      <c r="B273" s="38"/>
      <c r="C273" s="38"/>
      <c r="D273" s="38"/>
      <c r="E273" s="38"/>
      <c r="F273" s="38"/>
      <c r="G273" s="38"/>
      <c r="H273" s="38"/>
      <c r="I273" s="38"/>
      <c r="J273" s="38"/>
      <c r="K273" s="38"/>
      <c r="L273" s="38"/>
      <c r="M273" s="38"/>
      <c r="N273" s="38"/>
      <c r="O273" s="38"/>
      <c r="P273" s="38"/>
      <c r="Q273" s="38"/>
      <c r="R273" s="38"/>
      <c r="S273" s="38"/>
      <c r="T273" s="38"/>
      <c r="U273" s="38"/>
      <c r="V273" s="38"/>
      <c r="W273" s="38"/>
    </row>
    <row r="274" spans="1:23">
      <c r="A274" s="38"/>
      <c r="B274" s="38"/>
      <c r="C274" s="38"/>
      <c r="D274" s="38"/>
      <c r="E274" s="38"/>
      <c r="F274" s="38"/>
      <c r="G274" s="38"/>
      <c r="H274" s="38"/>
      <c r="I274" s="38"/>
      <c r="J274" s="38"/>
      <c r="K274" s="38"/>
      <c r="L274" s="38"/>
      <c r="M274" s="38"/>
      <c r="N274" s="38"/>
      <c r="O274" s="38"/>
      <c r="P274" s="38"/>
      <c r="Q274" s="38"/>
      <c r="R274" s="38"/>
      <c r="S274" s="38"/>
      <c r="T274" s="38"/>
      <c r="U274" s="38"/>
      <c r="V274" s="38"/>
      <c r="W274" s="38"/>
    </row>
    <row r="275" spans="1:23">
      <c r="A275" s="38"/>
      <c r="B275" s="38"/>
      <c r="C275" s="38"/>
      <c r="D275" s="38"/>
      <c r="E275" s="38"/>
      <c r="F275" s="38"/>
      <c r="G275" s="38"/>
      <c r="H275" s="38"/>
      <c r="I275" s="38"/>
      <c r="J275" s="38"/>
      <c r="K275" s="38"/>
      <c r="L275" s="38"/>
      <c r="M275" s="38"/>
      <c r="N275" s="38"/>
      <c r="O275" s="38"/>
      <c r="P275" s="38"/>
      <c r="Q275" s="38"/>
      <c r="R275" s="38"/>
      <c r="S275" s="38"/>
      <c r="T275" s="38"/>
      <c r="U275" s="38"/>
      <c r="V275" s="38"/>
      <c r="W275" s="38"/>
    </row>
    <row r="276" spans="1:23">
      <c r="A276" s="38"/>
      <c r="B276" s="38"/>
      <c r="C276" s="38"/>
      <c r="D276" s="38"/>
      <c r="E276" s="38"/>
      <c r="F276" s="38"/>
      <c r="G276" s="38"/>
      <c r="H276" s="38"/>
      <c r="I276" s="38"/>
      <c r="J276" s="38"/>
      <c r="K276" s="38"/>
      <c r="L276" s="38"/>
      <c r="M276" s="38"/>
      <c r="N276" s="38"/>
      <c r="O276" s="38"/>
      <c r="P276" s="38"/>
      <c r="Q276" s="38"/>
      <c r="R276" s="38"/>
      <c r="S276" s="38"/>
      <c r="T276" s="38"/>
      <c r="U276" s="38"/>
      <c r="V276" s="38"/>
      <c r="W276" s="38"/>
    </row>
    <row r="277" spans="1:23">
      <c r="A277" s="38"/>
      <c r="B277" s="38"/>
      <c r="C277" s="38"/>
      <c r="D277" s="38"/>
      <c r="E277" s="38"/>
      <c r="F277" s="38"/>
      <c r="G277" s="38"/>
      <c r="H277" s="38"/>
      <c r="I277" s="38"/>
      <c r="J277" s="38"/>
      <c r="K277" s="38"/>
      <c r="L277" s="38"/>
      <c r="M277" s="38"/>
      <c r="N277" s="38"/>
      <c r="O277" s="38"/>
      <c r="P277" s="38"/>
      <c r="Q277" s="38"/>
      <c r="R277" s="38"/>
      <c r="S277" s="38"/>
      <c r="T277" s="38"/>
      <c r="U277" s="38"/>
      <c r="V277" s="38"/>
      <c r="W277" s="38"/>
    </row>
    <row r="278" spans="1:23">
      <c r="A278" s="38"/>
      <c r="B278" s="38"/>
      <c r="C278" s="38"/>
      <c r="D278" s="38"/>
      <c r="E278" s="38"/>
      <c r="F278" s="38"/>
      <c r="G278" s="38"/>
      <c r="H278" s="38"/>
      <c r="I278" s="38"/>
      <c r="J278" s="38"/>
      <c r="K278" s="38"/>
      <c r="L278" s="38"/>
      <c r="M278" s="38"/>
      <c r="N278" s="38"/>
      <c r="O278" s="38"/>
      <c r="P278" s="38"/>
      <c r="Q278" s="38"/>
      <c r="R278" s="38"/>
      <c r="S278" s="38"/>
      <c r="T278" s="38"/>
      <c r="U278" s="38"/>
      <c r="V278" s="38"/>
      <c r="W278" s="38"/>
    </row>
    <row r="279" spans="1:23">
      <c r="A279" s="38"/>
      <c r="B279" s="38"/>
      <c r="C279" s="38"/>
      <c r="D279" s="38"/>
      <c r="E279" s="38"/>
      <c r="F279" s="38"/>
      <c r="G279" s="38"/>
      <c r="H279" s="38"/>
      <c r="I279" s="38"/>
      <c r="J279" s="38"/>
      <c r="K279" s="38"/>
      <c r="L279" s="38"/>
      <c r="M279" s="38"/>
      <c r="N279" s="38"/>
      <c r="O279" s="38"/>
      <c r="P279" s="38"/>
      <c r="Q279" s="38"/>
      <c r="R279" s="38"/>
      <c r="S279" s="38"/>
      <c r="T279" s="38"/>
      <c r="U279" s="38"/>
      <c r="V279" s="38"/>
      <c r="W279" s="38"/>
    </row>
    <row r="280" spans="1:23">
      <c r="A280" s="38"/>
      <c r="B280" s="38"/>
      <c r="C280" s="38"/>
      <c r="D280" s="38"/>
      <c r="E280" s="38"/>
      <c r="F280" s="38"/>
      <c r="G280" s="38"/>
      <c r="H280" s="38"/>
      <c r="I280" s="38"/>
      <c r="J280" s="38"/>
      <c r="K280" s="38"/>
      <c r="L280" s="38"/>
      <c r="M280" s="38"/>
      <c r="N280" s="38"/>
      <c r="O280" s="38"/>
      <c r="P280" s="38"/>
      <c r="Q280" s="38"/>
      <c r="R280" s="38"/>
      <c r="S280" s="38"/>
      <c r="T280" s="38"/>
      <c r="U280" s="38"/>
      <c r="V280" s="38"/>
      <c r="W280" s="38"/>
    </row>
    <row r="281" spans="1:23">
      <c r="A281" s="38"/>
      <c r="B281" s="38"/>
      <c r="C281" s="38"/>
      <c r="D281" s="38"/>
      <c r="E281" s="38"/>
      <c r="F281" s="38"/>
      <c r="G281" s="38"/>
      <c r="H281" s="38"/>
      <c r="I281" s="38"/>
      <c r="J281" s="38"/>
      <c r="K281" s="38"/>
      <c r="L281" s="38"/>
      <c r="M281" s="38"/>
      <c r="N281" s="38"/>
      <c r="O281" s="38"/>
      <c r="P281" s="38"/>
      <c r="Q281" s="38"/>
      <c r="R281" s="38"/>
      <c r="S281" s="38"/>
      <c r="T281" s="38"/>
      <c r="U281" s="38"/>
      <c r="V281" s="38"/>
      <c r="W281" s="38"/>
    </row>
    <row r="282" spans="1:23">
      <c r="A282" s="38"/>
      <c r="B282" s="38"/>
      <c r="C282" s="38"/>
      <c r="D282" s="38"/>
      <c r="E282" s="38"/>
      <c r="F282" s="38"/>
      <c r="G282" s="38"/>
      <c r="H282" s="38"/>
      <c r="I282" s="38"/>
      <c r="J282" s="38"/>
      <c r="K282" s="38"/>
      <c r="L282" s="38"/>
      <c r="M282" s="38"/>
      <c r="N282" s="38"/>
      <c r="O282" s="38"/>
      <c r="P282" s="38"/>
      <c r="Q282" s="38"/>
      <c r="R282" s="38"/>
      <c r="S282" s="38"/>
      <c r="T282" s="38"/>
      <c r="U282" s="38"/>
      <c r="V282" s="38"/>
      <c r="W282" s="38"/>
    </row>
    <row r="283" spans="1:23">
      <c r="A283" s="38"/>
      <c r="B283" s="38"/>
      <c r="C283" s="38"/>
      <c r="D283" s="38"/>
      <c r="E283" s="38"/>
      <c r="F283" s="38"/>
      <c r="G283" s="38"/>
      <c r="H283" s="38"/>
      <c r="I283" s="38"/>
      <c r="J283" s="38"/>
      <c r="K283" s="38"/>
      <c r="L283" s="38"/>
      <c r="M283" s="38"/>
      <c r="N283" s="38"/>
      <c r="O283" s="38"/>
      <c r="P283" s="38"/>
      <c r="Q283" s="38"/>
      <c r="R283" s="38"/>
      <c r="S283" s="38"/>
      <c r="T283" s="38"/>
      <c r="U283" s="38"/>
      <c r="V283" s="38"/>
      <c r="W283" s="38"/>
    </row>
    <row r="284" spans="1:23">
      <c r="A284" s="38"/>
      <c r="B284" s="38"/>
      <c r="C284" s="38"/>
      <c r="D284" s="38"/>
      <c r="E284" s="38"/>
      <c r="F284" s="38"/>
      <c r="G284" s="38"/>
      <c r="H284" s="38"/>
      <c r="I284" s="38"/>
      <c r="J284" s="38"/>
      <c r="K284" s="38"/>
      <c r="L284" s="38"/>
      <c r="M284" s="38"/>
      <c r="N284" s="38"/>
      <c r="O284" s="38"/>
      <c r="P284" s="38"/>
      <c r="Q284" s="38"/>
      <c r="R284" s="38"/>
      <c r="S284" s="38"/>
      <c r="T284" s="38"/>
      <c r="U284" s="38"/>
      <c r="V284" s="38"/>
      <c r="W284" s="38"/>
    </row>
    <row r="285" spans="1:23">
      <c r="A285" s="38"/>
      <c r="B285" s="38"/>
      <c r="C285" s="38"/>
      <c r="D285" s="38"/>
      <c r="E285" s="38"/>
      <c r="F285" s="38"/>
      <c r="G285" s="38"/>
      <c r="H285" s="38"/>
      <c r="I285" s="38"/>
      <c r="J285" s="38"/>
      <c r="K285" s="38"/>
      <c r="L285" s="38"/>
      <c r="M285" s="38"/>
      <c r="N285" s="38"/>
      <c r="O285" s="38"/>
      <c r="P285" s="38"/>
      <c r="Q285" s="38"/>
      <c r="R285" s="38"/>
      <c r="S285" s="38"/>
      <c r="T285" s="38"/>
      <c r="U285" s="38"/>
      <c r="V285" s="38"/>
      <c r="W285" s="38"/>
    </row>
    <row r="286" spans="1:23">
      <c r="A286" s="38"/>
      <c r="B286" s="38"/>
      <c r="C286" s="38"/>
      <c r="D286" s="38"/>
      <c r="E286" s="38"/>
      <c r="F286" s="38"/>
      <c r="G286" s="38"/>
      <c r="H286" s="38"/>
      <c r="I286" s="38"/>
      <c r="J286" s="38"/>
      <c r="K286" s="38"/>
      <c r="L286" s="38"/>
      <c r="M286" s="38"/>
      <c r="N286" s="38"/>
      <c r="O286" s="38"/>
      <c r="P286" s="38"/>
      <c r="Q286" s="38"/>
      <c r="R286" s="38"/>
      <c r="S286" s="38"/>
      <c r="T286" s="38"/>
      <c r="U286" s="38"/>
      <c r="V286" s="38"/>
      <c r="W286" s="38"/>
    </row>
    <row r="287" spans="1:23">
      <c r="A287" s="38"/>
      <c r="B287" s="38"/>
      <c r="C287" s="38"/>
      <c r="D287" s="38"/>
      <c r="E287" s="38"/>
      <c r="F287" s="38"/>
      <c r="G287" s="38"/>
      <c r="H287" s="38"/>
      <c r="I287" s="38"/>
      <c r="J287" s="38"/>
      <c r="K287" s="38"/>
      <c r="L287" s="38"/>
      <c r="M287" s="38"/>
      <c r="N287" s="38"/>
      <c r="O287" s="38"/>
      <c r="P287" s="38"/>
      <c r="Q287" s="38"/>
      <c r="R287" s="38"/>
      <c r="S287" s="38"/>
      <c r="T287" s="38"/>
      <c r="U287" s="38"/>
      <c r="V287" s="38"/>
      <c r="W287" s="38"/>
    </row>
    <row r="288" spans="1:23">
      <c r="A288" s="38"/>
      <c r="B288" s="38"/>
      <c r="C288" s="38"/>
      <c r="D288" s="38"/>
      <c r="E288" s="38"/>
      <c r="F288" s="38"/>
      <c r="G288" s="38"/>
      <c r="H288" s="38"/>
      <c r="I288" s="38"/>
      <c r="J288" s="38"/>
      <c r="K288" s="38"/>
      <c r="L288" s="38"/>
      <c r="M288" s="38"/>
      <c r="N288" s="38"/>
      <c r="O288" s="38"/>
      <c r="P288" s="38"/>
      <c r="Q288" s="38"/>
      <c r="R288" s="38"/>
      <c r="S288" s="38"/>
      <c r="T288" s="38"/>
      <c r="U288" s="38"/>
      <c r="V288" s="38"/>
      <c r="W288" s="38"/>
    </row>
    <row r="289" spans="1:23">
      <c r="A289" s="38"/>
      <c r="B289" s="38"/>
      <c r="C289" s="38"/>
      <c r="D289" s="38"/>
      <c r="E289" s="38"/>
      <c r="F289" s="38"/>
      <c r="G289" s="38"/>
      <c r="H289" s="38"/>
      <c r="I289" s="38"/>
      <c r="J289" s="38"/>
      <c r="K289" s="38"/>
      <c r="L289" s="38"/>
      <c r="M289" s="38"/>
      <c r="N289" s="38"/>
      <c r="O289" s="38"/>
      <c r="P289" s="38"/>
      <c r="Q289" s="38"/>
      <c r="R289" s="38"/>
      <c r="S289" s="38"/>
      <c r="T289" s="38"/>
      <c r="U289" s="38"/>
      <c r="V289" s="38"/>
      <c r="W289" s="38"/>
    </row>
    <row r="290" spans="1:23">
      <c r="A290" s="38"/>
      <c r="B290" s="38"/>
      <c r="C290" s="38"/>
      <c r="D290" s="38"/>
      <c r="E290" s="38"/>
      <c r="F290" s="38"/>
      <c r="G290" s="38"/>
      <c r="H290" s="38"/>
      <c r="I290" s="38"/>
      <c r="J290" s="38"/>
      <c r="K290" s="38"/>
      <c r="L290" s="38"/>
      <c r="M290" s="38"/>
      <c r="N290" s="38"/>
      <c r="O290" s="38"/>
      <c r="P290" s="38"/>
      <c r="Q290" s="38"/>
      <c r="R290" s="38"/>
      <c r="S290" s="38"/>
      <c r="T290" s="38"/>
      <c r="U290" s="38"/>
      <c r="V290" s="38"/>
      <c r="W290" s="38"/>
    </row>
    <row r="291" spans="1:23">
      <c r="A291" s="38"/>
      <c r="B291" s="38"/>
      <c r="C291" s="38"/>
      <c r="D291" s="38"/>
      <c r="E291" s="38"/>
      <c r="F291" s="38"/>
      <c r="G291" s="38"/>
      <c r="H291" s="38"/>
      <c r="I291" s="38"/>
      <c r="J291" s="38"/>
      <c r="K291" s="38"/>
      <c r="L291" s="38"/>
      <c r="M291" s="38"/>
      <c r="N291" s="38"/>
      <c r="O291" s="38"/>
      <c r="P291" s="38"/>
      <c r="Q291" s="38"/>
      <c r="R291" s="38"/>
      <c r="S291" s="38"/>
      <c r="T291" s="38"/>
      <c r="U291" s="38"/>
      <c r="V291" s="38"/>
      <c r="W291" s="38"/>
    </row>
    <row r="292" spans="1:23">
      <c r="A292" s="38"/>
      <c r="B292" s="38"/>
      <c r="C292" s="38"/>
      <c r="D292" s="38"/>
      <c r="E292" s="38"/>
      <c r="F292" s="38"/>
      <c r="G292" s="38"/>
      <c r="H292" s="38"/>
      <c r="I292" s="38"/>
      <c r="J292" s="38"/>
      <c r="K292" s="38"/>
      <c r="L292" s="38"/>
      <c r="M292" s="38"/>
      <c r="N292" s="38"/>
      <c r="O292" s="38"/>
      <c r="P292" s="38"/>
      <c r="Q292" s="38"/>
      <c r="R292" s="38"/>
      <c r="S292" s="38"/>
      <c r="T292" s="38"/>
      <c r="U292" s="38"/>
      <c r="V292" s="38"/>
      <c r="W292" s="38"/>
    </row>
    <row r="293" spans="1:23">
      <c r="A293" s="38"/>
      <c r="B293" s="38"/>
      <c r="C293" s="38"/>
      <c r="D293" s="38"/>
      <c r="E293" s="38"/>
      <c r="F293" s="38"/>
      <c r="G293" s="38"/>
      <c r="H293" s="38"/>
      <c r="I293" s="38"/>
      <c r="J293" s="38"/>
      <c r="K293" s="38"/>
      <c r="L293" s="38"/>
      <c r="M293" s="38"/>
      <c r="N293" s="38"/>
      <c r="O293" s="38"/>
      <c r="P293" s="38"/>
      <c r="Q293" s="38"/>
      <c r="R293" s="38"/>
      <c r="S293" s="38"/>
      <c r="T293" s="38"/>
      <c r="U293" s="38"/>
      <c r="V293" s="38"/>
      <c r="W293" s="38"/>
    </row>
  </sheetData>
  <mergeCells count="39">
    <mergeCell ref="A14:A15"/>
    <mergeCell ref="A1:J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J84"/>
    <mergeCell ref="A64:A65"/>
    <mergeCell ref="A66:A67"/>
    <mergeCell ref="A68:A69"/>
    <mergeCell ref="A70:A71"/>
    <mergeCell ref="A72:A73"/>
    <mergeCell ref="A74:A7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CC441-E050-47B5-A22F-8984D1E4604B}">
  <dimension ref="A1:J51"/>
  <sheetViews>
    <sheetView view="pageBreakPreview" zoomScaleNormal="100" zoomScaleSheetLayoutView="100" workbookViewId="0">
      <selection sqref="A1:J2"/>
    </sheetView>
  </sheetViews>
  <sheetFormatPr defaultRowHeight="12.75"/>
  <cols>
    <col min="1" max="1" width="46.7109375" style="231" customWidth="1"/>
    <col min="2" max="2" width="9.7109375" style="231" customWidth="1"/>
    <col min="3" max="10" width="10.7109375" style="242" customWidth="1"/>
    <col min="11" max="256" width="9.140625" style="231"/>
    <col min="257" max="257" width="46.7109375" style="231" customWidth="1"/>
    <col min="258" max="258" width="9.7109375" style="231" customWidth="1"/>
    <col min="259" max="266" width="10.7109375" style="231" customWidth="1"/>
    <col min="267" max="512" width="9.140625" style="231"/>
    <col min="513" max="513" width="46.7109375" style="231" customWidth="1"/>
    <col min="514" max="514" width="9.7109375" style="231" customWidth="1"/>
    <col min="515" max="522" width="10.7109375" style="231" customWidth="1"/>
    <col min="523" max="768" width="9.140625" style="231"/>
    <col min="769" max="769" width="46.7109375" style="231" customWidth="1"/>
    <col min="770" max="770" width="9.7109375" style="231" customWidth="1"/>
    <col min="771" max="778" width="10.7109375" style="231" customWidth="1"/>
    <col min="779" max="1024" width="9.140625" style="231"/>
    <col min="1025" max="1025" width="46.7109375" style="231" customWidth="1"/>
    <col min="1026" max="1026" width="9.7109375" style="231" customWidth="1"/>
    <col min="1027" max="1034" width="10.7109375" style="231" customWidth="1"/>
    <col min="1035" max="1280" width="9.140625" style="231"/>
    <col min="1281" max="1281" width="46.7109375" style="231" customWidth="1"/>
    <col min="1282" max="1282" width="9.7109375" style="231" customWidth="1"/>
    <col min="1283" max="1290" width="10.7109375" style="231" customWidth="1"/>
    <col min="1291" max="1536" width="9.140625" style="231"/>
    <col min="1537" max="1537" width="46.7109375" style="231" customWidth="1"/>
    <col min="1538" max="1538" width="9.7109375" style="231" customWidth="1"/>
    <col min="1539" max="1546" width="10.7109375" style="231" customWidth="1"/>
    <col min="1547" max="1792" width="9.140625" style="231"/>
    <col min="1793" max="1793" width="46.7109375" style="231" customWidth="1"/>
    <col min="1794" max="1794" width="9.7109375" style="231" customWidth="1"/>
    <col min="1795" max="1802" width="10.7109375" style="231" customWidth="1"/>
    <col min="1803" max="2048" width="9.140625" style="231"/>
    <col min="2049" max="2049" width="46.7109375" style="231" customWidth="1"/>
    <col min="2050" max="2050" width="9.7109375" style="231" customWidth="1"/>
    <col min="2051" max="2058" width="10.7109375" style="231" customWidth="1"/>
    <col min="2059" max="2304" width="9.140625" style="231"/>
    <col min="2305" max="2305" width="46.7109375" style="231" customWidth="1"/>
    <col min="2306" max="2306" width="9.7109375" style="231" customWidth="1"/>
    <col min="2307" max="2314" width="10.7109375" style="231" customWidth="1"/>
    <col min="2315" max="2560" width="9.140625" style="231"/>
    <col min="2561" max="2561" width="46.7109375" style="231" customWidth="1"/>
    <col min="2562" max="2562" width="9.7109375" style="231" customWidth="1"/>
    <col min="2563" max="2570" width="10.7109375" style="231" customWidth="1"/>
    <col min="2571" max="2816" width="9.140625" style="231"/>
    <col min="2817" max="2817" width="46.7109375" style="231" customWidth="1"/>
    <col min="2818" max="2818" width="9.7109375" style="231" customWidth="1"/>
    <col min="2819" max="2826" width="10.7109375" style="231" customWidth="1"/>
    <col min="2827" max="3072" width="9.140625" style="231"/>
    <col min="3073" max="3073" width="46.7109375" style="231" customWidth="1"/>
    <col min="3074" max="3074" width="9.7109375" style="231" customWidth="1"/>
    <col min="3075" max="3082" width="10.7109375" style="231" customWidth="1"/>
    <col min="3083" max="3328" width="9.140625" style="231"/>
    <col min="3329" max="3329" width="46.7109375" style="231" customWidth="1"/>
    <col min="3330" max="3330" width="9.7109375" style="231" customWidth="1"/>
    <col min="3331" max="3338" width="10.7109375" style="231" customWidth="1"/>
    <col min="3339" max="3584" width="9.140625" style="231"/>
    <col min="3585" max="3585" width="46.7109375" style="231" customWidth="1"/>
    <col min="3586" max="3586" width="9.7109375" style="231" customWidth="1"/>
    <col min="3587" max="3594" width="10.7109375" style="231" customWidth="1"/>
    <col min="3595" max="3840" width="9.140625" style="231"/>
    <col min="3841" max="3841" width="46.7109375" style="231" customWidth="1"/>
    <col min="3842" max="3842" width="9.7109375" style="231" customWidth="1"/>
    <col min="3843" max="3850" width="10.7109375" style="231" customWidth="1"/>
    <col min="3851" max="4096" width="9.140625" style="231"/>
    <col min="4097" max="4097" width="46.7109375" style="231" customWidth="1"/>
    <col min="4098" max="4098" width="9.7109375" style="231" customWidth="1"/>
    <col min="4099" max="4106" width="10.7109375" style="231" customWidth="1"/>
    <col min="4107" max="4352" width="9.140625" style="231"/>
    <col min="4353" max="4353" width="46.7109375" style="231" customWidth="1"/>
    <col min="4354" max="4354" width="9.7109375" style="231" customWidth="1"/>
    <col min="4355" max="4362" width="10.7109375" style="231" customWidth="1"/>
    <col min="4363" max="4608" width="9.140625" style="231"/>
    <col min="4609" max="4609" width="46.7109375" style="231" customWidth="1"/>
    <col min="4610" max="4610" width="9.7109375" style="231" customWidth="1"/>
    <col min="4611" max="4618" width="10.7109375" style="231" customWidth="1"/>
    <col min="4619" max="4864" width="9.140625" style="231"/>
    <col min="4865" max="4865" width="46.7109375" style="231" customWidth="1"/>
    <col min="4866" max="4866" width="9.7109375" style="231" customWidth="1"/>
    <col min="4867" max="4874" width="10.7109375" style="231" customWidth="1"/>
    <col min="4875" max="5120" width="9.140625" style="231"/>
    <col min="5121" max="5121" width="46.7109375" style="231" customWidth="1"/>
    <col min="5122" max="5122" width="9.7109375" style="231" customWidth="1"/>
    <col min="5123" max="5130" width="10.7109375" style="231" customWidth="1"/>
    <col min="5131" max="5376" width="9.140625" style="231"/>
    <col min="5377" max="5377" width="46.7109375" style="231" customWidth="1"/>
    <col min="5378" max="5378" width="9.7109375" style="231" customWidth="1"/>
    <col min="5379" max="5386" width="10.7109375" style="231" customWidth="1"/>
    <col min="5387" max="5632" width="9.140625" style="231"/>
    <col min="5633" max="5633" width="46.7109375" style="231" customWidth="1"/>
    <col min="5634" max="5634" width="9.7109375" style="231" customWidth="1"/>
    <col min="5635" max="5642" width="10.7109375" style="231" customWidth="1"/>
    <col min="5643" max="5888" width="9.140625" style="231"/>
    <col min="5889" max="5889" width="46.7109375" style="231" customWidth="1"/>
    <col min="5890" max="5890" width="9.7109375" style="231" customWidth="1"/>
    <col min="5891" max="5898" width="10.7109375" style="231" customWidth="1"/>
    <col min="5899" max="6144" width="9.140625" style="231"/>
    <col min="6145" max="6145" width="46.7109375" style="231" customWidth="1"/>
    <col min="6146" max="6146" width="9.7109375" style="231" customWidth="1"/>
    <col min="6147" max="6154" width="10.7109375" style="231" customWidth="1"/>
    <col min="6155" max="6400" width="9.140625" style="231"/>
    <col min="6401" max="6401" width="46.7109375" style="231" customWidth="1"/>
    <col min="6402" max="6402" width="9.7109375" style="231" customWidth="1"/>
    <col min="6403" max="6410" width="10.7109375" style="231" customWidth="1"/>
    <col min="6411" max="6656" width="9.140625" style="231"/>
    <col min="6657" max="6657" width="46.7109375" style="231" customWidth="1"/>
    <col min="6658" max="6658" width="9.7109375" style="231" customWidth="1"/>
    <col min="6659" max="6666" width="10.7109375" style="231" customWidth="1"/>
    <col min="6667" max="6912" width="9.140625" style="231"/>
    <col min="6913" max="6913" width="46.7109375" style="231" customWidth="1"/>
    <col min="6914" max="6914" width="9.7109375" style="231" customWidth="1"/>
    <col min="6915" max="6922" width="10.7109375" style="231" customWidth="1"/>
    <col min="6923" max="7168" width="9.140625" style="231"/>
    <col min="7169" max="7169" width="46.7109375" style="231" customWidth="1"/>
    <col min="7170" max="7170" width="9.7109375" style="231" customWidth="1"/>
    <col min="7171" max="7178" width="10.7109375" style="231" customWidth="1"/>
    <col min="7179" max="7424" width="9.140625" style="231"/>
    <col min="7425" max="7425" width="46.7109375" style="231" customWidth="1"/>
    <col min="7426" max="7426" width="9.7109375" style="231" customWidth="1"/>
    <col min="7427" max="7434" width="10.7109375" style="231" customWidth="1"/>
    <col min="7435" max="7680" width="9.140625" style="231"/>
    <col min="7681" max="7681" width="46.7109375" style="231" customWidth="1"/>
    <col min="7682" max="7682" width="9.7109375" style="231" customWidth="1"/>
    <col min="7683" max="7690" width="10.7109375" style="231" customWidth="1"/>
    <col min="7691" max="7936" width="9.140625" style="231"/>
    <col min="7937" max="7937" width="46.7109375" style="231" customWidth="1"/>
    <col min="7938" max="7938" width="9.7109375" style="231" customWidth="1"/>
    <col min="7939" max="7946" width="10.7109375" style="231" customWidth="1"/>
    <col min="7947" max="8192" width="9.140625" style="231"/>
    <col min="8193" max="8193" width="46.7109375" style="231" customWidth="1"/>
    <col min="8194" max="8194" width="9.7109375" style="231" customWidth="1"/>
    <col min="8195" max="8202" width="10.7109375" style="231" customWidth="1"/>
    <col min="8203" max="8448" width="9.140625" style="231"/>
    <col min="8449" max="8449" width="46.7109375" style="231" customWidth="1"/>
    <col min="8450" max="8450" width="9.7109375" style="231" customWidth="1"/>
    <col min="8451" max="8458" width="10.7109375" style="231" customWidth="1"/>
    <col min="8459" max="8704" width="9.140625" style="231"/>
    <col min="8705" max="8705" width="46.7109375" style="231" customWidth="1"/>
    <col min="8706" max="8706" width="9.7109375" style="231" customWidth="1"/>
    <col min="8707" max="8714" width="10.7109375" style="231" customWidth="1"/>
    <col min="8715" max="8960" width="9.140625" style="231"/>
    <col min="8961" max="8961" width="46.7109375" style="231" customWidth="1"/>
    <col min="8962" max="8962" width="9.7109375" style="231" customWidth="1"/>
    <col min="8963" max="8970" width="10.7109375" style="231" customWidth="1"/>
    <col min="8971" max="9216" width="9.140625" style="231"/>
    <col min="9217" max="9217" width="46.7109375" style="231" customWidth="1"/>
    <col min="9218" max="9218" width="9.7109375" style="231" customWidth="1"/>
    <col min="9219" max="9226" width="10.7109375" style="231" customWidth="1"/>
    <col min="9227" max="9472" width="9.140625" style="231"/>
    <col min="9473" max="9473" width="46.7109375" style="231" customWidth="1"/>
    <col min="9474" max="9474" width="9.7109375" style="231" customWidth="1"/>
    <col min="9475" max="9482" width="10.7109375" style="231" customWidth="1"/>
    <col min="9483" max="9728" width="9.140625" style="231"/>
    <col min="9729" max="9729" width="46.7109375" style="231" customWidth="1"/>
    <col min="9730" max="9730" width="9.7109375" style="231" customWidth="1"/>
    <col min="9731" max="9738" width="10.7109375" style="231" customWidth="1"/>
    <col min="9739" max="9984" width="9.140625" style="231"/>
    <col min="9985" max="9985" width="46.7109375" style="231" customWidth="1"/>
    <col min="9986" max="9986" width="9.7109375" style="231" customWidth="1"/>
    <col min="9987" max="9994" width="10.7109375" style="231" customWidth="1"/>
    <col min="9995" max="10240" width="9.140625" style="231"/>
    <col min="10241" max="10241" width="46.7109375" style="231" customWidth="1"/>
    <col min="10242" max="10242" width="9.7109375" style="231" customWidth="1"/>
    <col min="10243" max="10250" width="10.7109375" style="231" customWidth="1"/>
    <col min="10251" max="10496" width="9.140625" style="231"/>
    <col min="10497" max="10497" width="46.7109375" style="231" customWidth="1"/>
    <col min="10498" max="10498" width="9.7109375" style="231" customWidth="1"/>
    <col min="10499" max="10506" width="10.7109375" style="231" customWidth="1"/>
    <col min="10507" max="10752" width="9.140625" style="231"/>
    <col min="10753" max="10753" width="46.7109375" style="231" customWidth="1"/>
    <col min="10754" max="10754" width="9.7109375" style="231" customWidth="1"/>
    <col min="10755" max="10762" width="10.7109375" style="231" customWidth="1"/>
    <col min="10763" max="11008" width="9.140625" style="231"/>
    <col min="11009" max="11009" width="46.7109375" style="231" customWidth="1"/>
    <col min="11010" max="11010" width="9.7109375" style="231" customWidth="1"/>
    <col min="11011" max="11018" width="10.7109375" style="231" customWidth="1"/>
    <col min="11019" max="11264" width="9.140625" style="231"/>
    <col min="11265" max="11265" width="46.7109375" style="231" customWidth="1"/>
    <col min="11266" max="11266" width="9.7109375" style="231" customWidth="1"/>
    <col min="11267" max="11274" width="10.7109375" style="231" customWidth="1"/>
    <col min="11275" max="11520" width="9.140625" style="231"/>
    <col min="11521" max="11521" width="46.7109375" style="231" customWidth="1"/>
    <col min="11522" max="11522" width="9.7109375" style="231" customWidth="1"/>
    <col min="11523" max="11530" width="10.7109375" style="231" customWidth="1"/>
    <col min="11531" max="11776" width="9.140625" style="231"/>
    <col min="11777" max="11777" width="46.7109375" style="231" customWidth="1"/>
    <col min="11778" max="11778" width="9.7109375" style="231" customWidth="1"/>
    <col min="11779" max="11786" width="10.7109375" style="231" customWidth="1"/>
    <col min="11787" max="12032" width="9.140625" style="231"/>
    <col min="12033" max="12033" width="46.7109375" style="231" customWidth="1"/>
    <col min="12034" max="12034" width="9.7109375" style="231" customWidth="1"/>
    <col min="12035" max="12042" width="10.7109375" style="231" customWidth="1"/>
    <col min="12043" max="12288" width="9.140625" style="231"/>
    <col min="12289" max="12289" width="46.7109375" style="231" customWidth="1"/>
    <col min="12290" max="12290" width="9.7109375" style="231" customWidth="1"/>
    <col min="12291" max="12298" width="10.7109375" style="231" customWidth="1"/>
    <col min="12299" max="12544" width="9.140625" style="231"/>
    <col min="12545" max="12545" width="46.7109375" style="231" customWidth="1"/>
    <col min="12546" max="12546" width="9.7109375" style="231" customWidth="1"/>
    <col min="12547" max="12554" width="10.7109375" style="231" customWidth="1"/>
    <col min="12555" max="12800" width="9.140625" style="231"/>
    <col min="12801" max="12801" width="46.7109375" style="231" customWidth="1"/>
    <col min="12802" max="12802" width="9.7109375" style="231" customWidth="1"/>
    <col min="12803" max="12810" width="10.7109375" style="231" customWidth="1"/>
    <col min="12811" max="13056" width="9.140625" style="231"/>
    <col min="13057" max="13057" width="46.7109375" style="231" customWidth="1"/>
    <col min="13058" max="13058" width="9.7109375" style="231" customWidth="1"/>
    <col min="13059" max="13066" width="10.7109375" style="231" customWidth="1"/>
    <col min="13067" max="13312" width="9.140625" style="231"/>
    <col min="13313" max="13313" width="46.7109375" style="231" customWidth="1"/>
    <col min="13314" max="13314" width="9.7109375" style="231" customWidth="1"/>
    <col min="13315" max="13322" width="10.7109375" style="231" customWidth="1"/>
    <col min="13323" max="13568" width="9.140625" style="231"/>
    <col min="13569" max="13569" width="46.7109375" style="231" customWidth="1"/>
    <col min="13570" max="13570" width="9.7109375" style="231" customWidth="1"/>
    <col min="13571" max="13578" width="10.7109375" style="231" customWidth="1"/>
    <col min="13579" max="13824" width="9.140625" style="231"/>
    <col min="13825" max="13825" width="46.7109375" style="231" customWidth="1"/>
    <col min="13826" max="13826" width="9.7109375" style="231" customWidth="1"/>
    <col min="13827" max="13834" width="10.7109375" style="231" customWidth="1"/>
    <col min="13835" max="14080" width="9.140625" style="231"/>
    <col min="14081" max="14081" width="46.7109375" style="231" customWidth="1"/>
    <col min="14082" max="14082" width="9.7109375" style="231" customWidth="1"/>
    <col min="14083" max="14090" width="10.7109375" style="231" customWidth="1"/>
    <col min="14091" max="14336" width="9.140625" style="231"/>
    <col min="14337" max="14337" width="46.7109375" style="231" customWidth="1"/>
    <col min="14338" max="14338" width="9.7109375" style="231" customWidth="1"/>
    <col min="14339" max="14346" width="10.7109375" style="231" customWidth="1"/>
    <col min="14347" max="14592" width="9.140625" style="231"/>
    <col min="14593" max="14593" width="46.7109375" style="231" customWidth="1"/>
    <col min="14594" max="14594" width="9.7109375" style="231" customWidth="1"/>
    <col min="14595" max="14602" width="10.7109375" style="231" customWidth="1"/>
    <col min="14603" max="14848" width="9.140625" style="231"/>
    <col min="14849" max="14849" width="46.7109375" style="231" customWidth="1"/>
    <col min="14850" max="14850" width="9.7109375" style="231" customWidth="1"/>
    <col min="14851" max="14858" width="10.7109375" style="231" customWidth="1"/>
    <col min="14859" max="15104" width="9.140625" style="231"/>
    <col min="15105" max="15105" width="46.7109375" style="231" customWidth="1"/>
    <col min="15106" max="15106" width="9.7109375" style="231" customWidth="1"/>
    <col min="15107" max="15114" width="10.7109375" style="231" customWidth="1"/>
    <col min="15115" max="15360" width="9.140625" style="231"/>
    <col min="15361" max="15361" width="46.7109375" style="231" customWidth="1"/>
    <col min="15362" max="15362" width="9.7109375" style="231" customWidth="1"/>
    <col min="15363" max="15370" width="10.7109375" style="231" customWidth="1"/>
    <col min="15371" max="15616" width="9.140625" style="231"/>
    <col min="15617" max="15617" width="46.7109375" style="231" customWidth="1"/>
    <col min="15618" max="15618" width="9.7109375" style="231" customWidth="1"/>
    <col min="15619" max="15626" width="10.7109375" style="231" customWidth="1"/>
    <col min="15627" max="15872" width="9.140625" style="231"/>
    <col min="15873" max="15873" width="46.7109375" style="231" customWidth="1"/>
    <col min="15874" max="15874" width="9.7109375" style="231" customWidth="1"/>
    <col min="15875" max="15882" width="10.7109375" style="231" customWidth="1"/>
    <col min="15883" max="16128" width="9.140625" style="231"/>
    <col min="16129" max="16129" width="46.7109375" style="231" customWidth="1"/>
    <col min="16130" max="16130" width="9.7109375" style="231" customWidth="1"/>
    <col min="16131" max="16138" width="10.7109375" style="231" customWidth="1"/>
    <col min="16139" max="16384" width="9.140625" style="231"/>
  </cols>
  <sheetData>
    <row r="1" spans="1:10" ht="18" customHeight="1">
      <c r="A1" s="1990" t="s">
        <v>584</v>
      </c>
      <c r="B1" s="1982"/>
      <c r="C1" s="1982"/>
      <c r="D1" s="1982"/>
      <c r="E1" s="1982"/>
      <c r="F1" s="1982"/>
      <c r="G1" s="1983"/>
      <c r="H1" s="1983"/>
      <c r="I1" s="1970"/>
      <c r="J1" s="1970"/>
    </row>
    <row r="2" spans="1:10" ht="18" customHeight="1">
      <c r="A2" s="1982"/>
      <c r="B2" s="1982"/>
      <c r="C2" s="1982"/>
      <c r="D2" s="1982"/>
      <c r="E2" s="1982"/>
      <c r="F2" s="1982"/>
      <c r="G2" s="1983"/>
      <c r="H2" s="1983"/>
      <c r="I2" s="1970"/>
      <c r="J2" s="1970"/>
    </row>
    <row r="3" spans="1:10" ht="11.25" customHeight="1">
      <c r="A3" s="199"/>
      <c r="B3" s="199"/>
      <c r="C3" s="86"/>
      <c r="D3" s="86"/>
      <c r="E3" s="86"/>
      <c r="F3" s="86"/>
      <c r="G3" s="86"/>
      <c r="H3" s="86"/>
      <c r="I3" s="86"/>
      <c r="J3" s="86"/>
    </row>
    <row r="4" spans="1:10" s="233" customFormat="1" ht="19.5" customHeight="1">
      <c r="A4" s="226"/>
      <c r="B4" s="232"/>
      <c r="C4" s="90">
        <v>44651</v>
      </c>
      <c r="D4" s="90">
        <v>44742</v>
      </c>
      <c r="E4" s="89">
        <v>44834</v>
      </c>
      <c r="F4" s="90">
        <v>44926</v>
      </c>
      <c r="G4" s="89">
        <v>45016</v>
      </c>
      <c r="H4" s="90">
        <v>45107</v>
      </c>
      <c r="I4" s="89">
        <v>45199</v>
      </c>
      <c r="J4" s="90">
        <v>45291</v>
      </c>
    </row>
    <row r="5" spans="1:10" s="233" customFormat="1" ht="6" customHeight="1">
      <c r="A5" s="200"/>
      <c r="B5" s="201"/>
      <c r="C5" s="202"/>
      <c r="D5" s="202"/>
      <c r="E5" s="202"/>
      <c r="F5" s="202"/>
      <c r="G5" s="202"/>
      <c r="H5" s="234"/>
      <c r="I5" s="202"/>
      <c r="J5" s="234"/>
    </row>
    <row r="6" spans="1:10" s="233" customFormat="1" ht="12.75" customHeight="1">
      <c r="A6" s="1993" t="s">
        <v>448</v>
      </c>
      <c r="B6" s="214" t="s">
        <v>541</v>
      </c>
      <c r="C6" s="215">
        <v>144818</v>
      </c>
      <c r="D6" s="215">
        <v>148338</v>
      </c>
      <c r="E6" s="215">
        <v>150449</v>
      </c>
      <c r="F6" s="215">
        <v>150295</v>
      </c>
      <c r="G6" s="215">
        <v>152418</v>
      </c>
      <c r="H6" s="215">
        <v>151983</v>
      </c>
      <c r="I6" s="215">
        <v>150327</v>
      </c>
      <c r="J6" s="215">
        <v>149651</v>
      </c>
    </row>
    <row r="7" spans="1:10" s="233" customFormat="1">
      <c r="A7" s="1994"/>
      <c r="B7" s="235" t="s">
        <v>542</v>
      </c>
      <c r="C7" s="215">
        <v>38985494</v>
      </c>
      <c r="D7" s="215">
        <v>39668695</v>
      </c>
      <c r="E7" s="215">
        <v>40759776</v>
      </c>
      <c r="F7" s="215">
        <v>41550240</v>
      </c>
      <c r="G7" s="215">
        <v>42064252</v>
      </c>
      <c r="H7" s="215">
        <v>43025397</v>
      </c>
      <c r="I7" s="215">
        <v>43685832</v>
      </c>
      <c r="J7" s="215">
        <v>44698054</v>
      </c>
    </row>
    <row r="8" spans="1:10" s="233" customFormat="1" ht="12.75" customHeight="1">
      <c r="A8" s="1975" t="s">
        <v>560</v>
      </c>
      <c r="B8" s="203" t="s">
        <v>541</v>
      </c>
      <c r="C8" s="216">
        <v>13237</v>
      </c>
      <c r="D8" s="216">
        <v>13076</v>
      </c>
      <c r="E8" s="216">
        <v>13483</v>
      </c>
      <c r="F8" s="216">
        <v>13714</v>
      </c>
      <c r="G8" s="216">
        <v>14052</v>
      </c>
      <c r="H8" s="216">
        <v>13737</v>
      </c>
      <c r="I8" s="216">
        <v>14074</v>
      </c>
      <c r="J8" s="216">
        <v>14204</v>
      </c>
    </row>
    <row r="9" spans="1:10" s="233" customFormat="1">
      <c r="A9" s="1976"/>
      <c r="B9" s="203" t="s">
        <v>542</v>
      </c>
      <c r="C9" s="216">
        <v>2386978</v>
      </c>
      <c r="D9" s="216">
        <v>2429753</v>
      </c>
      <c r="E9" s="216">
        <v>2691997</v>
      </c>
      <c r="F9" s="216">
        <v>2814323</v>
      </c>
      <c r="G9" s="216">
        <v>2801234</v>
      </c>
      <c r="H9" s="216">
        <v>2702582</v>
      </c>
      <c r="I9" s="216">
        <v>2821527</v>
      </c>
      <c r="J9" s="216">
        <v>2903260</v>
      </c>
    </row>
    <row r="10" spans="1:10" s="233" customFormat="1" ht="12.75" customHeight="1">
      <c r="A10" s="1975" t="s">
        <v>561</v>
      </c>
      <c r="B10" s="203" t="s">
        <v>541</v>
      </c>
      <c r="C10" s="216">
        <v>230</v>
      </c>
      <c r="D10" s="216">
        <v>222</v>
      </c>
      <c r="E10" s="216">
        <v>221</v>
      </c>
      <c r="F10" s="216">
        <v>210</v>
      </c>
      <c r="G10" s="216">
        <v>220</v>
      </c>
      <c r="H10" s="216">
        <v>211</v>
      </c>
      <c r="I10" s="216">
        <v>168</v>
      </c>
      <c r="J10" s="216">
        <v>160</v>
      </c>
    </row>
    <row r="11" spans="1:10" s="233" customFormat="1">
      <c r="A11" s="1976"/>
      <c r="B11" s="203" t="s">
        <v>542</v>
      </c>
      <c r="C11" s="216">
        <v>154316</v>
      </c>
      <c r="D11" s="216">
        <v>153759</v>
      </c>
      <c r="E11" s="216">
        <v>170793</v>
      </c>
      <c r="F11" s="216">
        <v>148575</v>
      </c>
      <c r="G11" s="216">
        <v>143294</v>
      </c>
      <c r="H11" s="216">
        <v>158443</v>
      </c>
      <c r="I11" s="216">
        <v>146705</v>
      </c>
      <c r="J11" s="216">
        <v>106944</v>
      </c>
    </row>
    <row r="12" spans="1:10" s="233" customFormat="1" ht="12.75" customHeight="1">
      <c r="A12" s="1975" t="s">
        <v>562</v>
      </c>
      <c r="B12" s="203" t="s">
        <v>541</v>
      </c>
      <c r="C12" s="216">
        <v>21063</v>
      </c>
      <c r="D12" s="216">
        <v>22765</v>
      </c>
      <c r="E12" s="216">
        <v>22749</v>
      </c>
      <c r="F12" s="216">
        <v>22948</v>
      </c>
      <c r="G12" s="216">
        <v>22771</v>
      </c>
      <c r="H12" s="216">
        <v>23009</v>
      </c>
      <c r="I12" s="216">
        <v>22446</v>
      </c>
      <c r="J12" s="216">
        <v>22432</v>
      </c>
    </row>
    <row r="13" spans="1:10" s="233" customFormat="1">
      <c r="A13" s="1976"/>
      <c r="B13" s="203" t="s">
        <v>542</v>
      </c>
      <c r="C13" s="216">
        <v>8789342</v>
      </c>
      <c r="D13" s="216">
        <v>9154966</v>
      </c>
      <c r="E13" s="216">
        <v>9310494</v>
      </c>
      <c r="F13" s="216">
        <v>9333068</v>
      </c>
      <c r="G13" s="216">
        <v>9386069</v>
      </c>
      <c r="H13" s="216">
        <v>9247379</v>
      </c>
      <c r="I13" s="216">
        <v>9328720</v>
      </c>
      <c r="J13" s="216">
        <v>9487313</v>
      </c>
    </row>
    <row r="14" spans="1:10" s="233" customFormat="1" ht="13.5" customHeight="1">
      <c r="A14" s="1975" t="s">
        <v>563</v>
      </c>
      <c r="B14" s="203" t="s">
        <v>541</v>
      </c>
      <c r="C14" s="216">
        <v>804</v>
      </c>
      <c r="D14" s="216">
        <v>830</v>
      </c>
      <c r="E14" s="216">
        <v>884</v>
      </c>
      <c r="F14" s="216">
        <v>990</v>
      </c>
      <c r="G14" s="216">
        <v>1083</v>
      </c>
      <c r="H14" s="216">
        <v>1145</v>
      </c>
      <c r="I14" s="216">
        <v>1196</v>
      </c>
      <c r="J14" s="216">
        <v>1257</v>
      </c>
    </row>
    <row r="15" spans="1:10" s="233" customFormat="1" ht="13.5" customHeight="1">
      <c r="A15" s="1976"/>
      <c r="B15" s="203" t="s">
        <v>542</v>
      </c>
      <c r="C15" s="216">
        <v>1621614</v>
      </c>
      <c r="D15" s="216">
        <v>1752987</v>
      </c>
      <c r="E15" s="216">
        <v>1903211</v>
      </c>
      <c r="F15" s="216">
        <v>1932435</v>
      </c>
      <c r="G15" s="216">
        <v>1927859</v>
      </c>
      <c r="H15" s="216">
        <v>2429393</v>
      </c>
      <c r="I15" s="216">
        <v>2659967</v>
      </c>
      <c r="J15" s="216">
        <v>2847245</v>
      </c>
    </row>
    <row r="16" spans="1:10" s="233" customFormat="1" ht="13.5" customHeight="1">
      <c r="A16" s="1975" t="s">
        <v>564</v>
      </c>
      <c r="B16" s="203" t="s">
        <v>541</v>
      </c>
      <c r="C16" s="216">
        <v>383</v>
      </c>
      <c r="D16" s="216">
        <v>393</v>
      </c>
      <c r="E16" s="216">
        <v>420</v>
      </c>
      <c r="F16" s="216">
        <v>421</v>
      </c>
      <c r="G16" s="216">
        <v>421</v>
      </c>
      <c r="H16" s="216">
        <v>414</v>
      </c>
      <c r="I16" s="216">
        <v>421</v>
      </c>
      <c r="J16" s="216">
        <v>431</v>
      </c>
    </row>
    <row r="17" spans="1:10" s="233" customFormat="1" ht="13.5" customHeight="1">
      <c r="A17" s="1976"/>
      <c r="B17" s="203" t="s">
        <v>542</v>
      </c>
      <c r="C17" s="216">
        <v>272915</v>
      </c>
      <c r="D17" s="216">
        <v>266709</v>
      </c>
      <c r="E17" s="216">
        <v>241014</v>
      </c>
      <c r="F17" s="216">
        <v>277694</v>
      </c>
      <c r="G17" s="216">
        <v>299016</v>
      </c>
      <c r="H17" s="216">
        <v>285029</v>
      </c>
      <c r="I17" s="216">
        <v>277430</v>
      </c>
      <c r="J17" s="216">
        <v>315743</v>
      </c>
    </row>
    <row r="18" spans="1:10" s="233" customFormat="1" ht="12.75" customHeight="1">
      <c r="A18" s="1975" t="s">
        <v>565</v>
      </c>
      <c r="B18" s="203" t="s">
        <v>541</v>
      </c>
      <c r="C18" s="216">
        <v>10029</v>
      </c>
      <c r="D18" s="216">
        <v>10312</v>
      </c>
      <c r="E18" s="216">
        <v>10514</v>
      </c>
      <c r="F18" s="217">
        <v>10331</v>
      </c>
      <c r="G18" s="217">
        <v>10584</v>
      </c>
      <c r="H18" s="216">
        <v>10579</v>
      </c>
      <c r="I18" s="217">
        <v>10644</v>
      </c>
      <c r="J18" s="216">
        <v>10346</v>
      </c>
    </row>
    <row r="19" spans="1:10" s="233" customFormat="1">
      <c r="A19" s="1976"/>
      <c r="B19" s="203" t="s">
        <v>542</v>
      </c>
      <c r="C19" s="216">
        <v>3465640</v>
      </c>
      <c r="D19" s="216">
        <v>3411787</v>
      </c>
      <c r="E19" s="216">
        <v>3558373</v>
      </c>
      <c r="F19" s="217">
        <v>3459842</v>
      </c>
      <c r="G19" s="217">
        <v>3338481</v>
      </c>
      <c r="H19" s="216">
        <v>3459652</v>
      </c>
      <c r="I19" s="217">
        <v>3484458</v>
      </c>
      <c r="J19" s="216">
        <v>3577165</v>
      </c>
    </row>
    <row r="20" spans="1:10" s="233" customFormat="1" ht="12.75" customHeight="1">
      <c r="A20" s="1975" t="s">
        <v>566</v>
      </c>
      <c r="B20" s="203" t="s">
        <v>541</v>
      </c>
      <c r="C20" s="216">
        <v>56074</v>
      </c>
      <c r="D20" s="216">
        <v>56715</v>
      </c>
      <c r="E20" s="216">
        <v>57658</v>
      </c>
      <c r="F20" s="216">
        <v>56978</v>
      </c>
      <c r="G20" s="216">
        <v>57521</v>
      </c>
      <c r="H20" s="216">
        <v>57057</v>
      </c>
      <c r="I20" s="216">
        <v>55394</v>
      </c>
      <c r="J20" s="216">
        <v>55090</v>
      </c>
    </row>
    <row r="21" spans="1:10" s="233" customFormat="1">
      <c r="A21" s="1976"/>
      <c r="B21" s="203" t="s">
        <v>542</v>
      </c>
      <c r="C21" s="216">
        <v>10588676</v>
      </c>
      <c r="D21" s="216">
        <v>10882846</v>
      </c>
      <c r="E21" s="216">
        <v>11363809</v>
      </c>
      <c r="F21" s="216">
        <v>11849762</v>
      </c>
      <c r="G21" s="216">
        <v>12228633</v>
      </c>
      <c r="H21" s="216">
        <v>12233453</v>
      </c>
      <c r="I21" s="216">
        <v>12453488</v>
      </c>
      <c r="J21" s="216">
        <v>12664905</v>
      </c>
    </row>
    <row r="22" spans="1:10" s="233" customFormat="1" ht="12.75" customHeight="1">
      <c r="A22" s="1975" t="s">
        <v>567</v>
      </c>
      <c r="B22" s="203" t="s">
        <v>541</v>
      </c>
      <c r="C22" s="216">
        <v>14568</v>
      </c>
      <c r="D22" s="216">
        <v>14874</v>
      </c>
      <c r="E22" s="216">
        <v>15101</v>
      </c>
      <c r="F22" s="216">
        <v>15056</v>
      </c>
      <c r="G22" s="216">
        <v>15367</v>
      </c>
      <c r="H22" s="216">
        <v>15442</v>
      </c>
      <c r="I22" s="216">
        <v>15506</v>
      </c>
      <c r="J22" s="216">
        <v>15449</v>
      </c>
    </row>
    <row r="23" spans="1:10" s="233" customFormat="1">
      <c r="A23" s="1976"/>
      <c r="B23" s="203" t="s">
        <v>542</v>
      </c>
      <c r="C23" s="216">
        <v>2620284</v>
      </c>
      <c r="D23" s="216">
        <v>2582063</v>
      </c>
      <c r="E23" s="216">
        <v>2561706</v>
      </c>
      <c r="F23" s="216">
        <v>2520286</v>
      </c>
      <c r="G23" s="216">
        <v>2444533</v>
      </c>
      <c r="H23" s="216">
        <v>2502568</v>
      </c>
      <c r="I23" s="216">
        <v>2446491</v>
      </c>
      <c r="J23" s="216">
        <v>2520167</v>
      </c>
    </row>
    <row r="24" spans="1:10" s="233" customFormat="1" ht="12.75" customHeight="1">
      <c r="A24" s="1975" t="s">
        <v>568</v>
      </c>
      <c r="B24" s="203" t="s">
        <v>541</v>
      </c>
      <c r="C24" s="216">
        <v>9884</v>
      </c>
      <c r="D24" s="216">
        <v>10042</v>
      </c>
      <c r="E24" s="216">
        <v>10113</v>
      </c>
      <c r="F24" s="216">
        <v>10217</v>
      </c>
      <c r="G24" s="216">
        <v>10440</v>
      </c>
      <c r="H24" s="216">
        <v>10524</v>
      </c>
      <c r="I24" s="216">
        <v>10552</v>
      </c>
      <c r="J24" s="216">
        <v>10511</v>
      </c>
    </row>
    <row r="25" spans="1:10" s="233" customFormat="1">
      <c r="A25" s="1976"/>
      <c r="B25" s="203" t="s">
        <v>542</v>
      </c>
      <c r="C25" s="216">
        <v>2569928</v>
      </c>
      <c r="D25" s="216">
        <v>2579502</v>
      </c>
      <c r="E25" s="216">
        <v>2485756</v>
      </c>
      <c r="F25" s="216">
        <v>2515423</v>
      </c>
      <c r="G25" s="216">
        <v>2578821</v>
      </c>
      <c r="H25" s="216">
        <v>2577946</v>
      </c>
      <c r="I25" s="216">
        <v>2539162</v>
      </c>
      <c r="J25" s="216">
        <v>2615503</v>
      </c>
    </row>
    <row r="26" spans="1:10" s="233" customFormat="1" ht="13.5" customHeight="1">
      <c r="A26" s="1975" t="s">
        <v>569</v>
      </c>
      <c r="B26" s="203" t="s">
        <v>541</v>
      </c>
      <c r="C26" s="216">
        <v>2723</v>
      </c>
      <c r="D26" s="216">
        <v>2775</v>
      </c>
      <c r="E26" s="216">
        <v>2777</v>
      </c>
      <c r="F26" s="216">
        <v>2777</v>
      </c>
      <c r="G26" s="216">
        <v>2838</v>
      </c>
      <c r="H26" s="216">
        <v>2748</v>
      </c>
      <c r="I26" s="216">
        <v>2703</v>
      </c>
      <c r="J26" s="216">
        <v>2774</v>
      </c>
    </row>
    <row r="27" spans="1:10" s="233" customFormat="1" ht="13.5" customHeight="1">
      <c r="A27" s="1976"/>
      <c r="B27" s="203" t="s">
        <v>542</v>
      </c>
      <c r="C27" s="216">
        <v>577309</v>
      </c>
      <c r="D27" s="216">
        <v>559708</v>
      </c>
      <c r="E27" s="216">
        <v>525152</v>
      </c>
      <c r="F27" s="216">
        <v>598087</v>
      </c>
      <c r="G27" s="216">
        <v>583133</v>
      </c>
      <c r="H27" s="216">
        <v>616224</v>
      </c>
      <c r="I27" s="216">
        <v>716897</v>
      </c>
      <c r="J27" s="216">
        <v>715791</v>
      </c>
    </row>
    <row r="28" spans="1:10" s="233" customFormat="1" ht="12.75" customHeight="1">
      <c r="A28" s="1975" t="s">
        <v>570</v>
      </c>
      <c r="B28" s="203" t="s">
        <v>541</v>
      </c>
      <c r="C28" s="216">
        <v>2079</v>
      </c>
      <c r="D28" s="216">
        <v>2126</v>
      </c>
      <c r="E28" s="216">
        <v>2160</v>
      </c>
      <c r="F28" s="217">
        <v>2222</v>
      </c>
      <c r="G28" s="217">
        <v>2331</v>
      </c>
      <c r="H28" s="216">
        <v>2416</v>
      </c>
      <c r="I28" s="217">
        <v>2662</v>
      </c>
      <c r="J28" s="216">
        <v>2713</v>
      </c>
    </row>
    <row r="29" spans="1:10" s="233" customFormat="1">
      <c r="A29" s="1976"/>
      <c r="B29" s="203" t="s">
        <v>542</v>
      </c>
      <c r="C29" s="216">
        <v>3947178</v>
      </c>
      <c r="D29" s="216">
        <v>3864340</v>
      </c>
      <c r="E29" s="216">
        <v>3960902</v>
      </c>
      <c r="F29" s="217">
        <v>4035177</v>
      </c>
      <c r="G29" s="217">
        <v>4130582</v>
      </c>
      <c r="H29" s="216">
        <v>4588244</v>
      </c>
      <c r="I29" s="217">
        <v>4524766</v>
      </c>
      <c r="J29" s="216">
        <v>4619930</v>
      </c>
    </row>
    <row r="30" spans="1:10" s="233" customFormat="1" ht="13.5" customHeight="1">
      <c r="A30" s="1975" t="s">
        <v>571</v>
      </c>
      <c r="B30" s="203" t="s">
        <v>541</v>
      </c>
      <c r="C30" s="216">
        <v>6321</v>
      </c>
      <c r="D30" s="216">
        <v>6378</v>
      </c>
      <c r="E30" s="216">
        <v>6516</v>
      </c>
      <c r="F30" s="216">
        <v>6582</v>
      </c>
      <c r="G30" s="216">
        <v>6746</v>
      </c>
      <c r="H30" s="216">
        <v>6590</v>
      </c>
      <c r="I30" s="216">
        <v>6382</v>
      </c>
      <c r="J30" s="216">
        <v>6295</v>
      </c>
    </row>
    <row r="31" spans="1:10" s="233" customFormat="1" ht="13.5" customHeight="1">
      <c r="A31" s="1976"/>
      <c r="B31" s="203" t="s">
        <v>542</v>
      </c>
      <c r="C31" s="216">
        <v>991950</v>
      </c>
      <c r="D31" s="216">
        <v>998341</v>
      </c>
      <c r="E31" s="216">
        <v>996832</v>
      </c>
      <c r="F31" s="216">
        <v>978845</v>
      </c>
      <c r="G31" s="216">
        <v>1054195</v>
      </c>
      <c r="H31" s="216">
        <v>1033324</v>
      </c>
      <c r="I31" s="216">
        <v>1104195</v>
      </c>
      <c r="J31" s="216">
        <v>1151816</v>
      </c>
    </row>
    <row r="32" spans="1:10" s="233" customFormat="1" ht="12.75" customHeight="1">
      <c r="A32" s="1975" t="s">
        <v>572</v>
      </c>
      <c r="B32" s="203" t="s">
        <v>541</v>
      </c>
      <c r="C32" s="216">
        <v>2105</v>
      </c>
      <c r="D32" s="216">
        <v>2440</v>
      </c>
      <c r="E32" s="216">
        <v>2419</v>
      </c>
      <c r="F32" s="216">
        <v>2492</v>
      </c>
      <c r="G32" s="216">
        <v>2622</v>
      </c>
      <c r="H32" s="216">
        <v>2824</v>
      </c>
      <c r="I32" s="216">
        <v>2844</v>
      </c>
      <c r="J32" s="216">
        <v>2746</v>
      </c>
    </row>
    <row r="33" spans="1:10" s="233" customFormat="1">
      <c r="A33" s="1976"/>
      <c r="B33" s="203" t="s">
        <v>542</v>
      </c>
      <c r="C33" s="216">
        <v>485793</v>
      </c>
      <c r="D33" s="216">
        <v>527443</v>
      </c>
      <c r="E33" s="216">
        <v>480989</v>
      </c>
      <c r="F33" s="216">
        <v>563646</v>
      </c>
      <c r="G33" s="216">
        <v>586307</v>
      </c>
      <c r="H33" s="216">
        <v>609240</v>
      </c>
      <c r="I33" s="216">
        <v>606847</v>
      </c>
      <c r="J33" s="216">
        <v>567045</v>
      </c>
    </row>
    <row r="34" spans="1:10" s="233" customFormat="1" ht="12.75" customHeight="1">
      <c r="A34" s="1975" t="s">
        <v>573</v>
      </c>
      <c r="B34" s="203" t="s">
        <v>541</v>
      </c>
      <c r="C34" s="216">
        <v>426</v>
      </c>
      <c r="D34" s="216">
        <v>427</v>
      </c>
      <c r="E34" s="216">
        <v>441</v>
      </c>
      <c r="F34" s="216">
        <v>431</v>
      </c>
      <c r="G34" s="216">
        <v>419</v>
      </c>
      <c r="H34" s="216">
        <v>399</v>
      </c>
      <c r="I34" s="216">
        <v>428</v>
      </c>
      <c r="J34" s="216">
        <v>431</v>
      </c>
    </row>
    <row r="35" spans="1:10" s="233" customFormat="1">
      <c r="A35" s="1976"/>
      <c r="B35" s="203" t="s">
        <v>542</v>
      </c>
      <c r="C35" s="216">
        <v>67144</v>
      </c>
      <c r="D35" s="216">
        <v>66970</v>
      </c>
      <c r="E35" s="216">
        <v>64824</v>
      </c>
      <c r="F35" s="216">
        <v>67901</v>
      </c>
      <c r="G35" s="216">
        <v>82569</v>
      </c>
      <c r="H35" s="216">
        <v>83667</v>
      </c>
      <c r="I35" s="216">
        <v>86342</v>
      </c>
      <c r="J35" s="216">
        <v>85094</v>
      </c>
    </row>
    <row r="36" spans="1:10" s="233" customFormat="1" ht="12.75" customHeight="1">
      <c r="A36" s="1975" t="s">
        <v>574</v>
      </c>
      <c r="B36" s="203" t="s">
        <v>541</v>
      </c>
      <c r="C36" s="216">
        <v>2507</v>
      </c>
      <c r="D36" s="216">
        <v>2545</v>
      </c>
      <c r="E36" s="216">
        <v>2523</v>
      </c>
      <c r="F36" s="216">
        <v>2500</v>
      </c>
      <c r="G36" s="216">
        <v>2542</v>
      </c>
      <c r="H36" s="216">
        <v>2555</v>
      </c>
      <c r="I36" s="216">
        <v>2524</v>
      </c>
      <c r="J36" s="216">
        <v>2475</v>
      </c>
    </row>
    <row r="37" spans="1:10" s="233" customFormat="1">
      <c r="A37" s="1976"/>
      <c r="B37" s="203" t="s">
        <v>542</v>
      </c>
      <c r="C37" s="216">
        <v>307607</v>
      </c>
      <c r="D37" s="216">
        <v>295780</v>
      </c>
      <c r="E37" s="216">
        <v>278609</v>
      </c>
      <c r="F37" s="216">
        <v>281725</v>
      </c>
      <c r="G37" s="216">
        <v>293237</v>
      </c>
      <c r="H37" s="216">
        <v>304009</v>
      </c>
      <c r="I37" s="216">
        <v>297174</v>
      </c>
      <c r="J37" s="216">
        <v>280562</v>
      </c>
    </row>
    <row r="38" spans="1:10" s="233" customFormat="1" ht="12.75" customHeight="1">
      <c r="A38" s="1975" t="s">
        <v>575</v>
      </c>
      <c r="B38" s="203" t="s">
        <v>541</v>
      </c>
      <c r="C38" s="216">
        <v>718</v>
      </c>
      <c r="D38" s="216">
        <v>720</v>
      </c>
      <c r="E38" s="216">
        <v>727</v>
      </c>
      <c r="F38" s="216">
        <v>710</v>
      </c>
      <c r="G38" s="216">
        <v>724</v>
      </c>
      <c r="H38" s="216">
        <v>682</v>
      </c>
      <c r="I38" s="216">
        <v>704</v>
      </c>
      <c r="J38" s="216">
        <v>715</v>
      </c>
    </row>
    <row r="39" spans="1:10" s="233" customFormat="1">
      <c r="A39" s="1976"/>
      <c r="B39" s="203" t="s">
        <v>542</v>
      </c>
      <c r="C39" s="216">
        <v>89999</v>
      </c>
      <c r="D39" s="216">
        <v>92551</v>
      </c>
      <c r="E39" s="216">
        <v>107987</v>
      </c>
      <c r="F39" s="216">
        <v>115347</v>
      </c>
      <c r="G39" s="216">
        <v>121200</v>
      </c>
      <c r="H39" s="216">
        <v>122320</v>
      </c>
      <c r="I39" s="216">
        <v>122929</v>
      </c>
      <c r="J39" s="216">
        <v>164406</v>
      </c>
    </row>
    <row r="40" spans="1:10" s="233" customFormat="1" ht="12.75" customHeight="1">
      <c r="A40" s="1975" t="s">
        <v>576</v>
      </c>
      <c r="B40" s="203" t="s">
        <v>541</v>
      </c>
      <c r="C40" s="216">
        <v>1667</v>
      </c>
      <c r="D40" s="216">
        <v>1698</v>
      </c>
      <c r="E40" s="216">
        <v>1743</v>
      </c>
      <c r="F40" s="216">
        <v>1716</v>
      </c>
      <c r="G40" s="216">
        <v>1737</v>
      </c>
      <c r="H40" s="216">
        <v>1651</v>
      </c>
      <c r="I40" s="216">
        <v>1679</v>
      </c>
      <c r="J40" s="216">
        <v>1622</v>
      </c>
    </row>
    <row r="41" spans="1:10" s="233" customFormat="1">
      <c r="A41" s="1976"/>
      <c r="B41" s="203" t="s">
        <v>542</v>
      </c>
      <c r="C41" s="216">
        <v>48821</v>
      </c>
      <c r="D41" s="216">
        <v>49190</v>
      </c>
      <c r="E41" s="216">
        <v>57328</v>
      </c>
      <c r="F41" s="216">
        <v>58104</v>
      </c>
      <c r="G41" s="216">
        <v>65089</v>
      </c>
      <c r="H41" s="216">
        <v>71924</v>
      </c>
      <c r="I41" s="216">
        <v>68734</v>
      </c>
      <c r="J41" s="216">
        <v>75165</v>
      </c>
    </row>
    <row r="42" spans="1:10" s="236" customFormat="1" ht="6" customHeight="1">
      <c r="A42" s="218"/>
      <c r="B42" s="158"/>
      <c r="C42" s="158"/>
      <c r="D42" s="158"/>
      <c r="E42" s="158"/>
      <c r="F42" s="158"/>
      <c r="G42" s="158"/>
      <c r="H42" s="158"/>
      <c r="I42" s="158"/>
      <c r="J42" s="158"/>
    </row>
    <row r="43" spans="1:10" s="233" customFormat="1" ht="6.75" customHeight="1">
      <c r="A43" s="229"/>
      <c r="B43" s="160"/>
      <c r="C43" s="160"/>
      <c r="D43" s="160"/>
      <c r="E43" s="160"/>
      <c r="F43" s="160"/>
      <c r="G43" s="160"/>
      <c r="H43" s="160"/>
      <c r="I43" s="160"/>
      <c r="J43" s="160"/>
    </row>
    <row r="44" spans="1:10">
      <c r="A44" s="237" t="s">
        <v>583</v>
      </c>
      <c r="B44" s="237"/>
      <c r="C44" s="237"/>
      <c r="D44" s="237"/>
      <c r="E44" s="237"/>
      <c r="F44" s="237"/>
      <c r="G44" s="238"/>
      <c r="H44" s="238"/>
      <c r="I44" s="238"/>
      <c r="J44" s="238"/>
    </row>
    <row r="45" spans="1:10" ht="12.75" customHeight="1">
      <c r="A45" s="1987" t="s">
        <v>557</v>
      </c>
      <c r="B45" s="1987"/>
      <c r="C45" s="1987"/>
      <c r="D45" s="1987"/>
      <c r="E45" s="1987"/>
      <c r="F45" s="1987"/>
      <c r="G45" s="1987"/>
      <c r="H45" s="1987"/>
      <c r="I45" s="1970"/>
      <c r="J45" s="1970"/>
    </row>
    <row r="46" spans="1:10">
      <c r="A46" s="1987"/>
      <c r="B46" s="1987"/>
      <c r="C46" s="1987"/>
      <c r="D46" s="1987"/>
      <c r="E46" s="1987"/>
      <c r="F46" s="1987"/>
      <c r="G46" s="1987"/>
      <c r="H46" s="1987"/>
      <c r="I46" s="1970"/>
      <c r="J46" s="1970"/>
    </row>
    <row r="47" spans="1:10" ht="12.75" customHeight="1">
      <c r="A47" s="1997" t="s">
        <v>585</v>
      </c>
      <c r="B47" s="1997"/>
      <c r="C47" s="1997"/>
      <c r="D47" s="1997"/>
      <c r="E47" s="1997"/>
      <c r="F47" s="1997"/>
      <c r="G47" s="1997"/>
      <c r="H47" s="1997"/>
      <c r="I47" s="1970"/>
      <c r="J47" s="1970"/>
    </row>
    <row r="48" spans="1:10">
      <c r="A48" s="1997"/>
      <c r="B48" s="1997"/>
      <c r="C48" s="1997"/>
      <c r="D48" s="1997"/>
      <c r="E48" s="1997"/>
      <c r="F48" s="1997"/>
      <c r="G48" s="1997"/>
      <c r="H48" s="1997"/>
      <c r="I48" s="1970"/>
      <c r="J48" s="1970"/>
    </row>
    <row r="49" spans="1:10" ht="6" customHeight="1">
      <c r="A49" s="140"/>
      <c r="B49" s="239"/>
      <c r="C49" s="140"/>
      <c r="D49" s="140"/>
      <c r="E49" s="140"/>
      <c r="F49" s="140"/>
      <c r="G49" s="38"/>
      <c r="H49" s="38"/>
      <c r="I49" s="38"/>
      <c r="J49" s="38"/>
    </row>
    <row r="50" spans="1:10">
      <c r="A50" s="140" t="s">
        <v>558</v>
      </c>
      <c r="B50" s="240"/>
      <c r="C50" s="240"/>
      <c r="D50" s="240"/>
      <c r="E50" s="240"/>
      <c r="F50" s="240"/>
      <c r="G50" s="241"/>
      <c r="H50" s="241"/>
      <c r="I50" s="241"/>
      <c r="J50" s="241"/>
    </row>
    <row r="51" spans="1:10">
      <c r="A51" s="118"/>
      <c r="B51" s="118"/>
      <c r="C51" s="118"/>
      <c r="D51" s="118"/>
      <c r="E51" s="118"/>
      <c r="F51" s="118"/>
      <c r="G51" s="118"/>
      <c r="H51" s="118"/>
      <c r="I51" s="118"/>
      <c r="J51" s="118"/>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CE679-9517-41B9-8FB3-475D50A87456}">
  <dimension ref="A1:G31"/>
  <sheetViews>
    <sheetView view="pageBreakPreview" zoomScaleNormal="100" zoomScaleSheetLayoutView="100" workbookViewId="0">
      <selection sqref="A1:G1"/>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2002" t="s">
        <v>586</v>
      </c>
      <c r="B1" s="2003"/>
      <c r="C1" s="2003"/>
      <c r="D1" s="2003"/>
      <c r="E1" s="2003"/>
      <c r="F1" s="2003"/>
      <c r="G1" s="2003"/>
    </row>
    <row r="2" spans="1:7" ht="11.25" customHeight="1">
      <c r="A2" s="243"/>
      <c r="B2" s="243"/>
      <c r="C2" s="243"/>
      <c r="D2" s="243"/>
      <c r="E2" s="243"/>
      <c r="F2" s="243"/>
      <c r="G2" s="243"/>
    </row>
    <row r="3" spans="1:7" s="244" customFormat="1" ht="25.5" customHeight="1">
      <c r="A3" s="2004"/>
      <c r="B3" s="2005"/>
      <c r="C3" s="2010" t="s">
        <v>12</v>
      </c>
      <c r="D3" s="2013" t="s">
        <v>587</v>
      </c>
      <c r="E3" s="2014"/>
      <c r="F3" s="2015"/>
      <c r="G3" s="2010" t="s">
        <v>588</v>
      </c>
    </row>
    <row r="4" spans="1:7" s="244" customFormat="1" ht="25.5" customHeight="1">
      <c r="A4" s="2006"/>
      <c r="B4" s="2007"/>
      <c r="C4" s="2011"/>
      <c r="D4" s="2011"/>
      <c r="E4" s="2016" t="s">
        <v>589</v>
      </c>
      <c r="F4" s="2017"/>
      <c r="G4" s="2011"/>
    </row>
    <row r="5" spans="1:7" s="244" customFormat="1" ht="38.25" customHeight="1">
      <c r="A5" s="2008"/>
      <c r="B5" s="2009"/>
      <c r="C5" s="2012"/>
      <c r="D5" s="2012"/>
      <c r="E5" s="245" t="s">
        <v>590</v>
      </c>
      <c r="F5" s="245" t="s">
        <v>591</v>
      </c>
      <c r="G5" s="2012"/>
    </row>
    <row r="6" spans="1:7" s="244" customFormat="1" ht="6" customHeight="1">
      <c r="A6" s="246"/>
      <c r="B6" s="247"/>
      <c r="C6" s="248"/>
      <c r="D6" s="248"/>
      <c r="E6" s="248"/>
      <c r="F6" s="248"/>
      <c r="G6" s="248"/>
    </row>
    <row r="7" spans="1:7" s="254" customFormat="1">
      <c r="A7" s="249">
        <v>2023</v>
      </c>
      <c r="B7" s="250" t="s">
        <v>592</v>
      </c>
      <c r="C7" s="251">
        <v>1.42</v>
      </c>
      <c r="D7" s="251">
        <v>1.8181</v>
      </c>
      <c r="E7" s="252">
        <v>5035.7</v>
      </c>
      <c r="F7" s="253">
        <v>112</v>
      </c>
      <c r="G7" s="251">
        <v>0</v>
      </c>
    </row>
    <row r="8" spans="1:7" s="254" customFormat="1">
      <c r="A8" s="255"/>
      <c r="B8" s="250" t="s">
        <v>593</v>
      </c>
      <c r="C8" s="251">
        <v>1.82</v>
      </c>
      <c r="D8" s="251">
        <v>2.169</v>
      </c>
      <c r="E8" s="252">
        <v>6357</v>
      </c>
      <c r="F8" s="253">
        <v>187</v>
      </c>
      <c r="G8" s="251">
        <v>0</v>
      </c>
    </row>
    <row r="9" spans="1:7" s="254" customFormat="1">
      <c r="A9" s="255"/>
      <c r="B9" s="250" t="s">
        <v>594</v>
      </c>
      <c r="C9" s="251">
        <v>2.17</v>
      </c>
      <c r="D9" s="251">
        <v>2.4700000000000002</v>
      </c>
      <c r="E9" s="252">
        <v>7829.3</v>
      </c>
      <c r="F9" s="253">
        <v>229</v>
      </c>
      <c r="G9" s="251">
        <v>0</v>
      </c>
    </row>
    <row r="10" spans="1:7" s="254" customFormat="1">
      <c r="A10" s="255"/>
      <c r="B10" s="250" t="s">
        <v>595</v>
      </c>
      <c r="C10" s="251">
        <v>2.4700000000000002</v>
      </c>
      <c r="D10" s="251">
        <v>2.7728000000000002</v>
      </c>
      <c r="E10" s="252">
        <v>4963.7</v>
      </c>
      <c r="F10" s="253">
        <v>164</v>
      </c>
      <c r="G10" s="251">
        <v>0</v>
      </c>
    </row>
    <row r="11" spans="1:7" s="254" customFormat="1">
      <c r="A11" s="255"/>
      <c r="B11" s="250" t="s">
        <v>596</v>
      </c>
      <c r="C11" s="251">
        <v>2.77</v>
      </c>
      <c r="D11" s="251">
        <v>2.9590000000000001</v>
      </c>
      <c r="E11" s="252">
        <v>8514.4500000000007</v>
      </c>
      <c r="F11" s="253">
        <v>239</v>
      </c>
      <c r="G11" s="251">
        <v>0</v>
      </c>
    </row>
    <row r="12" spans="1:7" s="254" customFormat="1">
      <c r="A12" s="255"/>
      <c r="B12" s="250" t="s">
        <v>597</v>
      </c>
      <c r="C12" s="251">
        <v>2.96</v>
      </c>
      <c r="D12" s="251">
        <v>3.1191</v>
      </c>
      <c r="E12" s="252">
        <v>12250</v>
      </c>
      <c r="F12" s="253">
        <v>301</v>
      </c>
      <c r="G12" s="251">
        <v>0</v>
      </c>
    </row>
    <row r="13" spans="1:7" s="254" customFormat="1">
      <c r="A13" s="255"/>
      <c r="B13" s="250" t="s">
        <v>598</v>
      </c>
      <c r="C13" s="251">
        <v>3.12</v>
      </c>
      <c r="D13" s="251">
        <v>3.2886000000000002</v>
      </c>
      <c r="E13" s="252">
        <v>10775.2</v>
      </c>
      <c r="F13" s="253">
        <v>254</v>
      </c>
      <c r="G13" s="251">
        <v>0</v>
      </c>
    </row>
    <row r="14" spans="1:7" s="254" customFormat="1">
      <c r="A14" s="255"/>
      <c r="B14" s="250" t="s">
        <v>599</v>
      </c>
      <c r="C14" s="251">
        <v>3.29</v>
      </c>
      <c r="D14" s="251">
        <v>3.5335000000000001</v>
      </c>
      <c r="E14" s="252">
        <v>11798.7</v>
      </c>
      <c r="F14" s="253">
        <v>299</v>
      </c>
      <c r="G14" s="251">
        <v>0</v>
      </c>
    </row>
    <row r="15" spans="1:7" s="254" customFormat="1">
      <c r="A15" s="255"/>
      <c r="B15" s="250" t="s">
        <v>600</v>
      </c>
      <c r="C15" s="251">
        <v>3.53</v>
      </c>
      <c r="D15" s="251">
        <v>3.6379000000000001</v>
      </c>
      <c r="E15" s="252">
        <v>8394.2999999999993</v>
      </c>
      <c r="F15" s="253">
        <v>213</v>
      </c>
      <c r="G15" s="251">
        <v>0</v>
      </c>
    </row>
    <row r="16" spans="1:7" s="254" customFormat="1">
      <c r="A16" s="255"/>
      <c r="B16" s="250" t="s">
        <v>601</v>
      </c>
      <c r="C16" s="251">
        <v>3.64</v>
      </c>
      <c r="D16" s="251">
        <v>3.79</v>
      </c>
      <c r="E16" s="252">
        <v>6654</v>
      </c>
      <c r="F16" s="253">
        <v>179</v>
      </c>
      <c r="G16" s="251">
        <v>0</v>
      </c>
    </row>
    <row r="17" spans="1:7" s="254" customFormat="1">
      <c r="A17" s="255"/>
      <c r="B17" s="250" t="s">
        <v>602</v>
      </c>
      <c r="C17" s="251">
        <v>3.79</v>
      </c>
      <c r="D17" s="251">
        <v>3.7968000000000002</v>
      </c>
      <c r="E17" s="252">
        <v>6478.3</v>
      </c>
      <c r="F17" s="253">
        <v>163</v>
      </c>
      <c r="G17" s="251">
        <v>0</v>
      </c>
    </row>
    <row r="18" spans="1:7" s="254" customFormat="1">
      <c r="A18" s="255"/>
      <c r="B18" s="254" t="s">
        <v>603</v>
      </c>
      <c r="C18" s="251">
        <v>3.8</v>
      </c>
      <c r="D18" s="251">
        <v>3.7906</v>
      </c>
      <c r="E18" s="252">
        <v>6240</v>
      </c>
      <c r="F18" s="253">
        <v>167</v>
      </c>
      <c r="G18" s="251">
        <v>0</v>
      </c>
    </row>
    <row r="19" spans="1:7" s="254" customFormat="1" ht="6" customHeight="1">
      <c r="A19" s="256"/>
      <c r="B19" s="257"/>
      <c r="C19" s="258"/>
      <c r="D19" s="259"/>
      <c r="E19" s="259"/>
      <c r="F19" s="259"/>
      <c r="G19" s="259"/>
    </row>
    <row r="20" spans="1:7" s="244" customFormat="1" ht="6" customHeight="1"/>
    <row r="21" spans="1:7" s="244" customFormat="1" ht="13.5" customHeight="1">
      <c r="A21" s="1998" t="s">
        <v>604</v>
      </c>
      <c r="B21" s="1998"/>
      <c r="C21" s="1998"/>
      <c r="D21" s="1998"/>
      <c r="E21" s="1998"/>
      <c r="F21" s="1998"/>
      <c r="G21" s="1978"/>
    </row>
    <row r="22" spans="1:7" s="244" customFormat="1" ht="13.5" customHeight="1">
      <c r="A22" s="1999"/>
      <c r="B22" s="1999"/>
      <c r="C22" s="1999"/>
      <c r="D22" s="1999"/>
      <c r="E22" s="1999"/>
      <c r="F22" s="1999"/>
      <c r="G22" s="1978"/>
    </row>
    <row r="23" spans="1:7" s="244" customFormat="1" ht="26.25" customHeight="1">
      <c r="A23" s="2000" t="s">
        <v>605</v>
      </c>
      <c r="B23" s="2001"/>
      <c r="C23" s="2001"/>
      <c r="D23" s="2001"/>
      <c r="E23" s="2001"/>
      <c r="F23" s="2001"/>
      <c r="G23" s="2001"/>
    </row>
    <row r="24" spans="1:7" s="244" customFormat="1" ht="26.25" customHeight="1">
      <c r="A24" s="2000" t="s">
        <v>606</v>
      </c>
      <c r="B24" s="2001"/>
      <c r="C24" s="2001"/>
      <c r="D24" s="2001"/>
      <c r="E24" s="2001"/>
      <c r="F24" s="2001"/>
      <c r="G24" s="2001"/>
    </row>
    <row r="25" spans="1:7" s="244" customFormat="1" ht="15" customHeight="1">
      <c r="A25" s="2000" t="s">
        <v>607</v>
      </c>
      <c r="B25" s="2001"/>
      <c r="C25" s="2001"/>
      <c r="D25" s="2001"/>
      <c r="E25" s="2001"/>
      <c r="F25" s="2001"/>
      <c r="G25" s="2001"/>
    </row>
    <row r="26" spans="1:7" s="244" customFormat="1" ht="6" customHeight="1">
      <c r="A26" s="260"/>
      <c r="B26" s="260"/>
      <c r="C26" s="260"/>
      <c r="D26" s="260"/>
      <c r="E26" s="260"/>
      <c r="F26" s="260"/>
      <c r="G26" s="260"/>
    </row>
    <row r="27" spans="1:7" s="244" customFormat="1">
      <c r="A27" s="261" t="s">
        <v>608</v>
      </c>
    </row>
    <row r="28" spans="1:7" s="244" customFormat="1"/>
    <row r="29" spans="1:7" s="244" customFormat="1"/>
    <row r="30" spans="1:7" s="244" customFormat="1"/>
    <row r="31" spans="1:7" s="244" customFormat="1"/>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4B807-C13F-4DDC-87D5-0051A721F7E7}">
  <dimension ref="A1:O32"/>
  <sheetViews>
    <sheetView view="pageBreakPreview" zoomScaleNormal="100" zoomScaleSheetLayoutView="100" workbookViewId="0">
      <selection sqref="A1:XFD1048576"/>
    </sheetView>
  </sheetViews>
  <sheetFormatPr defaultRowHeight="12.75"/>
  <cols>
    <col min="1" max="2" width="7.28515625" style="244" customWidth="1"/>
    <col min="3" max="14" width="11.28515625" style="244" customWidth="1"/>
    <col min="15" max="15" width="12.7109375" style="244" customWidth="1"/>
    <col min="16" max="17" width="13.28515625" style="244" bestFit="1" customWidth="1"/>
    <col min="18" max="256" width="9.140625" style="244"/>
    <col min="257" max="258" width="7.28515625" style="244" customWidth="1"/>
    <col min="259" max="270" width="11.28515625" style="244" customWidth="1"/>
    <col min="271" max="271" width="12.7109375" style="244" customWidth="1"/>
    <col min="272" max="273" width="13.28515625" style="244" bestFit="1" customWidth="1"/>
    <col min="274" max="512" width="9.140625" style="244"/>
    <col min="513" max="514" width="7.28515625" style="244" customWidth="1"/>
    <col min="515" max="526" width="11.28515625" style="244" customWidth="1"/>
    <col min="527" max="527" width="12.7109375" style="244" customWidth="1"/>
    <col min="528" max="529" width="13.28515625" style="244" bestFit="1" customWidth="1"/>
    <col min="530" max="768" width="9.140625" style="244"/>
    <col min="769" max="770" width="7.28515625" style="244" customWidth="1"/>
    <col min="771" max="782" width="11.28515625" style="244" customWidth="1"/>
    <col min="783" max="783" width="12.7109375" style="244" customWidth="1"/>
    <col min="784" max="785" width="13.28515625" style="244" bestFit="1" customWidth="1"/>
    <col min="786" max="1024" width="9.140625" style="244"/>
    <col min="1025" max="1026" width="7.28515625" style="244" customWidth="1"/>
    <col min="1027" max="1038" width="11.28515625" style="244" customWidth="1"/>
    <col min="1039" max="1039" width="12.7109375" style="244" customWidth="1"/>
    <col min="1040" max="1041" width="13.28515625" style="244" bestFit="1" customWidth="1"/>
    <col min="1042" max="1280" width="9.140625" style="244"/>
    <col min="1281" max="1282" width="7.28515625" style="244" customWidth="1"/>
    <col min="1283" max="1294" width="11.28515625" style="244" customWidth="1"/>
    <col min="1295" max="1295" width="12.7109375" style="244" customWidth="1"/>
    <col min="1296" max="1297" width="13.28515625" style="244" bestFit="1" customWidth="1"/>
    <col min="1298" max="1536" width="9.140625" style="244"/>
    <col min="1537" max="1538" width="7.28515625" style="244" customWidth="1"/>
    <col min="1539" max="1550" width="11.28515625" style="244" customWidth="1"/>
    <col min="1551" max="1551" width="12.7109375" style="244" customWidth="1"/>
    <col min="1552" max="1553" width="13.28515625" style="244" bestFit="1" customWidth="1"/>
    <col min="1554" max="1792" width="9.140625" style="244"/>
    <col min="1793" max="1794" width="7.28515625" style="244" customWidth="1"/>
    <col min="1795" max="1806" width="11.28515625" style="244" customWidth="1"/>
    <col min="1807" max="1807" width="12.7109375" style="244" customWidth="1"/>
    <col min="1808" max="1809" width="13.28515625" style="244" bestFit="1" customWidth="1"/>
    <col min="1810" max="2048" width="9.140625" style="244"/>
    <col min="2049" max="2050" width="7.28515625" style="244" customWidth="1"/>
    <col min="2051" max="2062" width="11.28515625" style="244" customWidth="1"/>
    <col min="2063" max="2063" width="12.7109375" style="244" customWidth="1"/>
    <col min="2064" max="2065" width="13.28515625" style="244" bestFit="1" customWidth="1"/>
    <col min="2066" max="2304" width="9.140625" style="244"/>
    <col min="2305" max="2306" width="7.28515625" style="244" customWidth="1"/>
    <col min="2307" max="2318" width="11.28515625" style="244" customWidth="1"/>
    <col min="2319" max="2319" width="12.7109375" style="244" customWidth="1"/>
    <col min="2320" max="2321" width="13.28515625" style="244" bestFit="1" customWidth="1"/>
    <col min="2322" max="2560" width="9.140625" style="244"/>
    <col min="2561" max="2562" width="7.28515625" style="244" customWidth="1"/>
    <col min="2563" max="2574" width="11.28515625" style="244" customWidth="1"/>
    <col min="2575" max="2575" width="12.7109375" style="244" customWidth="1"/>
    <col min="2576" max="2577" width="13.28515625" style="244" bestFit="1" customWidth="1"/>
    <col min="2578" max="2816" width="9.140625" style="244"/>
    <col min="2817" max="2818" width="7.28515625" style="244" customWidth="1"/>
    <col min="2819" max="2830" width="11.28515625" style="244" customWidth="1"/>
    <col min="2831" max="2831" width="12.7109375" style="244" customWidth="1"/>
    <col min="2832" max="2833" width="13.28515625" style="244" bestFit="1" customWidth="1"/>
    <col min="2834" max="3072" width="9.140625" style="244"/>
    <col min="3073" max="3074" width="7.28515625" style="244" customWidth="1"/>
    <col min="3075" max="3086" width="11.28515625" style="244" customWidth="1"/>
    <col min="3087" max="3087" width="12.7109375" style="244" customWidth="1"/>
    <col min="3088" max="3089" width="13.28515625" style="244" bestFit="1" customWidth="1"/>
    <col min="3090" max="3328" width="9.140625" style="244"/>
    <col min="3329" max="3330" width="7.28515625" style="244" customWidth="1"/>
    <col min="3331" max="3342" width="11.28515625" style="244" customWidth="1"/>
    <col min="3343" max="3343" width="12.7109375" style="244" customWidth="1"/>
    <col min="3344" max="3345" width="13.28515625" style="244" bestFit="1" customWidth="1"/>
    <col min="3346" max="3584" width="9.140625" style="244"/>
    <col min="3585" max="3586" width="7.28515625" style="244" customWidth="1"/>
    <col min="3587" max="3598" width="11.28515625" style="244" customWidth="1"/>
    <col min="3599" max="3599" width="12.7109375" style="244" customWidth="1"/>
    <col min="3600" max="3601" width="13.28515625" style="244" bestFit="1" customWidth="1"/>
    <col min="3602" max="3840" width="9.140625" style="244"/>
    <col min="3841" max="3842" width="7.28515625" style="244" customWidth="1"/>
    <col min="3843" max="3854" width="11.28515625" style="244" customWidth="1"/>
    <col min="3855" max="3855" width="12.7109375" style="244" customWidth="1"/>
    <col min="3856" max="3857" width="13.28515625" style="244" bestFit="1" customWidth="1"/>
    <col min="3858" max="4096" width="9.140625" style="244"/>
    <col min="4097" max="4098" width="7.28515625" style="244" customWidth="1"/>
    <col min="4099" max="4110" width="11.28515625" style="244" customWidth="1"/>
    <col min="4111" max="4111" width="12.7109375" style="244" customWidth="1"/>
    <col min="4112" max="4113" width="13.28515625" style="244" bestFit="1" customWidth="1"/>
    <col min="4114" max="4352" width="9.140625" style="244"/>
    <col min="4353" max="4354" width="7.28515625" style="244" customWidth="1"/>
    <col min="4355" max="4366" width="11.28515625" style="244" customWidth="1"/>
    <col min="4367" max="4367" width="12.7109375" style="244" customWidth="1"/>
    <col min="4368" max="4369" width="13.28515625" style="244" bestFit="1" customWidth="1"/>
    <col min="4370" max="4608" width="9.140625" style="244"/>
    <col min="4609" max="4610" width="7.28515625" style="244" customWidth="1"/>
    <col min="4611" max="4622" width="11.28515625" style="244" customWidth="1"/>
    <col min="4623" max="4623" width="12.7109375" style="244" customWidth="1"/>
    <col min="4624" max="4625" width="13.28515625" style="244" bestFit="1" customWidth="1"/>
    <col min="4626" max="4864" width="9.140625" style="244"/>
    <col min="4865" max="4866" width="7.28515625" style="244" customWidth="1"/>
    <col min="4867" max="4878" width="11.28515625" style="244" customWidth="1"/>
    <col min="4879" max="4879" width="12.7109375" style="244" customWidth="1"/>
    <col min="4880" max="4881" width="13.28515625" style="244" bestFit="1" customWidth="1"/>
    <col min="4882" max="5120" width="9.140625" style="244"/>
    <col min="5121" max="5122" width="7.28515625" style="244" customWidth="1"/>
    <col min="5123" max="5134" width="11.28515625" style="244" customWidth="1"/>
    <col min="5135" max="5135" width="12.7109375" style="244" customWidth="1"/>
    <col min="5136" max="5137" width="13.28515625" style="244" bestFit="1" customWidth="1"/>
    <col min="5138" max="5376" width="9.140625" style="244"/>
    <col min="5377" max="5378" width="7.28515625" style="244" customWidth="1"/>
    <col min="5379" max="5390" width="11.28515625" style="244" customWidth="1"/>
    <col min="5391" max="5391" width="12.7109375" style="244" customWidth="1"/>
    <col min="5392" max="5393" width="13.28515625" style="244" bestFit="1" customWidth="1"/>
    <col min="5394" max="5632" width="9.140625" style="244"/>
    <col min="5633" max="5634" width="7.28515625" style="244" customWidth="1"/>
    <col min="5635" max="5646" width="11.28515625" style="244" customWidth="1"/>
    <col min="5647" max="5647" width="12.7109375" style="244" customWidth="1"/>
    <col min="5648" max="5649" width="13.28515625" style="244" bestFit="1" customWidth="1"/>
    <col min="5650" max="5888" width="9.140625" style="244"/>
    <col min="5889" max="5890" width="7.28515625" style="244" customWidth="1"/>
    <col min="5891" max="5902" width="11.28515625" style="244" customWidth="1"/>
    <col min="5903" max="5903" width="12.7109375" style="244" customWidth="1"/>
    <col min="5904" max="5905" width="13.28515625" style="244" bestFit="1" customWidth="1"/>
    <col min="5906" max="6144" width="9.140625" style="244"/>
    <col min="6145" max="6146" width="7.28515625" style="244" customWidth="1"/>
    <col min="6147" max="6158" width="11.28515625" style="244" customWidth="1"/>
    <col min="6159" max="6159" width="12.7109375" style="244" customWidth="1"/>
    <col min="6160" max="6161" width="13.28515625" style="244" bestFit="1" customWidth="1"/>
    <col min="6162" max="6400" width="9.140625" style="244"/>
    <col min="6401" max="6402" width="7.28515625" style="244" customWidth="1"/>
    <col min="6403" max="6414" width="11.28515625" style="244" customWidth="1"/>
    <col min="6415" max="6415" width="12.7109375" style="244" customWidth="1"/>
    <col min="6416" max="6417" width="13.28515625" style="244" bestFit="1" customWidth="1"/>
    <col min="6418" max="6656" width="9.140625" style="244"/>
    <col min="6657" max="6658" width="7.28515625" style="244" customWidth="1"/>
    <col min="6659" max="6670" width="11.28515625" style="244" customWidth="1"/>
    <col min="6671" max="6671" width="12.7109375" style="244" customWidth="1"/>
    <col min="6672" max="6673" width="13.28515625" style="244" bestFit="1" customWidth="1"/>
    <col min="6674" max="6912" width="9.140625" style="244"/>
    <col min="6913" max="6914" width="7.28515625" style="244" customWidth="1"/>
    <col min="6915" max="6926" width="11.28515625" style="244" customWidth="1"/>
    <col min="6927" max="6927" width="12.7109375" style="244" customWidth="1"/>
    <col min="6928" max="6929" width="13.28515625" style="244" bestFit="1" customWidth="1"/>
    <col min="6930" max="7168" width="9.140625" style="244"/>
    <col min="7169" max="7170" width="7.28515625" style="244" customWidth="1"/>
    <col min="7171" max="7182" width="11.28515625" style="244" customWidth="1"/>
    <col min="7183" max="7183" width="12.7109375" style="244" customWidth="1"/>
    <col min="7184" max="7185" width="13.28515625" style="244" bestFit="1" customWidth="1"/>
    <col min="7186" max="7424" width="9.140625" style="244"/>
    <col min="7425" max="7426" width="7.28515625" style="244" customWidth="1"/>
    <col min="7427" max="7438" width="11.28515625" style="244" customWidth="1"/>
    <col min="7439" max="7439" width="12.7109375" style="244" customWidth="1"/>
    <col min="7440" max="7441" width="13.28515625" style="244" bestFit="1" customWidth="1"/>
    <col min="7442" max="7680" width="9.140625" style="244"/>
    <col min="7681" max="7682" width="7.28515625" style="244" customWidth="1"/>
    <col min="7683" max="7694" width="11.28515625" style="244" customWidth="1"/>
    <col min="7695" max="7695" width="12.7109375" style="244" customWidth="1"/>
    <col min="7696" max="7697" width="13.28515625" style="244" bestFit="1" customWidth="1"/>
    <col min="7698" max="7936" width="9.140625" style="244"/>
    <col min="7937" max="7938" width="7.28515625" style="244" customWidth="1"/>
    <col min="7939" max="7950" width="11.28515625" style="244" customWidth="1"/>
    <col min="7951" max="7951" width="12.7109375" style="244" customWidth="1"/>
    <col min="7952" max="7953" width="13.28515625" style="244" bestFit="1" customWidth="1"/>
    <col min="7954" max="8192" width="9.140625" style="244"/>
    <col min="8193" max="8194" width="7.28515625" style="244" customWidth="1"/>
    <col min="8195" max="8206" width="11.28515625" style="244" customWidth="1"/>
    <col min="8207" max="8207" width="12.7109375" style="244" customWidth="1"/>
    <col min="8208" max="8209" width="13.28515625" style="244" bestFit="1" customWidth="1"/>
    <col min="8210" max="8448" width="9.140625" style="244"/>
    <col min="8449" max="8450" width="7.28515625" style="244" customWidth="1"/>
    <col min="8451" max="8462" width="11.28515625" style="244" customWidth="1"/>
    <col min="8463" max="8463" width="12.7109375" style="244" customWidth="1"/>
    <col min="8464" max="8465" width="13.28515625" style="244" bestFit="1" customWidth="1"/>
    <col min="8466" max="8704" width="9.140625" style="244"/>
    <col min="8705" max="8706" width="7.28515625" style="244" customWidth="1"/>
    <col min="8707" max="8718" width="11.28515625" style="244" customWidth="1"/>
    <col min="8719" max="8719" width="12.7109375" style="244" customWidth="1"/>
    <col min="8720" max="8721" width="13.28515625" style="244" bestFit="1" customWidth="1"/>
    <col min="8722" max="8960" width="9.140625" style="244"/>
    <col min="8961" max="8962" width="7.28515625" style="244" customWidth="1"/>
    <col min="8963" max="8974" width="11.28515625" style="244" customWidth="1"/>
    <col min="8975" max="8975" width="12.7109375" style="244" customWidth="1"/>
    <col min="8976" max="8977" width="13.28515625" style="244" bestFit="1" customWidth="1"/>
    <col min="8978" max="9216" width="9.140625" style="244"/>
    <col min="9217" max="9218" width="7.28515625" style="244" customWidth="1"/>
    <col min="9219" max="9230" width="11.28515625" style="244" customWidth="1"/>
    <col min="9231" max="9231" width="12.7109375" style="244" customWidth="1"/>
    <col min="9232" max="9233" width="13.28515625" style="244" bestFit="1" customWidth="1"/>
    <col min="9234" max="9472" width="9.140625" style="244"/>
    <col min="9473" max="9474" width="7.28515625" style="244" customWidth="1"/>
    <col min="9475" max="9486" width="11.28515625" style="244" customWidth="1"/>
    <col min="9487" max="9487" width="12.7109375" style="244" customWidth="1"/>
    <col min="9488" max="9489" width="13.28515625" style="244" bestFit="1" customWidth="1"/>
    <col min="9490" max="9728" width="9.140625" style="244"/>
    <col min="9729" max="9730" width="7.28515625" style="244" customWidth="1"/>
    <col min="9731" max="9742" width="11.28515625" style="244" customWidth="1"/>
    <col min="9743" max="9743" width="12.7109375" style="244" customWidth="1"/>
    <col min="9744" max="9745" width="13.28515625" style="244" bestFit="1" customWidth="1"/>
    <col min="9746" max="9984" width="9.140625" style="244"/>
    <col min="9985" max="9986" width="7.28515625" style="244" customWidth="1"/>
    <col min="9987" max="9998" width="11.28515625" style="244" customWidth="1"/>
    <col min="9999" max="9999" width="12.7109375" style="244" customWidth="1"/>
    <col min="10000" max="10001" width="13.28515625" style="244" bestFit="1" customWidth="1"/>
    <col min="10002" max="10240" width="9.140625" style="244"/>
    <col min="10241" max="10242" width="7.28515625" style="244" customWidth="1"/>
    <col min="10243" max="10254" width="11.28515625" style="244" customWidth="1"/>
    <col min="10255" max="10255" width="12.7109375" style="244" customWidth="1"/>
    <col min="10256" max="10257" width="13.28515625" style="244" bestFit="1" customWidth="1"/>
    <col min="10258" max="10496" width="9.140625" style="244"/>
    <col min="10497" max="10498" width="7.28515625" style="244" customWidth="1"/>
    <col min="10499" max="10510" width="11.28515625" style="244" customWidth="1"/>
    <col min="10511" max="10511" width="12.7109375" style="244" customWidth="1"/>
    <col min="10512" max="10513" width="13.28515625" style="244" bestFit="1" customWidth="1"/>
    <col min="10514" max="10752" width="9.140625" style="244"/>
    <col min="10753" max="10754" width="7.28515625" style="244" customWidth="1"/>
    <col min="10755" max="10766" width="11.28515625" style="244" customWidth="1"/>
    <col min="10767" max="10767" width="12.7109375" style="244" customWidth="1"/>
    <col min="10768" max="10769" width="13.28515625" style="244" bestFit="1" customWidth="1"/>
    <col min="10770" max="11008" width="9.140625" style="244"/>
    <col min="11009" max="11010" width="7.28515625" style="244" customWidth="1"/>
    <col min="11011" max="11022" width="11.28515625" style="244" customWidth="1"/>
    <col min="11023" max="11023" width="12.7109375" style="244" customWidth="1"/>
    <col min="11024" max="11025" width="13.28515625" style="244" bestFit="1" customWidth="1"/>
    <col min="11026" max="11264" width="9.140625" style="244"/>
    <col min="11265" max="11266" width="7.28515625" style="244" customWidth="1"/>
    <col min="11267" max="11278" width="11.28515625" style="244" customWidth="1"/>
    <col min="11279" max="11279" width="12.7109375" style="244" customWidth="1"/>
    <col min="11280" max="11281" width="13.28515625" style="244" bestFit="1" customWidth="1"/>
    <col min="11282" max="11520" width="9.140625" style="244"/>
    <col min="11521" max="11522" width="7.28515625" style="244" customWidth="1"/>
    <col min="11523" max="11534" width="11.28515625" style="244" customWidth="1"/>
    <col min="11535" max="11535" width="12.7109375" style="244" customWidth="1"/>
    <col min="11536" max="11537" width="13.28515625" style="244" bestFit="1" customWidth="1"/>
    <col min="11538" max="11776" width="9.140625" style="244"/>
    <col min="11777" max="11778" width="7.28515625" style="244" customWidth="1"/>
    <col min="11779" max="11790" width="11.28515625" style="244" customWidth="1"/>
    <col min="11791" max="11791" width="12.7109375" style="244" customWidth="1"/>
    <col min="11792" max="11793" width="13.28515625" style="244" bestFit="1" customWidth="1"/>
    <col min="11794" max="12032" width="9.140625" style="244"/>
    <col min="12033" max="12034" width="7.28515625" style="244" customWidth="1"/>
    <col min="12035" max="12046" width="11.28515625" style="244" customWidth="1"/>
    <col min="12047" max="12047" width="12.7109375" style="244" customWidth="1"/>
    <col min="12048" max="12049" width="13.28515625" style="244" bestFit="1" customWidth="1"/>
    <col min="12050" max="12288" width="9.140625" style="244"/>
    <col min="12289" max="12290" width="7.28515625" style="244" customWidth="1"/>
    <col min="12291" max="12302" width="11.28515625" style="244" customWidth="1"/>
    <col min="12303" max="12303" width="12.7109375" style="244" customWidth="1"/>
    <col min="12304" max="12305" width="13.28515625" style="244" bestFit="1" customWidth="1"/>
    <col min="12306" max="12544" width="9.140625" style="244"/>
    <col min="12545" max="12546" width="7.28515625" style="244" customWidth="1"/>
    <col min="12547" max="12558" width="11.28515625" style="244" customWidth="1"/>
    <col min="12559" max="12559" width="12.7109375" style="244" customWidth="1"/>
    <col min="12560" max="12561" width="13.28515625" style="244" bestFit="1" customWidth="1"/>
    <col min="12562" max="12800" width="9.140625" style="244"/>
    <col min="12801" max="12802" width="7.28515625" style="244" customWidth="1"/>
    <col min="12803" max="12814" width="11.28515625" style="244" customWidth="1"/>
    <col min="12815" max="12815" width="12.7109375" style="244" customWidth="1"/>
    <col min="12816" max="12817" width="13.28515625" style="244" bestFit="1" customWidth="1"/>
    <col min="12818" max="13056" width="9.140625" style="244"/>
    <col min="13057" max="13058" width="7.28515625" style="244" customWidth="1"/>
    <col min="13059" max="13070" width="11.28515625" style="244" customWidth="1"/>
    <col min="13071" max="13071" width="12.7109375" style="244" customWidth="1"/>
    <col min="13072" max="13073" width="13.28515625" style="244" bestFit="1" customWidth="1"/>
    <col min="13074" max="13312" width="9.140625" style="244"/>
    <col min="13313" max="13314" width="7.28515625" style="244" customWidth="1"/>
    <col min="13315" max="13326" width="11.28515625" style="244" customWidth="1"/>
    <col min="13327" max="13327" width="12.7109375" style="244" customWidth="1"/>
    <col min="13328" max="13329" width="13.28515625" style="244" bestFit="1" customWidth="1"/>
    <col min="13330" max="13568" width="9.140625" style="244"/>
    <col min="13569" max="13570" width="7.28515625" style="244" customWidth="1"/>
    <col min="13571" max="13582" width="11.28515625" style="244" customWidth="1"/>
    <col min="13583" max="13583" width="12.7109375" style="244" customWidth="1"/>
    <col min="13584" max="13585" width="13.28515625" style="244" bestFit="1" customWidth="1"/>
    <col min="13586" max="13824" width="9.140625" style="244"/>
    <col min="13825" max="13826" width="7.28515625" style="244" customWidth="1"/>
    <col min="13827" max="13838" width="11.28515625" style="244" customWidth="1"/>
    <col min="13839" max="13839" width="12.7109375" style="244" customWidth="1"/>
    <col min="13840" max="13841" width="13.28515625" style="244" bestFit="1" customWidth="1"/>
    <col min="13842" max="14080" width="9.140625" style="244"/>
    <col min="14081" max="14082" width="7.28515625" style="244" customWidth="1"/>
    <col min="14083" max="14094" width="11.28515625" style="244" customWidth="1"/>
    <col min="14095" max="14095" width="12.7109375" style="244" customWidth="1"/>
    <col min="14096" max="14097" width="13.28515625" style="244" bestFit="1" customWidth="1"/>
    <col min="14098" max="14336" width="9.140625" style="244"/>
    <col min="14337" max="14338" width="7.28515625" style="244" customWidth="1"/>
    <col min="14339" max="14350" width="11.28515625" style="244" customWidth="1"/>
    <col min="14351" max="14351" width="12.7109375" style="244" customWidth="1"/>
    <col min="14352" max="14353" width="13.28515625" style="244" bestFit="1" customWidth="1"/>
    <col min="14354" max="14592" width="9.140625" style="244"/>
    <col min="14593" max="14594" width="7.28515625" style="244" customWidth="1"/>
    <col min="14595" max="14606" width="11.28515625" style="244" customWidth="1"/>
    <col min="14607" max="14607" width="12.7109375" style="244" customWidth="1"/>
    <col min="14608" max="14609" width="13.28515625" style="244" bestFit="1" customWidth="1"/>
    <col min="14610" max="14848" width="9.140625" style="244"/>
    <col min="14849" max="14850" width="7.28515625" style="244" customWidth="1"/>
    <col min="14851" max="14862" width="11.28515625" style="244" customWidth="1"/>
    <col min="14863" max="14863" width="12.7109375" style="244" customWidth="1"/>
    <col min="14864" max="14865" width="13.28515625" style="244" bestFit="1" customWidth="1"/>
    <col min="14866" max="15104" width="9.140625" style="244"/>
    <col min="15105" max="15106" width="7.28515625" style="244" customWidth="1"/>
    <col min="15107" max="15118" width="11.28515625" style="244" customWidth="1"/>
    <col min="15119" max="15119" width="12.7109375" style="244" customWidth="1"/>
    <col min="15120" max="15121" width="13.28515625" style="244" bestFit="1" customWidth="1"/>
    <col min="15122" max="15360" width="9.140625" style="244"/>
    <col min="15361" max="15362" width="7.28515625" style="244" customWidth="1"/>
    <col min="15363" max="15374" width="11.28515625" style="244" customWidth="1"/>
    <col min="15375" max="15375" width="12.7109375" style="244" customWidth="1"/>
    <col min="15376" max="15377" width="13.28515625" style="244" bestFit="1" customWidth="1"/>
    <col min="15378" max="15616" width="9.140625" style="244"/>
    <col min="15617" max="15618" width="7.28515625" style="244" customWidth="1"/>
    <col min="15619" max="15630" width="11.28515625" style="244" customWidth="1"/>
    <col min="15631" max="15631" width="12.7109375" style="244" customWidth="1"/>
    <col min="15632" max="15633" width="13.28515625" style="244" bestFit="1" customWidth="1"/>
    <col min="15634" max="15872" width="9.140625" style="244"/>
    <col min="15873" max="15874" width="7.28515625" style="244" customWidth="1"/>
    <col min="15875" max="15886" width="11.28515625" style="244" customWidth="1"/>
    <col min="15887" max="15887" width="12.7109375" style="244" customWidth="1"/>
    <col min="15888" max="15889" width="13.28515625" style="244" bestFit="1" customWidth="1"/>
    <col min="15890" max="16128" width="9.140625" style="244"/>
    <col min="16129" max="16130" width="7.28515625" style="244" customWidth="1"/>
    <col min="16131" max="16142" width="11.28515625" style="244" customWidth="1"/>
    <col min="16143" max="16143" width="12.7109375" style="244" customWidth="1"/>
    <col min="16144" max="16145" width="13.28515625" style="244" bestFit="1" customWidth="1"/>
    <col min="16146" max="16384" width="9.140625" style="244"/>
  </cols>
  <sheetData>
    <row r="1" spans="1:15" s="265" customFormat="1" ht="24.95" customHeight="1">
      <c r="A1" s="262" t="s">
        <v>609</v>
      </c>
      <c r="B1" s="262"/>
      <c r="C1" s="262"/>
      <c r="D1" s="262"/>
      <c r="E1" s="262"/>
      <c r="F1" s="262"/>
      <c r="G1" s="262"/>
      <c r="H1" s="262"/>
      <c r="I1" s="262"/>
      <c r="J1" s="262"/>
      <c r="K1" s="262"/>
      <c r="L1" s="262"/>
      <c r="M1" s="262"/>
      <c r="N1" s="263"/>
      <c r="O1" s="264"/>
    </row>
    <row r="2" spans="1:15" ht="11.25" customHeight="1">
      <c r="A2" s="266"/>
      <c r="B2" s="266"/>
      <c r="C2" s="266"/>
      <c r="D2" s="266"/>
      <c r="E2" s="266"/>
      <c r="F2" s="266"/>
      <c r="G2" s="266"/>
      <c r="H2" s="266"/>
      <c r="I2" s="266"/>
      <c r="J2" s="266"/>
      <c r="K2" s="266"/>
      <c r="L2" s="266"/>
      <c r="M2" s="266"/>
      <c r="N2" s="267"/>
      <c r="O2" s="84"/>
    </row>
    <row r="3" spans="1:15" ht="37.5" customHeight="1">
      <c r="A3" s="2004"/>
      <c r="B3" s="2005"/>
      <c r="C3" s="2025" t="s">
        <v>610</v>
      </c>
      <c r="D3" s="2026"/>
      <c r="E3" s="2026"/>
      <c r="F3" s="2026"/>
      <c r="G3" s="2026"/>
      <c r="H3" s="2027"/>
      <c r="I3" s="2013" t="s">
        <v>611</v>
      </c>
      <c r="J3" s="2028"/>
      <c r="K3" s="2028"/>
      <c r="L3" s="2028"/>
      <c r="M3" s="2028"/>
      <c r="N3" s="2029"/>
      <c r="O3" s="2010" t="s">
        <v>612</v>
      </c>
    </row>
    <row r="4" spans="1:15" ht="12.6" customHeight="1">
      <c r="A4" s="2006"/>
      <c r="B4" s="2007"/>
      <c r="C4" s="2018" t="s">
        <v>613</v>
      </c>
      <c r="D4" s="2018" t="s">
        <v>614</v>
      </c>
      <c r="E4" s="2018" t="s">
        <v>615</v>
      </c>
      <c r="F4" s="2018" t="s">
        <v>616</v>
      </c>
      <c r="G4" s="2018" t="s">
        <v>617</v>
      </c>
      <c r="H4" s="2018" t="s">
        <v>618</v>
      </c>
      <c r="I4" s="2018" t="s">
        <v>613</v>
      </c>
      <c r="J4" s="2018" t="s">
        <v>614</v>
      </c>
      <c r="K4" s="2018" t="s">
        <v>615</v>
      </c>
      <c r="L4" s="2018" t="s">
        <v>616</v>
      </c>
      <c r="M4" s="2018" t="s">
        <v>617</v>
      </c>
      <c r="N4" s="2018" t="s">
        <v>618</v>
      </c>
      <c r="O4" s="2011"/>
    </row>
    <row r="5" spans="1:15">
      <c r="A5" s="2006"/>
      <c r="B5" s="2007"/>
      <c r="C5" s="2024"/>
      <c r="D5" s="2024"/>
      <c r="E5" s="2024"/>
      <c r="F5" s="2024"/>
      <c r="G5" s="2024"/>
      <c r="H5" s="2019"/>
      <c r="I5" s="2024"/>
      <c r="J5" s="2024"/>
      <c r="K5" s="2024"/>
      <c r="L5" s="2024"/>
      <c r="M5" s="2024"/>
      <c r="N5" s="2019"/>
      <c r="O5" s="2011"/>
    </row>
    <row r="6" spans="1:15" ht="15" customHeight="1">
      <c r="A6" s="2020" t="s">
        <v>619</v>
      </c>
      <c r="B6" s="2021"/>
      <c r="C6" s="2021"/>
      <c r="D6" s="2021"/>
      <c r="E6" s="2021"/>
      <c r="F6" s="2021"/>
      <c r="G6" s="2021"/>
      <c r="H6" s="2021"/>
      <c r="I6" s="2021"/>
      <c r="J6" s="2021"/>
      <c r="K6" s="2021"/>
      <c r="L6" s="2021"/>
      <c r="M6" s="2021"/>
      <c r="N6" s="2021"/>
      <c r="O6" s="2022"/>
    </row>
    <row r="7" spans="1:15" ht="6" customHeight="1">
      <c r="A7" s="268"/>
      <c r="B7" s="269"/>
      <c r="C7" s="270"/>
      <c r="D7" s="271"/>
      <c r="E7" s="271"/>
      <c r="F7" s="271"/>
      <c r="G7" s="271"/>
      <c r="H7" s="271"/>
      <c r="I7" s="271"/>
      <c r="J7" s="271"/>
      <c r="K7" s="271"/>
      <c r="L7" s="271"/>
      <c r="M7" s="271"/>
      <c r="N7" s="271"/>
      <c r="O7" s="271"/>
    </row>
    <row r="8" spans="1:15" s="254" customFormat="1">
      <c r="A8" s="249">
        <v>2023</v>
      </c>
      <c r="B8" s="250" t="s">
        <v>592</v>
      </c>
      <c r="C8" s="272">
        <v>0</v>
      </c>
      <c r="D8" s="272">
        <v>0</v>
      </c>
      <c r="E8" s="272">
        <v>0</v>
      </c>
      <c r="F8" s="272">
        <v>0</v>
      </c>
      <c r="G8" s="272">
        <v>0</v>
      </c>
      <c r="H8" s="272">
        <v>0</v>
      </c>
      <c r="I8" s="272">
        <v>0</v>
      </c>
      <c r="J8" s="272">
        <v>3.0251999999999999</v>
      </c>
      <c r="K8" s="272">
        <v>3.1032999999999999</v>
      </c>
      <c r="L8" s="272">
        <v>0</v>
      </c>
      <c r="M8" s="272">
        <v>0</v>
      </c>
      <c r="N8" s="272">
        <v>0</v>
      </c>
      <c r="O8" s="272">
        <v>1.8502000000000001</v>
      </c>
    </row>
    <row r="9" spans="1:15" s="254" customFormat="1">
      <c r="A9" s="255"/>
      <c r="B9" s="250" t="s">
        <v>593</v>
      </c>
      <c r="C9" s="272">
        <v>0</v>
      </c>
      <c r="D9" s="272">
        <v>0</v>
      </c>
      <c r="E9" s="272">
        <v>0</v>
      </c>
      <c r="F9" s="272">
        <v>0</v>
      </c>
      <c r="G9" s="272">
        <v>0</v>
      </c>
      <c r="H9" s="272">
        <v>0</v>
      </c>
      <c r="I9" s="272">
        <v>0</v>
      </c>
      <c r="J9" s="272">
        <v>0</v>
      </c>
      <c r="K9" s="272">
        <v>0</v>
      </c>
      <c r="L9" s="272">
        <v>3.915</v>
      </c>
      <c r="M9" s="272">
        <v>4.3611000000000004</v>
      </c>
      <c r="N9" s="272">
        <v>0</v>
      </c>
      <c r="O9" s="272">
        <v>2.7292000000000001</v>
      </c>
    </row>
    <row r="10" spans="1:15" s="254" customFormat="1">
      <c r="A10" s="255"/>
      <c r="B10" s="250" t="s">
        <v>594</v>
      </c>
      <c r="C10" s="272">
        <v>0</v>
      </c>
      <c r="D10" s="272">
        <v>0</v>
      </c>
      <c r="E10" s="272">
        <v>0</v>
      </c>
      <c r="F10" s="272">
        <v>0</v>
      </c>
      <c r="G10" s="272">
        <v>0</v>
      </c>
      <c r="H10" s="272">
        <v>0</v>
      </c>
      <c r="I10" s="272">
        <v>0</v>
      </c>
      <c r="J10" s="272">
        <v>0</v>
      </c>
      <c r="K10" s="272">
        <v>0</v>
      </c>
      <c r="L10" s="272">
        <v>3.8129</v>
      </c>
      <c r="M10" s="272">
        <v>2.9119999999999999</v>
      </c>
      <c r="N10" s="272">
        <v>0</v>
      </c>
      <c r="O10" s="272">
        <v>4.2125000000000004</v>
      </c>
    </row>
    <row r="11" spans="1:15" s="254" customFormat="1">
      <c r="A11" s="255"/>
      <c r="B11" s="250" t="s">
        <v>595</v>
      </c>
      <c r="C11" s="272">
        <v>0</v>
      </c>
      <c r="D11" s="272">
        <v>0</v>
      </c>
      <c r="E11" s="272">
        <v>0</v>
      </c>
      <c r="F11" s="272">
        <v>0</v>
      </c>
      <c r="G11" s="272">
        <v>0</v>
      </c>
      <c r="H11" s="272">
        <v>0</v>
      </c>
      <c r="I11" s="272">
        <v>0</v>
      </c>
      <c r="J11" s="272">
        <v>0</v>
      </c>
      <c r="K11" s="272">
        <v>0</v>
      </c>
      <c r="L11" s="272">
        <v>0</v>
      </c>
      <c r="M11" s="272">
        <v>0</v>
      </c>
      <c r="N11" s="272">
        <v>0</v>
      </c>
      <c r="O11" s="272">
        <v>4.0327999999999999</v>
      </c>
    </row>
    <row r="12" spans="1:15" s="254" customFormat="1">
      <c r="A12" s="255"/>
      <c r="B12" s="250" t="s">
        <v>596</v>
      </c>
      <c r="C12" s="272">
        <v>0</v>
      </c>
      <c r="D12" s="272">
        <v>0</v>
      </c>
      <c r="E12" s="272">
        <v>0</v>
      </c>
      <c r="F12" s="272">
        <v>0</v>
      </c>
      <c r="G12" s="272">
        <v>0</v>
      </c>
      <c r="H12" s="272">
        <v>0</v>
      </c>
      <c r="I12" s="272">
        <v>0</v>
      </c>
      <c r="J12" s="272">
        <v>0</v>
      </c>
      <c r="K12" s="272">
        <v>2.8149000000000002</v>
      </c>
      <c r="L12" s="272">
        <v>0</v>
      </c>
      <c r="M12" s="272">
        <v>3.2584</v>
      </c>
      <c r="N12" s="272">
        <v>0</v>
      </c>
      <c r="O12" s="272">
        <v>4.0327999999999999</v>
      </c>
    </row>
    <row r="13" spans="1:15" s="254" customFormat="1">
      <c r="A13" s="255"/>
      <c r="B13" s="250" t="s">
        <v>597</v>
      </c>
      <c r="C13" s="272">
        <v>0</v>
      </c>
      <c r="D13" s="272">
        <v>0</v>
      </c>
      <c r="E13" s="272">
        <v>0</v>
      </c>
      <c r="F13" s="272">
        <v>0</v>
      </c>
      <c r="G13" s="272">
        <v>0</v>
      </c>
      <c r="H13" s="272">
        <v>0</v>
      </c>
      <c r="I13" s="272">
        <v>0</v>
      </c>
      <c r="J13" s="272">
        <v>0</v>
      </c>
      <c r="K13" s="272">
        <v>3.8163</v>
      </c>
      <c r="L13" s="272">
        <v>0</v>
      </c>
      <c r="M13" s="272">
        <v>0</v>
      </c>
      <c r="N13" s="272">
        <v>0</v>
      </c>
      <c r="O13" s="272">
        <v>4.0327999999999999</v>
      </c>
    </row>
    <row r="14" spans="1:15" s="254" customFormat="1">
      <c r="A14" s="255"/>
      <c r="B14" s="250" t="s">
        <v>598</v>
      </c>
      <c r="C14" s="272">
        <v>0</v>
      </c>
      <c r="D14" s="272">
        <v>0</v>
      </c>
      <c r="E14" s="272">
        <v>0</v>
      </c>
      <c r="F14" s="272">
        <v>0</v>
      </c>
      <c r="G14" s="272">
        <v>0</v>
      </c>
      <c r="H14" s="272">
        <v>0</v>
      </c>
      <c r="I14" s="272">
        <v>0</v>
      </c>
      <c r="J14" s="272">
        <v>0</v>
      </c>
      <c r="K14" s="272">
        <v>0</v>
      </c>
      <c r="L14" s="272">
        <v>0</v>
      </c>
      <c r="M14" s="272">
        <v>0</v>
      </c>
      <c r="N14" s="272">
        <v>0</v>
      </c>
      <c r="O14" s="272">
        <v>4.0327999999999999</v>
      </c>
    </row>
    <row r="15" spans="1:15" s="254" customFormat="1">
      <c r="A15" s="255"/>
      <c r="B15" s="250" t="s">
        <v>599</v>
      </c>
      <c r="C15" s="272">
        <v>0</v>
      </c>
      <c r="D15" s="272">
        <v>0</v>
      </c>
      <c r="E15" s="272">
        <v>0</v>
      </c>
      <c r="F15" s="272">
        <v>0</v>
      </c>
      <c r="G15" s="272">
        <v>0</v>
      </c>
      <c r="H15" s="272">
        <v>0</v>
      </c>
      <c r="I15" s="272">
        <v>0</v>
      </c>
      <c r="J15" s="272">
        <v>0</v>
      </c>
      <c r="K15" s="272">
        <v>0</v>
      </c>
      <c r="L15" s="272">
        <v>0</v>
      </c>
      <c r="M15" s="272">
        <v>0</v>
      </c>
      <c r="N15" s="272">
        <v>0</v>
      </c>
      <c r="O15" s="272">
        <v>4.0327999999999999</v>
      </c>
    </row>
    <row r="16" spans="1:15" s="254" customFormat="1">
      <c r="A16" s="255"/>
      <c r="B16" s="250" t="s">
        <v>600</v>
      </c>
      <c r="C16" s="272">
        <v>0</v>
      </c>
      <c r="D16" s="272">
        <v>0</v>
      </c>
      <c r="E16" s="272">
        <v>0</v>
      </c>
      <c r="F16" s="272">
        <v>0</v>
      </c>
      <c r="G16" s="272">
        <v>0</v>
      </c>
      <c r="H16" s="272">
        <v>0</v>
      </c>
      <c r="I16" s="272">
        <v>0</v>
      </c>
      <c r="J16" s="272">
        <v>0</v>
      </c>
      <c r="K16" s="272">
        <v>3.42</v>
      </c>
      <c r="L16" s="272">
        <v>0</v>
      </c>
      <c r="M16" s="272">
        <v>3.3506</v>
      </c>
      <c r="N16" s="272">
        <v>0</v>
      </c>
      <c r="O16" s="272">
        <v>4.0327999999999999</v>
      </c>
    </row>
    <row r="17" spans="1:15" s="254" customFormat="1">
      <c r="A17" s="255"/>
      <c r="B17" s="250" t="s">
        <v>601</v>
      </c>
      <c r="C17" s="272">
        <v>0</v>
      </c>
      <c r="D17" s="272">
        <v>0</v>
      </c>
      <c r="E17" s="272">
        <v>0</v>
      </c>
      <c r="F17" s="272">
        <v>0</v>
      </c>
      <c r="G17" s="272">
        <v>0</v>
      </c>
      <c r="H17" s="272">
        <v>0</v>
      </c>
      <c r="I17" s="272">
        <v>0</v>
      </c>
      <c r="J17" s="272">
        <v>0</v>
      </c>
      <c r="K17" s="272">
        <v>0</v>
      </c>
      <c r="L17" s="272">
        <v>0</v>
      </c>
      <c r="M17" s="272">
        <v>0</v>
      </c>
      <c r="N17" s="272">
        <v>0</v>
      </c>
      <c r="O17" s="272">
        <v>4.0327999999999999</v>
      </c>
    </row>
    <row r="18" spans="1:15" s="254" customFormat="1">
      <c r="A18" s="255"/>
      <c r="B18" s="250" t="s">
        <v>602</v>
      </c>
      <c r="C18" s="272">
        <v>0</v>
      </c>
      <c r="D18" s="272">
        <v>0</v>
      </c>
      <c r="E18" s="272">
        <v>0</v>
      </c>
      <c r="F18" s="272">
        <v>0</v>
      </c>
      <c r="G18" s="272">
        <v>0</v>
      </c>
      <c r="H18" s="272">
        <v>0</v>
      </c>
      <c r="I18" s="272">
        <v>0</v>
      </c>
      <c r="J18" s="272">
        <v>0</v>
      </c>
      <c r="K18" s="272">
        <v>0</v>
      </c>
      <c r="L18" s="272">
        <v>0</v>
      </c>
      <c r="M18" s="272">
        <v>3.7865000000000002</v>
      </c>
      <c r="N18" s="272">
        <v>0</v>
      </c>
      <c r="O18" s="272">
        <v>4.0327999999999999</v>
      </c>
    </row>
    <row r="19" spans="1:15" s="254" customFormat="1">
      <c r="A19" s="255"/>
      <c r="B19" s="250" t="s">
        <v>603</v>
      </c>
      <c r="C19" s="272">
        <v>0</v>
      </c>
      <c r="D19" s="272">
        <v>0</v>
      </c>
      <c r="E19" s="272">
        <v>0</v>
      </c>
      <c r="F19" s="272">
        <v>0</v>
      </c>
      <c r="G19" s="272">
        <v>0</v>
      </c>
      <c r="H19" s="272">
        <v>0</v>
      </c>
      <c r="I19" s="272">
        <v>0</v>
      </c>
      <c r="J19" s="272">
        <v>0</v>
      </c>
      <c r="K19" s="272">
        <v>3.2854999999999999</v>
      </c>
      <c r="L19" s="272">
        <v>0</v>
      </c>
      <c r="M19" s="272">
        <v>3.9925000000000002</v>
      </c>
      <c r="N19" s="272">
        <v>0</v>
      </c>
      <c r="O19" s="272">
        <v>4.0103999999999997</v>
      </c>
    </row>
    <row r="20" spans="1:15" s="254" customFormat="1" ht="5.25" customHeight="1">
      <c r="A20" s="256"/>
      <c r="B20" s="257"/>
      <c r="C20" s="257"/>
      <c r="D20" s="273"/>
      <c r="E20" s="274"/>
      <c r="F20" s="274"/>
      <c r="G20" s="274"/>
      <c r="H20" s="274"/>
      <c r="I20" s="274"/>
      <c r="J20" s="274"/>
      <c r="K20" s="274"/>
      <c r="L20" s="274"/>
      <c r="M20" s="274"/>
      <c r="N20" s="274"/>
      <c r="O20" s="274"/>
    </row>
    <row r="21" spans="1:15" s="254" customFormat="1" ht="6" customHeight="1">
      <c r="A21" s="275"/>
      <c r="B21" s="275"/>
      <c r="C21" s="275"/>
      <c r="D21" s="276"/>
      <c r="E21" s="276"/>
      <c r="F21" s="276"/>
      <c r="G21" s="276"/>
      <c r="H21" s="276"/>
      <c r="I21" s="276"/>
      <c r="J21" s="276"/>
      <c r="K21" s="276"/>
      <c r="L21" s="276"/>
      <c r="M21" s="276"/>
      <c r="N21" s="276"/>
      <c r="O21" s="276"/>
    </row>
    <row r="22" spans="1:15">
      <c r="A22" s="140" t="s">
        <v>620</v>
      </c>
      <c r="B22" s="277"/>
      <c r="C22" s="277"/>
      <c r="D22" s="277"/>
      <c r="E22" s="277"/>
      <c r="F22" s="277"/>
      <c r="G22" s="277"/>
      <c r="H22" s="277"/>
      <c r="I22" s="277"/>
      <c r="J22" s="277"/>
      <c r="K22" s="277"/>
      <c r="L22" s="277"/>
      <c r="M22" s="277"/>
      <c r="N22" s="277"/>
      <c r="O22" s="277"/>
    </row>
    <row r="23" spans="1:15">
      <c r="A23" s="278" t="s">
        <v>621</v>
      </c>
      <c r="B23" s="277"/>
      <c r="C23" s="277"/>
      <c r="D23" s="277"/>
      <c r="E23" s="277"/>
      <c r="F23" s="277"/>
      <c r="G23" s="277"/>
      <c r="H23" s="277"/>
      <c r="I23" s="277"/>
      <c r="J23" s="277"/>
      <c r="K23" s="277"/>
      <c r="L23" s="277"/>
      <c r="M23" s="277"/>
      <c r="N23" s="277"/>
      <c r="O23" s="277"/>
    </row>
    <row r="24" spans="1:15">
      <c r="A24" s="278" t="s">
        <v>622</v>
      </c>
      <c r="B24" s="277"/>
      <c r="C24" s="277"/>
      <c r="D24" s="277"/>
      <c r="E24" s="277"/>
      <c r="F24" s="277"/>
      <c r="G24" s="277"/>
      <c r="H24" s="277"/>
      <c r="I24" s="277"/>
      <c r="J24" s="277"/>
      <c r="K24" s="277"/>
      <c r="L24" s="277"/>
      <c r="M24" s="277"/>
      <c r="N24" s="277"/>
      <c r="O24" s="277"/>
    </row>
    <row r="25" spans="1:15">
      <c r="A25" s="278" t="s">
        <v>623</v>
      </c>
      <c r="B25" s="277"/>
      <c r="C25" s="277"/>
      <c r="D25" s="277"/>
      <c r="E25" s="277"/>
      <c r="F25" s="277"/>
      <c r="G25" s="277"/>
      <c r="H25" s="277"/>
      <c r="I25" s="277"/>
      <c r="J25" s="277"/>
      <c r="K25" s="277"/>
      <c r="L25" s="277"/>
      <c r="M25" s="277"/>
      <c r="N25" s="277"/>
      <c r="O25" s="277"/>
    </row>
    <row r="26" spans="1:15">
      <c r="A26" s="278" t="s">
        <v>624</v>
      </c>
      <c r="B26" s="277"/>
      <c r="C26" s="277"/>
      <c r="D26" s="277"/>
      <c r="E26" s="277"/>
      <c r="F26" s="277"/>
      <c r="G26" s="277"/>
      <c r="H26" s="277"/>
      <c r="I26" s="277"/>
      <c r="J26" s="277"/>
      <c r="K26" s="277"/>
      <c r="L26" s="277"/>
      <c r="M26" s="277"/>
      <c r="N26" s="277"/>
      <c r="O26" s="277"/>
    </row>
    <row r="27" spans="1:15">
      <c r="A27" s="278" t="s">
        <v>625</v>
      </c>
      <c r="B27" s="277"/>
      <c r="C27" s="277"/>
      <c r="D27" s="277"/>
      <c r="E27" s="277"/>
      <c r="F27" s="277"/>
      <c r="G27" s="277"/>
      <c r="H27" s="277"/>
      <c r="I27" s="277"/>
      <c r="J27" s="277"/>
      <c r="K27" s="277"/>
      <c r="L27" s="277"/>
      <c r="M27" s="277"/>
      <c r="N27" s="277"/>
      <c r="O27" s="277"/>
    </row>
    <row r="28" spans="1:15">
      <c r="A28" s="278" t="s">
        <v>626</v>
      </c>
      <c r="B28" s="277"/>
      <c r="C28" s="277"/>
      <c r="D28" s="277"/>
      <c r="E28" s="277"/>
      <c r="F28" s="277"/>
      <c r="G28" s="277"/>
      <c r="H28" s="277"/>
      <c r="I28" s="277"/>
      <c r="J28" s="277"/>
      <c r="K28" s="277"/>
      <c r="L28" s="277"/>
      <c r="M28" s="277"/>
      <c r="N28" s="277"/>
      <c r="O28" s="277"/>
    </row>
    <row r="29" spans="1:15">
      <c r="A29" s="2023" t="s">
        <v>627</v>
      </c>
      <c r="B29" s="2023"/>
      <c r="C29" s="2023"/>
      <c r="D29" s="2023"/>
      <c r="E29" s="2023"/>
      <c r="F29" s="2023"/>
      <c r="G29" s="2023"/>
      <c r="H29" s="2023"/>
      <c r="I29" s="2023"/>
      <c r="J29" s="2023"/>
      <c r="K29" s="2023"/>
      <c r="L29" s="2023"/>
      <c r="M29" s="2023"/>
      <c r="N29" s="2023"/>
      <c r="O29" s="2023"/>
    </row>
    <row r="30" spans="1:15">
      <c r="A30" s="2023"/>
      <c r="B30" s="2023"/>
      <c r="C30" s="2023"/>
      <c r="D30" s="2023"/>
      <c r="E30" s="2023"/>
      <c r="F30" s="2023"/>
      <c r="G30" s="2023"/>
      <c r="H30" s="2023"/>
      <c r="I30" s="2023"/>
      <c r="J30" s="2023"/>
      <c r="K30" s="2023"/>
      <c r="L30" s="2023"/>
      <c r="M30" s="2023"/>
      <c r="N30" s="2023"/>
      <c r="O30" s="2023"/>
    </row>
    <row r="31" spans="1:15" ht="6" customHeight="1">
      <c r="A31" s="279"/>
    </row>
    <row r="32" spans="1:15">
      <c r="A32" s="164" t="s">
        <v>608</v>
      </c>
    </row>
  </sheetData>
  <mergeCells count="18">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 ref="D4:D5"/>
    <mergeCell ref="E4:E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BBE3A-59DA-4020-8F99-C44CFFFD31EC}">
  <dimension ref="A1:P82"/>
  <sheetViews>
    <sheetView view="pageBreakPreview" zoomScaleNormal="100" zoomScaleSheetLayoutView="100" workbookViewId="0">
      <selection sqref="A1:J1"/>
    </sheetView>
  </sheetViews>
  <sheetFormatPr defaultRowHeight="12.75"/>
  <cols>
    <col min="1" max="2" width="12.7109375" style="280" customWidth="1"/>
    <col min="3" max="10" width="8.7109375" style="280" customWidth="1"/>
    <col min="11" max="15" width="11.28515625" style="285" bestFit="1" customWidth="1"/>
    <col min="16" max="256" width="9.140625" style="285"/>
    <col min="257" max="258" width="12.7109375" style="285" customWidth="1"/>
    <col min="259" max="266" width="8.7109375" style="285" customWidth="1"/>
    <col min="267" max="271" width="11.28515625" style="285" bestFit="1" customWidth="1"/>
    <col min="272" max="512" width="9.140625" style="285"/>
    <col min="513" max="514" width="12.7109375" style="285" customWidth="1"/>
    <col min="515" max="522" width="8.7109375" style="285" customWidth="1"/>
    <col min="523" max="527" width="11.28515625" style="285" bestFit="1" customWidth="1"/>
    <col min="528" max="768" width="9.140625" style="285"/>
    <col min="769" max="770" width="12.7109375" style="285" customWidth="1"/>
    <col min="771" max="778" width="8.7109375" style="285" customWidth="1"/>
    <col min="779" max="783" width="11.28515625" style="285" bestFit="1" customWidth="1"/>
    <col min="784" max="1024" width="9.140625" style="285"/>
    <col min="1025" max="1026" width="12.7109375" style="285" customWidth="1"/>
    <col min="1027" max="1034" width="8.7109375" style="285" customWidth="1"/>
    <col min="1035" max="1039" width="11.28515625" style="285" bestFit="1" customWidth="1"/>
    <col min="1040" max="1280" width="9.140625" style="285"/>
    <col min="1281" max="1282" width="12.7109375" style="285" customWidth="1"/>
    <col min="1283" max="1290" width="8.7109375" style="285" customWidth="1"/>
    <col min="1291" max="1295" width="11.28515625" style="285" bestFit="1" customWidth="1"/>
    <col min="1296" max="1536" width="9.140625" style="285"/>
    <col min="1537" max="1538" width="12.7109375" style="285" customWidth="1"/>
    <col min="1539" max="1546" width="8.7109375" style="285" customWidth="1"/>
    <col min="1547" max="1551" width="11.28515625" style="285" bestFit="1" customWidth="1"/>
    <col min="1552" max="1792" width="9.140625" style="285"/>
    <col min="1793" max="1794" width="12.7109375" style="285" customWidth="1"/>
    <col min="1795" max="1802" width="8.7109375" style="285" customWidth="1"/>
    <col min="1803" max="1807" width="11.28515625" style="285" bestFit="1" customWidth="1"/>
    <col min="1808" max="2048" width="9.140625" style="285"/>
    <col min="2049" max="2050" width="12.7109375" style="285" customWidth="1"/>
    <col min="2051" max="2058" width="8.7109375" style="285" customWidth="1"/>
    <col min="2059" max="2063" width="11.28515625" style="285" bestFit="1" customWidth="1"/>
    <col min="2064" max="2304" width="9.140625" style="285"/>
    <col min="2305" max="2306" width="12.7109375" style="285" customWidth="1"/>
    <col min="2307" max="2314" width="8.7109375" style="285" customWidth="1"/>
    <col min="2315" max="2319" width="11.28515625" style="285" bestFit="1" customWidth="1"/>
    <col min="2320" max="2560" width="9.140625" style="285"/>
    <col min="2561" max="2562" width="12.7109375" style="285" customWidth="1"/>
    <col min="2563" max="2570" width="8.7109375" style="285" customWidth="1"/>
    <col min="2571" max="2575" width="11.28515625" style="285" bestFit="1" customWidth="1"/>
    <col min="2576" max="2816" width="9.140625" style="285"/>
    <col min="2817" max="2818" width="12.7109375" style="285" customWidth="1"/>
    <col min="2819" max="2826" width="8.7109375" style="285" customWidth="1"/>
    <col min="2827" max="2831" width="11.28515625" style="285" bestFit="1" customWidth="1"/>
    <col min="2832" max="3072" width="9.140625" style="285"/>
    <col min="3073" max="3074" width="12.7109375" style="285" customWidth="1"/>
    <col min="3075" max="3082" width="8.7109375" style="285" customWidth="1"/>
    <col min="3083" max="3087" width="11.28515625" style="285" bestFit="1" customWidth="1"/>
    <col min="3088" max="3328" width="9.140625" style="285"/>
    <col min="3329" max="3330" width="12.7109375" style="285" customWidth="1"/>
    <col min="3331" max="3338" width="8.7109375" style="285" customWidth="1"/>
    <col min="3339" max="3343" width="11.28515625" style="285" bestFit="1" customWidth="1"/>
    <col min="3344" max="3584" width="9.140625" style="285"/>
    <col min="3585" max="3586" width="12.7109375" style="285" customWidth="1"/>
    <col min="3587" max="3594" width="8.7109375" style="285" customWidth="1"/>
    <col min="3595" max="3599" width="11.28515625" style="285" bestFit="1" customWidth="1"/>
    <col min="3600" max="3840" width="9.140625" style="285"/>
    <col min="3841" max="3842" width="12.7109375" style="285" customWidth="1"/>
    <col min="3843" max="3850" width="8.7109375" style="285" customWidth="1"/>
    <col min="3851" max="3855" width="11.28515625" style="285" bestFit="1" customWidth="1"/>
    <col min="3856" max="4096" width="9.140625" style="285"/>
    <col min="4097" max="4098" width="12.7109375" style="285" customWidth="1"/>
    <col min="4099" max="4106" width="8.7109375" style="285" customWidth="1"/>
    <col min="4107" max="4111" width="11.28515625" style="285" bestFit="1" customWidth="1"/>
    <col min="4112" max="4352" width="9.140625" style="285"/>
    <col min="4353" max="4354" width="12.7109375" style="285" customWidth="1"/>
    <col min="4355" max="4362" width="8.7109375" style="285" customWidth="1"/>
    <col min="4363" max="4367" width="11.28515625" style="285" bestFit="1" customWidth="1"/>
    <col min="4368" max="4608" width="9.140625" style="285"/>
    <col min="4609" max="4610" width="12.7109375" style="285" customWidth="1"/>
    <col min="4611" max="4618" width="8.7109375" style="285" customWidth="1"/>
    <col min="4619" max="4623" width="11.28515625" style="285" bestFit="1" customWidth="1"/>
    <col min="4624" max="4864" width="9.140625" style="285"/>
    <col min="4865" max="4866" width="12.7109375" style="285" customWidth="1"/>
    <col min="4867" max="4874" width="8.7109375" style="285" customWidth="1"/>
    <col min="4875" max="4879" width="11.28515625" style="285" bestFit="1" customWidth="1"/>
    <col min="4880" max="5120" width="9.140625" style="285"/>
    <col min="5121" max="5122" width="12.7109375" style="285" customWidth="1"/>
    <col min="5123" max="5130" width="8.7109375" style="285" customWidth="1"/>
    <col min="5131" max="5135" width="11.28515625" style="285" bestFit="1" customWidth="1"/>
    <col min="5136" max="5376" width="9.140625" style="285"/>
    <col min="5377" max="5378" width="12.7109375" style="285" customWidth="1"/>
    <col min="5379" max="5386" width="8.7109375" style="285" customWidth="1"/>
    <col min="5387" max="5391" width="11.28515625" style="285" bestFit="1" customWidth="1"/>
    <col min="5392" max="5632" width="9.140625" style="285"/>
    <col min="5633" max="5634" width="12.7109375" style="285" customWidth="1"/>
    <col min="5635" max="5642" width="8.7109375" style="285" customWidth="1"/>
    <col min="5643" max="5647" width="11.28515625" style="285" bestFit="1" customWidth="1"/>
    <col min="5648" max="5888" width="9.140625" style="285"/>
    <col min="5889" max="5890" width="12.7109375" style="285" customWidth="1"/>
    <col min="5891" max="5898" width="8.7109375" style="285" customWidth="1"/>
    <col min="5899" max="5903" width="11.28515625" style="285" bestFit="1" customWidth="1"/>
    <col min="5904" max="6144" width="9.140625" style="285"/>
    <col min="6145" max="6146" width="12.7109375" style="285" customWidth="1"/>
    <col min="6147" max="6154" width="8.7109375" style="285" customWidth="1"/>
    <col min="6155" max="6159" width="11.28515625" style="285" bestFit="1" customWidth="1"/>
    <col min="6160" max="6400" width="9.140625" style="285"/>
    <col min="6401" max="6402" width="12.7109375" style="285" customWidth="1"/>
    <col min="6403" max="6410" width="8.7109375" style="285" customWidth="1"/>
    <col min="6411" max="6415" width="11.28515625" style="285" bestFit="1" customWidth="1"/>
    <col min="6416" max="6656" width="9.140625" style="285"/>
    <col min="6657" max="6658" width="12.7109375" style="285" customWidth="1"/>
    <col min="6659" max="6666" width="8.7109375" style="285" customWidth="1"/>
    <col min="6667" max="6671" width="11.28515625" style="285" bestFit="1" customWidth="1"/>
    <col min="6672" max="6912" width="9.140625" style="285"/>
    <col min="6913" max="6914" width="12.7109375" style="285" customWidth="1"/>
    <col min="6915" max="6922" width="8.7109375" style="285" customWidth="1"/>
    <col min="6923" max="6927" width="11.28515625" style="285" bestFit="1" customWidth="1"/>
    <col min="6928" max="7168" width="9.140625" style="285"/>
    <col min="7169" max="7170" width="12.7109375" style="285" customWidth="1"/>
    <col min="7171" max="7178" width="8.7109375" style="285" customWidth="1"/>
    <col min="7179" max="7183" width="11.28515625" style="285" bestFit="1" customWidth="1"/>
    <col min="7184" max="7424" width="9.140625" style="285"/>
    <col min="7425" max="7426" width="12.7109375" style="285" customWidth="1"/>
    <col min="7427" max="7434" width="8.7109375" style="285" customWidth="1"/>
    <col min="7435" max="7439" width="11.28515625" style="285" bestFit="1" customWidth="1"/>
    <col min="7440" max="7680" width="9.140625" style="285"/>
    <col min="7681" max="7682" width="12.7109375" style="285" customWidth="1"/>
    <col min="7683" max="7690" width="8.7109375" style="285" customWidth="1"/>
    <col min="7691" max="7695" width="11.28515625" style="285" bestFit="1" customWidth="1"/>
    <col min="7696" max="7936" width="9.140625" style="285"/>
    <col min="7937" max="7938" width="12.7109375" style="285" customWidth="1"/>
    <col min="7939" max="7946" width="8.7109375" style="285" customWidth="1"/>
    <col min="7947" max="7951" width="11.28515625" style="285" bestFit="1" customWidth="1"/>
    <col min="7952" max="8192" width="9.140625" style="285"/>
    <col min="8193" max="8194" width="12.7109375" style="285" customWidth="1"/>
    <col min="8195" max="8202" width="8.7109375" style="285" customWidth="1"/>
    <col min="8203" max="8207" width="11.28515625" style="285" bestFit="1" customWidth="1"/>
    <col min="8208" max="8448" width="9.140625" style="285"/>
    <col min="8449" max="8450" width="12.7109375" style="285" customWidth="1"/>
    <col min="8451" max="8458" width="8.7109375" style="285" customWidth="1"/>
    <col min="8459" max="8463" width="11.28515625" style="285" bestFit="1" customWidth="1"/>
    <col min="8464" max="8704" width="9.140625" style="285"/>
    <col min="8705" max="8706" width="12.7109375" style="285" customWidth="1"/>
    <col min="8707" max="8714" width="8.7109375" style="285" customWidth="1"/>
    <col min="8715" max="8719" width="11.28515625" style="285" bestFit="1" customWidth="1"/>
    <col min="8720" max="8960" width="9.140625" style="285"/>
    <col min="8961" max="8962" width="12.7109375" style="285" customWidth="1"/>
    <col min="8963" max="8970" width="8.7109375" style="285" customWidth="1"/>
    <col min="8971" max="8975" width="11.28515625" style="285" bestFit="1" customWidth="1"/>
    <col min="8976" max="9216" width="9.140625" style="285"/>
    <col min="9217" max="9218" width="12.7109375" style="285" customWidth="1"/>
    <col min="9219" max="9226" width="8.7109375" style="285" customWidth="1"/>
    <col min="9227" max="9231" width="11.28515625" style="285" bestFit="1" customWidth="1"/>
    <col min="9232" max="9472" width="9.140625" style="285"/>
    <col min="9473" max="9474" width="12.7109375" style="285" customWidth="1"/>
    <col min="9475" max="9482" width="8.7109375" style="285" customWidth="1"/>
    <col min="9483" max="9487" width="11.28515625" style="285" bestFit="1" customWidth="1"/>
    <col min="9488" max="9728" width="9.140625" style="285"/>
    <col min="9729" max="9730" width="12.7109375" style="285" customWidth="1"/>
    <col min="9731" max="9738" width="8.7109375" style="285" customWidth="1"/>
    <col min="9739" max="9743" width="11.28515625" style="285" bestFit="1" customWidth="1"/>
    <col min="9744" max="9984" width="9.140625" style="285"/>
    <col min="9985" max="9986" width="12.7109375" style="285" customWidth="1"/>
    <col min="9987" max="9994" width="8.7109375" style="285" customWidth="1"/>
    <col min="9995" max="9999" width="11.28515625" style="285" bestFit="1" customWidth="1"/>
    <col min="10000" max="10240" width="9.140625" style="285"/>
    <col min="10241" max="10242" width="12.7109375" style="285" customWidth="1"/>
    <col min="10243" max="10250" width="8.7109375" style="285" customWidth="1"/>
    <col min="10251" max="10255" width="11.28515625" style="285" bestFit="1" customWidth="1"/>
    <col min="10256" max="10496" width="9.140625" style="285"/>
    <col min="10497" max="10498" width="12.7109375" style="285" customWidth="1"/>
    <col min="10499" max="10506" width="8.7109375" style="285" customWidth="1"/>
    <col min="10507" max="10511" width="11.28515625" style="285" bestFit="1" customWidth="1"/>
    <col min="10512" max="10752" width="9.140625" style="285"/>
    <col min="10753" max="10754" width="12.7109375" style="285" customWidth="1"/>
    <col min="10755" max="10762" width="8.7109375" style="285" customWidth="1"/>
    <col min="10763" max="10767" width="11.28515625" style="285" bestFit="1" customWidth="1"/>
    <col min="10768" max="11008" width="9.140625" style="285"/>
    <col min="11009" max="11010" width="12.7109375" style="285" customWidth="1"/>
    <col min="11011" max="11018" width="8.7109375" style="285" customWidth="1"/>
    <col min="11019" max="11023" width="11.28515625" style="285" bestFit="1" customWidth="1"/>
    <col min="11024" max="11264" width="9.140625" style="285"/>
    <col min="11265" max="11266" width="12.7109375" style="285" customWidth="1"/>
    <col min="11267" max="11274" width="8.7109375" style="285" customWidth="1"/>
    <col min="11275" max="11279" width="11.28515625" style="285" bestFit="1" customWidth="1"/>
    <col min="11280" max="11520" width="9.140625" style="285"/>
    <col min="11521" max="11522" width="12.7109375" style="285" customWidth="1"/>
    <col min="11523" max="11530" width="8.7109375" style="285" customWidth="1"/>
    <col min="11531" max="11535" width="11.28515625" style="285" bestFit="1" customWidth="1"/>
    <col min="11536" max="11776" width="9.140625" style="285"/>
    <col min="11777" max="11778" width="12.7109375" style="285" customWidth="1"/>
    <col min="11779" max="11786" width="8.7109375" style="285" customWidth="1"/>
    <col min="11787" max="11791" width="11.28515625" style="285" bestFit="1" customWidth="1"/>
    <col min="11792" max="12032" width="9.140625" style="285"/>
    <col min="12033" max="12034" width="12.7109375" style="285" customWidth="1"/>
    <col min="12035" max="12042" width="8.7109375" style="285" customWidth="1"/>
    <col min="12043" max="12047" width="11.28515625" style="285" bestFit="1" customWidth="1"/>
    <col min="12048" max="12288" width="9.140625" style="285"/>
    <col min="12289" max="12290" width="12.7109375" style="285" customWidth="1"/>
    <col min="12291" max="12298" width="8.7109375" style="285" customWidth="1"/>
    <col min="12299" max="12303" width="11.28515625" style="285" bestFit="1" customWidth="1"/>
    <col min="12304" max="12544" width="9.140625" style="285"/>
    <col min="12545" max="12546" width="12.7109375" style="285" customWidth="1"/>
    <col min="12547" max="12554" width="8.7109375" style="285" customWidth="1"/>
    <col min="12555" max="12559" width="11.28515625" style="285" bestFit="1" customWidth="1"/>
    <col min="12560" max="12800" width="9.140625" style="285"/>
    <col min="12801" max="12802" width="12.7109375" style="285" customWidth="1"/>
    <col min="12803" max="12810" width="8.7109375" style="285" customWidth="1"/>
    <col min="12811" max="12815" width="11.28515625" style="285" bestFit="1" customWidth="1"/>
    <col min="12816" max="13056" width="9.140625" style="285"/>
    <col min="13057" max="13058" width="12.7109375" style="285" customWidth="1"/>
    <col min="13059" max="13066" width="8.7109375" style="285" customWidth="1"/>
    <col min="13067" max="13071" width="11.28515625" style="285" bestFit="1" customWidth="1"/>
    <col min="13072" max="13312" width="9.140625" style="285"/>
    <col min="13313" max="13314" width="12.7109375" style="285" customWidth="1"/>
    <col min="13315" max="13322" width="8.7109375" style="285" customWidth="1"/>
    <col min="13323" max="13327" width="11.28515625" style="285" bestFit="1" customWidth="1"/>
    <col min="13328" max="13568" width="9.140625" style="285"/>
    <col min="13569" max="13570" width="12.7109375" style="285" customWidth="1"/>
    <col min="13571" max="13578" width="8.7109375" style="285" customWidth="1"/>
    <col min="13579" max="13583" width="11.28515625" style="285" bestFit="1" customWidth="1"/>
    <col min="13584" max="13824" width="9.140625" style="285"/>
    <col min="13825" max="13826" width="12.7109375" style="285" customWidth="1"/>
    <col min="13827" max="13834" width="8.7109375" style="285" customWidth="1"/>
    <col min="13835" max="13839" width="11.28515625" style="285" bestFit="1" customWidth="1"/>
    <col min="13840" max="14080" width="9.140625" style="285"/>
    <col min="14081" max="14082" width="12.7109375" style="285" customWidth="1"/>
    <col min="14083" max="14090" width="8.7109375" style="285" customWidth="1"/>
    <col min="14091" max="14095" width="11.28515625" style="285" bestFit="1" customWidth="1"/>
    <col min="14096" max="14336" width="9.140625" style="285"/>
    <col min="14337" max="14338" width="12.7109375" style="285" customWidth="1"/>
    <col min="14339" max="14346" width="8.7109375" style="285" customWidth="1"/>
    <col min="14347" max="14351" width="11.28515625" style="285" bestFit="1" customWidth="1"/>
    <col min="14352" max="14592" width="9.140625" style="285"/>
    <col min="14593" max="14594" width="12.7109375" style="285" customWidth="1"/>
    <col min="14595" max="14602" width="8.7109375" style="285" customWidth="1"/>
    <col min="14603" max="14607" width="11.28515625" style="285" bestFit="1" customWidth="1"/>
    <col min="14608" max="14848" width="9.140625" style="285"/>
    <col min="14849" max="14850" width="12.7109375" style="285" customWidth="1"/>
    <col min="14851" max="14858" width="8.7109375" style="285" customWidth="1"/>
    <col min="14859" max="14863" width="11.28515625" style="285" bestFit="1" customWidth="1"/>
    <col min="14864" max="15104" width="9.140625" style="285"/>
    <col min="15105" max="15106" width="12.7109375" style="285" customWidth="1"/>
    <col min="15107" max="15114" width="8.7109375" style="285" customWidth="1"/>
    <col min="15115" max="15119" width="11.28515625" style="285" bestFit="1" customWidth="1"/>
    <col min="15120" max="15360" width="9.140625" style="285"/>
    <col min="15361" max="15362" width="12.7109375" style="285" customWidth="1"/>
    <col min="15363" max="15370" width="8.7109375" style="285" customWidth="1"/>
    <col min="15371" max="15375" width="11.28515625" style="285" bestFit="1" customWidth="1"/>
    <col min="15376" max="15616" width="9.140625" style="285"/>
    <col min="15617" max="15618" width="12.7109375" style="285" customWidth="1"/>
    <col min="15619" max="15626" width="8.7109375" style="285" customWidth="1"/>
    <col min="15627" max="15631" width="11.28515625" style="285" bestFit="1" customWidth="1"/>
    <col min="15632" max="15872" width="9.140625" style="285"/>
    <col min="15873" max="15874" width="12.7109375" style="285" customWidth="1"/>
    <col min="15875" max="15882" width="8.7109375" style="285" customWidth="1"/>
    <col min="15883" max="15887" width="11.28515625" style="285" bestFit="1" customWidth="1"/>
    <col min="15888" max="16128" width="9.140625" style="285"/>
    <col min="16129" max="16130" width="12.7109375" style="285" customWidth="1"/>
    <col min="16131" max="16138" width="8.7109375" style="285" customWidth="1"/>
    <col min="16139" max="16143" width="11.28515625" style="285" bestFit="1" customWidth="1"/>
    <col min="16144" max="16384" width="9.140625" style="285"/>
  </cols>
  <sheetData>
    <row r="1" spans="1:10" ht="36" customHeight="1">
      <c r="A1" s="2037" t="s">
        <v>628</v>
      </c>
      <c r="B1" s="2048"/>
      <c r="C1" s="2048"/>
      <c r="D1" s="2048"/>
      <c r="E1" s="2048"/>
      <c r="F1" s="2048"/>
      <c r="G1" s="2048"/>
      <c r="H1" s="2048"/>
      <c r="I1" s="2048"/>
      <c r="J1" s="2048"/>
    </row>
    <row r="2" spans="1:10" ht="11.25" customHeight="1">
      <c r="A2" s="281"/>
      <c r="B2" s="281"/>
      <c r="C2" s="281"/>
      <c r="D2" s="281"/>
      <c r="E2" s="281"/>
      <c r="F2" s="281"/>
      <c r="G2" s="281"/>
      <c r="H2" s="281"/>
      <c r="I2" s="281"/>
      <c r="J2" s="281"/>
    </row>
    <row r="3" spans="1:10" ht="12.75" customHeight="1">
      <c r="A3" s="2038"/>
      <c r="B3" s="2039"/>
      <c r="C3" s="2016" t="s">
        <v>629</v>
      </c>
      <c r="D3" s="2043"/>
      <c r="E3" s="2043"/>
      <c r="F3" s="2043"/>
      <c r="G3" s="2043"/>
      <c r="H3" s="2043"/>
      <c r="I3" s="2043"/>
      <c r="J3" s="2044"/>
    </row>
    <row r="4" spans="1:10" ht="12.75" customHeight="1">
      <c r="A4" s="2040"/>
      <c r="B4" s="2007"/>
      <c r="C4" s="2045" t="s">
        <v>426</v>
      </c>
      <c r="D4" s="2046"/>
      <c r="E4" s="2046"/>
      <c r="F4" s="2046"/>
      <c r="G4" s="2045" t="s">
        <v>522</v>
      </c>
      <c r="H4" s="2046"/>
      <c r="I4" s="2046"/>
      <c r="J4" s="2047"/>
    </row>
    <row r="5" spans="1:10" ht="39.950000000000003" customHeight="1">
      <c r="A5" s="2041"/>
      <c r="B5" s="2042"/>
      <c r="C5" s="282"/>
      <c r="D5" s="283" t="s">
        <v>630</v>
      </c>
      <c r="E5" s="283" t="s">
        <v>631</v>
      </c>
      <c r="F5" s="283" t="s">
        <v>632</v>
      </c>
      <c r="G5" s="282"/>
      <c r="H5" s="283" t="s">
        <v>630</v>
      </c>
      <c r="I5" s="283" t="s">
        <v>631</v>
      </c>
      <c r="J5" s="284" t="s">
        <v>632</v>
      </c>
    </row>
    <row r="6" spans="1:10" ht="12.75" customHeight="1">
      <c r="A6" s="2030" t="s">
        <v>633</v>
      </c>
      <c r="B6" s="2021"/>
      <c r="C6" s="2021"/>
      <c r="D6" s="2021"/>
      <c r="E6" s="2021"/>
      <c r="F6" s="2021"/>
      <c r="G6" s="2021"/>
      <c r="H6" s="2021"/>
      <c r="I6" s="2021"/>
      <c r="J6" s="2031"/>
    </row>
    <row r="7" spans="1:10" ht="6" customHeight="1">
      <c r="A7" s="286"/>
      <c r="B7" s="287"/>
      <c r="C7" s="288"/>
      <c r="D7" s="288"/>
      <c r="E7" s="288"/>
      <c r="F7" s="288"/>
      <c r="G7" s="288"/>
      <c r="H7" s="288"/>
      <c r="I7" s="288"/>
      <c r="J7" s="288"/>
    </row>
    <row r="8" spans="1:10" ht="12.75" customHeight="1">
      <c r="A8" s="249">
        <v>2023</v>
      </c>
      <c r="B8" s="289" t="s">
        <v>592</v>
      </c>
      <c r="C8" s="290">
        <v>3.5021</v>
      </c>
      <c r="D8" s="290">
        <v>4.1112000000000002</v>
      </c>
      <c r="E8" s="290">
        <v>3.5667</v>
      </c>
      <c r="F8" s="290">
        <v>3.1560000000000001</v>
      </c>
      <c r="G8" s="290">
        <v>4.1349999999999998</v>
      </c>
      <c r="H8" s="290">
        <v>3.6821999999999999</v>
      </c>
      <c r="I8" s="290">
        <v>4.4436999999999998</v>
      </c>
      <c r="J8" s="291">
        <v>4.0785999999999998</v>
      </c>
    </row>
    <row r="9" spans="1:10" ht="12.75" customHeight="1">
      <c r="A9" s="292"/>
      <c r="B9" s="289" t="s">
        <v>593</v>
      </c>
      <c r="C9" s="290">
        <v>3.3965999999999998</v>
      </c>
      <c r="D9" s="290">
        <v>3.8622000000000001</v>
      </c>
      <c r="E9" s="290">
        <v>3.2222</v>
      </c>
      <c r="F9" s="290">
        <v>3.3576999999999999</v>
      </c>
      <c r="G9" s="290">
        <v>4.0648</v>
      </c>
      <c r="H9" s="290">
        <v>4.2767999999999997</v>
      </c>
      <c r="I9" s="290">
        <v>3.9843000000000002</v>
      </c>
      <c r="J9" s="291">
        <v>4.0492999999999997</v>
      </c>
    </row>
    <row r="10" spans="1:10" ht="12.75" customHeight="1">
      <c r="A10" s="292"/>
      <c r="B10" s="289" t="s">
        <v>594</v>
      </c>
      <c r="C10" s="290">
        <v>3.6555</v>
      </c>
      <c r="D10" s="290">
        <v>3.5914000000000001</v>
      </c>
      <c r="E10" s="290">
        <v>3.5528</v>
      </c>
      <c r="F10" s="290">
        <v>3.7332999999999998</v>
      </c>
      <c r="G10" s="290">
        <v>4.8285999999999998</v>
      </c>
      <c r="H10" s="290">
        <v>4.6760000000000002</v>
      </c>
      <c r="I10" s="290">
        <v>5.0229999999999997</v>
      </c>
      <c r="J10" s="291">
        <v>4.8343999999999996</v>
      </c>
    </row>
    <row r="11" spans="1:10" ht="12.75" customHeight="1">
      <c r="A11" s="292"/>
      <c r="B11" s="289" t="s">
        <v>595</v>
      </c>
      <c r="C11" s="290">
        <v>3.4832999999999998</v>
      </c>
      <c r="D11" s="290">
        <v>3.367</v>
      </c>
      <c r="E11" s="290">
        <v>3.2248000000000001</v>
      </c>
      <c r="F11" s="290">
        <v>3.6602999999999999</v>
      </c>
      <c r="G11" s="290">
        <v>5.5585000000000004</v>
      </c>
      <c r="H11" s="290">
        <v>5.2037000000000004</v>
      </c>
      <c r="I11" s="290">
        <v>5.1773999999999996</v>
      </c>
      <c r="J11" s="291">
        <v>5.6555999999999997</v>
      </c>
    </row>
    <row r="12" spans="1:10" ht="12.75" customHeight="1">
      <c r="A12" s="292"/>
      <c r="B12" s="289" t="s">
        <v>596</v>
      </c>
      <c r="C12" s="290">
        <v>3.8929999999999998</v>
      </c>
      <c r="D12" s="290">
        <v>4.4813000000000001</v>
      </c>
      <c r="E12" s="290">
        <v>3.7818999999999998</v>
      </c>
      <c r="F12" s="290">
        <v>3.7957000000000001</v>
      </c>
      <c r="G12" s="290">
        <v>5.3010999999999999</v>
      </c>
      <c r="H12" s="290">
        <v>3.8066</v>
      </c>
      <c r="I12" s="290">
        <v>5.0940000000000003</v>
      </c>
      <c r="J12" s="291">
        <v>5.4494999999999996</v>
      </c>
    </row>
    <row r="13" spans="1:10" ht="12.75" customHeight="1">
      <c r="A13" s="292"/>
      <c r="B13" s="289" t="s">
        <v>597</v>
      </c>
      <c r="C13" s="290">
        <v>4.0071000000000003</v>
      </c>
      <c r="D13" s="290">
        <v>4.4379999999999997</v>
      </c>
      <c r="E13" s="290">
        <v>3.7555000000000001</v>
      </c>
      <c r="F13" s="290">
        <v>4.1315999999999997</v>
      </c>
      <c r="G13" s="290">
        <v>5.7126999999999999</v>
      </c>
      <c r="H13" s="290">
        <v>4.5166000000000004</v>
      </c>
      <c r="I13" s="290">
        <v>5.6279000000000003</v>
      </c>
      <c r="J13" s="291">
        <v>5.7965</v>
      </c>
    </row>
    <row r="14" spans="1:10" ht="12.75" customHeight="1">
      <c r="A14" s="292"/>
      <c r="B14" s="289" t="s">
        <v>598</v>
      </c>
      <c r="C14" s="290">
        <v>4.1797000000000004</v>
      </c>
      <c r="D14" s="290">
        <v>5.0701999999999998</v>
      </c>
      <c r="E14" s="290">
        <v>3.6617000000000002</v>
      </c>
      <c r="F14" s="290">
        <v>4.2173999999999996</v>
      </c>
      <c r="G14" s="290">
        <v>5.6813000000000002</v>
      </c>
      <c r="H14" s="290">
        <v>4.5945</v>
      </c>
      <c r="I14" s="290">
        <v>5.9051</v>
      </c>
      <c r="J14" s="291">
        <v>5.6468999999999996</v>
      </c>
    </row>
    <row r="15" spans="1:10" ht="12.75" customHeight="1">
      <c r="A15" s="292"/>
      <c r="B15" s="289" t="s">
        <v>599</v>
      </c>
      <c r="C15" s="290">
        <v>4.0427999999999997</v>
      </c>
      <c r="D15" s="290">
        <v>4.3079000000000001</v>
      </c>
      <c r="E15" s="290">
        <v>3.6566000000000001</v>
      </c>
      <c r="F15" s="290">
        <v>4.3898000000000001</v>
      </c>
      <c r="G15" s="290">
        <v>5.7279</v>
      </c>
      <c r="H15" s="290">
        <v>6.3033999999999999</v>
      </c>
      <c r="I15" s="290">
        <v>5.6649000000000003</v>
      </c>
      <c r="J15" s="291">
        <v>5.7255000000000003</v>
      </c>
    </row>
    <row r="16" spans="1:10" ht="12.75" customHeight="1">
      <c r="A16" s="292"/>
      <c r="B16" s="289" t="s">
        <v>600</v>
      </c>
      <c r="C16" s="290">
        <v>4.4004000000000003</v>
      </c>
      <c r="D16" s="290">
        <v>5.1845999999999997</v>
      </c>
      <c r="E16" s="290">
        <v>3.5785999999999998</v>
      </c>
      <c r="F16" s="290">
        <v>4.6704999999999997</v>
      </c>
      <c r="G16" s="290">
        <v>6.1403999999999996</v>
      </c>
      <c r="H16" s="290">
        <v>5.5816999999999997</v>
      </c>
      <c r="I16" s="290">
        <v>5.9867999999999997</v>
      </c>
      <c r="J16" s="291">
        <v>6.2243000000000004</v>
      </c>
    </row>
    <row r="17" spans="1:10" ht="12.75" customHeight="1">
      <c r="A17" s="292"/>
      <c r="B17" s="289" t="s">
        <v>601</v>
      </c>
      <c r="C17" s="290">
        <v>4.3118999999999996</v>
      </c>
      <c r="D17" s="290">
        <v>4.8070000000000004</v>
      </c>
      <c r="E17" s="290">
        <v>4.2422000000000004</v>
      </c>
      <c r="F17" s="290">
        <v>4.2328000000000001</v>
      </c>
      <c r="G17" s="290">
        <v>5.6871999999999998</v>
      </c>
      <c r="H17" s="290">
        <v>5.5250000000000004</v>
      </c>
      <c r="I17" s="290">
        <v>5.2462</v>
      </c>
      <c r="J17" s="291">
        <v>5.8635000000000002</v>
      </c>
    </row>
    <row r="18" spans="1:10" ht="12.75" customHeight="1">
      <c r="A18" s="292"/>
      <c r="B18" s="289" t="s">
        <v>602</v>
      </c>
      <c r="C18" s="290">
        <v>4.3072999999999997</v>
      </c>
      <c r="D18" s="290">
        <v>4.4946999999999999</v>
      </c>
      <c r="E18" s="290">
        <v>4.2496999999999998</v>
      </c>
      <c r="F18" s="290">
        <v>4.2960000000000003</v>
      </c>
      <c r="G18" s="290">
        <v>5.7786999999999997</v>
      </c>
      <c r="H18" s="290">
        <v>4.6852999999999998</v>
      </c>
      <c r="I18" s="290">
        <v>5.9211</v>
      </c>
      <c r="J18" s="291">
        <v>5.9046000000000003</v>
      </c>
    </row>
    <row r="19" spans="1:10" ht="12.75" customHeight="1">
      <c r="A19" s="292"/>
      <c r="B19" s="289" t="s">
        <v>603</v>
      </c>
      <c r="C19" s="290">
        <v>4.5518999999999998</v>
      </c>
      <c r="D19" s="290">
        <v>4.7343999999999999</v>
      </c>
      <c r="E19" s="290">
        <v>4.2060000000000004</v>
      </c>
      <c r="F19" s="290">
        <v>4.6935000000000002</v>
      </c>
      <c r="G19" s="290">
        <v>5.7907999999999999</v>
      </c>
      <c r="H19" s="290">
        <v>4.9756999999999998</v>
      </c>
      <c r="I19" s="290">
        <v>5.8121</v>
      </c>
      <c r="J19" s="291">
        <v>5.8746</v>
      </c>
    </row>
    <row r="20" spans="1:10" ht="4.5" customHeight="1">
      <c r="A20" s="293"/>
      <c r="B20" s="294"/>
      <c r="C20" s="295"/>
      <c r="D20" s="295"/>
      <c r="E20" s="295"/>
      <c r="F20" s="295"/>
      <c r="G20" s="295"/>
      <c r="H20" s="295"/>
      <c r="I20" s="295"/>
      <c r="J20" s="295"/>
    </row>
    <row r="21" spans="1:10" ht="12.75" customHeight="1">
      <c r="A21" s="2032" t="s">
        <v>634</v>
      </c>
      <c r="B21" s="2033"/>
      <c r="C21" s="2033"/>
      <c r="D21" s="2033"/>
      <c r="E21" s="2033"/>
      <c r="F21" s="2033"/>
      <c r="G21" s="2033"/>
      <c r="H21" s="2033"/>
      <c r="I21" s="2033"/>
      <c r="J21" s="2034"/>
    </row>
    <row r="22" spans="1:10" ht="6" customHeight="1">
      <c r="A22" s="296"/>
      <c r="B22" s="297"/>
      <c r="C22" s="298"/>
      <c r="D22" s="298"/>
      <c r="E22" s="298"/>
      <c r="F22" s="298"/>
      <c r="G22" s="298"/>
      <c r="H22" s="298"/>
      <c r="I22" s="298"/>
      <c r="J22" s="298"/>
    </row>
    <row r="23" spans="1:10" ht="12.75" customHeight="1">
      <c r="A23" s="249">
        <v>2023</v>
      </c>
      <c r="B23" s="289" t="s">
        <v>592</v>
      </c>
      <c r="C23" s="299">
        <v>824.02099999999996</v>
      </c>
      <c r="D23" s="299">
        <v>168.44399999999999</v>
      </c>
      <c r="E23" s="299">
        <v>302.63499999999999</v>
      </c>
      <c r="F23" s="299">
        <v>352.94200000000001</v>
      </c>
      <c r="G23" s="299">
        <v>989.96199999999999</v>
      </c>
      <c r="H23" s="299">
        <v>40.707999999999998</v>
      </c>
      <c r="I23" s="299">
        <v>197.17699999999999</v>
      </c>
      <c r="J23" s="300">
        <v>752.077</v>
      </c>
    </row>
    <row r="24" spans="1:10" ht="12.75" customHeight="1">
      <c r="A24" s="292"/>
      <c r="B24" s="289" t="s">
        <v>593</v>
      </c>
      <c r="C24" s="299">
        <v>980.02200000000005</v>
      </c>
      <c r="D24" s="299">
        <v>127.07899999999999</v>
      </c>
      <c r="E24" s="299">
        <v>192.11799999999999</v>
      </c>
      <c r="F24" s="299">
        <v>660.82500000000005</v>
      </c>
      <c r="G24" s="299">
        <v>873.09299999999996</v>
      </c>
      <c r="H24" s="299">
        <v>87.307000000000002</v>
      </c>
      <c r="I24" s="299">
        <v>97.116</v>
      </c>
      <c r="J24" s="300">
        <v>688.67</v>
      </c>
    </row>
    <row r="25" spans="1:10" ht="12.75" customHeight="1">
      <c r="A25" s="292"/>
      <c r="B25" s="289" t="s">
        <v>594</v>
      </c>
      <c r="C25" s="299">
        <v>1157.7819999999999</v>
      </c>
      <c r="D25" s="299">
        <v>170.67599999999999</v>
      </c>
      <c r="E25" s="299">
        <v>364.92200000000003</v>
      </c>
      <c r="F25" s="299">
        <v>622.18399999999997</v>
      </c>
      <c r="G25" s="299">
        <v>1171.3320000000001</v>
      </c>
      <c r="H25" s="299">
        <v>163.483</v>
      </c>
      <c r="I25" s="299">
        <v>101.265</v>
      </c>
      <c r="J25" s="300">
        <v>906.58399999999995</v>
      </c>
    </row>
    <row r="26" spans="1:10" ht="12.75" customHeight="1">
      <c r="A26" s="292"/>
      <c r="B26" s="289" t="s">
        <v>595</v>
      </c>
      <c r="C26" s="299">
        <v>782.21100000000001</v>
      </c>
      <c r="D26" s="299">
        <v>140.10400000000001</v>
      </c>
      <c r="E26" s="299">
        <v>223.51599999999999</v>
      </c>
      <c r="F26" s="299">
        <v>418.59100000000001</v>
      </c>
      <c r="G26" s="299">
        <v>719.15200000000004</v>
      </c>
      <c r="H26" s="299">
        <v>51.832999999999998</v>
      </c>
      <c r="I26" s="299">
        <v>97.096000000000004</v>
      </c>
      <c r="J26" s="300">
        <v>570.22299999999996</v>
      </c>
    </row>
    <row r="27" spans="1:10" ht="12.75" customHeight="1">
      <c r="A27" s="292"/>
      <c r="B27" s="289" t="s">
        <v>596</v>
      </c>
      <c r="C27" s="299">
        <v>828.69799999999998</v>
      </c>
      <c r="D27" s="299">
        <v>122.2</v>
      </c>
      <c r="E27" s="299">
        <v>227.136</v>
      </c>
      <c r="F27" s="299">
        <v>479.36200000000002</v>
      </c>
      <c r="G27" s="299">
        <v>639.87</v>
      </c>
      <c r="H27" s="299">
        <v>28.951000000000001</v>
      </c>
      <c r="I27" s="299">
        <v>133.24299999999999</v>
      </c>
      <c r="J27" s="300">
        <v>477.67599999999999</v>
      </c>
    </row>
    <row r="28" spans="1:10" ht="12.75" customHeight="1">
      <c r="A28" s="292"/>
      <c r="B28" s="289" t="s">
        <v>597</v>
      </c>
      <c r="C28" s="299">
        <v>1361.16</v>
      </c>
      <c r="D28" s="299">
        <v>119.443</v>
      </c>
      <c r="E28" s="299">
        <v>548.01</v>
      </c>
      <c r="F28" s="299">
        <v>693.70699999999999</v>
      </c>
      <c r="G28" s="299">
        <v>1096.665</v>
      </c>
      <c r="H28" s="299">
        <v>34.256</v>
      </c>
      <c r="I28" s="299">
        <v>284.91800000000001</v>
      </c>
      <c r="J28" s="300">
        <v>777.49099999999999</v>
      </c>
    </row>
    <row r="29" spans="1:10" ht="12.75" customHeight="1">
      <c r="A29" s="292"/>
      <c r="B29" s="289" t="s">
        <v>598</v>
      </c>
      <c r="C29" s="299">
        <v>1000.783</v>
      </c>
      <c r="D29" s="299">
        <v>140.88300000000001</v>
      </c>
      <c r="E29" s="299">
        <v>284.08600000000001</v>
      </c>
      <c r="F29" s="299">
        <v>575.81399999999996</v>
      </c>
      <c r="G29" s="299">
        <v>782.64</v>
      </c>
      <c r="H29" s="299">
        <v>34.819000000000003</v>
      </c>
      <c r="I29" s="299">
        <v>246.29599999999999</v>
      </c>
      <c r="J29" s="300">
        <v>501.52499999999998</v>
      </c>
    </row>
    <row r="30" spans="1:10" ht="12.75" customHeight="1">
      <c r="A30" s="292"/>
      <c r="B30" s="289" t="s">
        <v>599</v>
      </c>
      <c r="C30" s="299">
        <v>1169.7460000000001</v>
      </c>
      <c r="D30" s="299">
        <v>128.70500000000001</v>
      </c>
      <c r="E30" s="299">
        <v>539.15899999999999</v>
      </c>
      <c r="F30" s="299">
        <v>501.88200000000001</v>
      </c>
      <c r="G30" s="299">
        <v>774.12099999999998</v>
      </c>
      <c r="H30" s="299">
        <v>23.495999999999999</v>
      </c>
      <c r="I30" s="299">
        <v>193.23400000000001</v>
      </c>
      <c r="J30" s="300">
        <v>557.39099999999996</v>
      </c>
    </row>
    <row r="31" spans="1:10" ht="12.75" customHeight="1">
      <c r="A31" s="292"/>
      <c r="B31" s="289" t="s">
        <v>600</v>
      </c>
      <c r="C31" s="299">
        <v>1017.473</v>
      </c>
      <c r="D31" s="299">
        <v>133.88300000000001</v>
      </c>
      <c r="E31" s="299">
        <v>314.67899999999997</v>
      </c>
      <c r="F31" s="299">
        <v>568.91099999999994</v>
      </c>
      <c r="G31" s="299">
        <v>902.73500000000001</v>
      </c>
      <c r="H31" s="299">
        <v>31.463000000000001</v>
      </c>
      <c r="I31" s="299">
        <v>233.792</v>
      </c>
      <c r="J31" s="300">
        <v>637.48</v>
      </c>
    </row>
    <row r="32" spans="1:10" ht="12.75" customHeight="1">
      <c r="A32" s="292"/>
      <c r="B32" s="289" t="s">
        <v>601</v>
      </c>
      <c r="C32" s="299">
        <v>916.58900000000006</v>
      </c>
      <c r="D32" s="299">
        <v>121.018</v>
      </c>
      <c r="E32" s="299">
        <v>316.21899999999999</v>
      </c>
      <c r="F32" s="299">
        <v>479.35199999999998</v>
      </c>
      <c r="G32" s="299">
        <v>606.44799999999998</v>
      </c>
      <c r="H32" s="299">
        <v>22.599</v>
      </c>
      <c r="I32" s="299">
        <v>160.80799999999999</v>
      </c>
      <c r="J32" s="300">
        <v>423.041</v>
      </c>
    </row>
    <row r="33" spans="1:16" ht="12.75" customHeight="1">
      <c r="A33" s="292"/>
      <c r="B33" s="289" t="s">
        <v>602</v>
      </c>
      <c r="C33" s="299">
        <v>1170.5050000000001</v>
      </c>
      <c r="D33" s="299">
        <v>130.66800000000001</v>
      </c>
      <c r="E33" s="299">
        <v>275.71199999999999</v>
      </c>
      <c r="F33" s="299">
        <v>764.125</v>
      </c>
      <c r="G33" s="299">
        <v>896.91399999999999</v>
      </c>
      <c r="H33" s="299">
        <v>96.215999999999994</v>
      </c>
      <c r="I33" s="299">
        <v>267.66000000000003</v>
      </c>
      <c r="J33" s="300">
        <v>533.03800000000001</v>
      </c>
    </row>
    <row r="34" spans="1:16" ht="12.75" customHeight="1">
      <c r="A34" s="292"/>
      <c r="B34" s="289" t="s">
        <v>603</v>
      </c>
      <c r="C34" s="299">
        <v>1244.1220000000001</v>
      </c>
      <c r="D34" s="299">
        <v>138.386</v>
      </c>
      <c r="E34" s="299">
        <v>373.05099999999999</v>
      </c>
      <c r="F34" s="299">
        <v>732.68499999999995</v>
      </c>
      <c r="G34" s="299">
        <v>1027.83</v>
      </c>
      <c r="H34" s="299">
        <v>77.798000000000002</v>
      </c>
      <c r="I34" s="299">
        <v>259.73599999999999</v>
      </c>
      <c r="J34" s="300">
        <v>690.29600000000005</v>
      </c>
    </row>
    <row r="35" spans="1:16" s="315" customFormat="1" ht="4.5" customHeight="1">
      <c r="A35" s="256"/>
      <c r="B35" s="257"/>
      <c r="C35" s="301"/>
      <c r="D35" s="301"/>
      <c r="E35" s="301"/>
      <c r="F35" s="301"/>
      <c r="G35" s="301"/>
      <c r="H35" s="301"/>
      <c r="I35" s="301"/>
      <c r="J35" s="301"/>
    </row>
    <row r="36" spans="1:16" ht="6.95" customHeight="1">
      <c r="A36" s="275"/>
      <c r="B36" s="275"/>
      <c r="C36" s="303"/>
      <c r="D36" s="303"/>
      <c r="E36" s="303"/>
      <c r="F36" s="303"/>
      <c r="G36" s="303"/>
      <c r="H36" s="303"/>
      <c r="I36" s="303"/>
      <c r="J36" s="303"/>
    </row>
    <row r="37" spans="1:16" s="304" customFormat="1" ht="24.95" customHeight="1">
      <c r="A37" s="2035" t="s">
        <v>635</v>
      </c>
      <c r="B37" s="2036"/>
      <c r="C37" s="2036"/>
      <c r="D37" s="2036"/>
      <c r="E37" s="2036"/>
      <c r="F37" s="2036"/>
      <c r="G37" s="2036"/>
      <c r="H37" s="2036"/>
      <c r="I37" s="2036"/>
      <c r="J37" s="2036"/>
    </row>
    <row r="38" spans="1:16" ht="24.95" customHeight="1">
      <c r="A38" s="2023" t="s">
        <v>636</v>
      </c>
      <c r="B38" s="1996"/>
      <c r="C38" s="1996"/>
      <c r="D38" s="1996"/>
      <c r="E38" s="1996"/>
      <c r="F38" s="1996"/>
      <c r="G38" s="1996"/>
      <c r="H38" s="1996"/>
      <c r="I38" s="1996"/>
      <c r="J38" s="1996"/>
    </row>
    <row r="39" spans="1:16" s="304" customFormat="1" ht="6" customHeight="1">
      <c r="A39" s="143"/>
      <c r="B39" s="143"/>
      <c r="C39" s="143"/>
      <c r="D39" s="143"/>
      <c r="E39" s="143"/>
      <c r="F39" s="143"/>
      <c r="G39" s="143"/>
      <c r="H39" s="143"/>
      <c r="I39" s="143"/>
      <c r="J39" s="143"/>
    </row>
    <row r="40" spans="1:16" s="304" customFormat="1" ht="13.5" customHeight="1">
      <c r="A40" s="261" t="s">
        <v>608</v>
      </c>
      <c r="B40" s="305"/>
      <c r="C40" s="305"/>
      <c r="D40" s="305"/>
      <c r="E40" s="305"/>
      <c r="F40" s="305"/>
      <c r="G40" s="305"/>
      <c r="H40" s="305"/>
      <c r="I40" s="305"/>
      <c r="J40" s="305"/>
      <c r="K40" s="306"/>
      <c r="L40" s="306"/>
      <c r="M40" s="306"/>
      <c r="N40" s="306"/>
      <c r="O40" s="306"/>
      <c r="P40" s="306"/>
    </row>
    <row r="42" spans="1:16" ht="54" customHeight="1">
      <c r="A42" s="2037" t="s">
        <v>637</v>
      </c>
      <c r="B42" s="1996"/>
      <c r="C42" s="1996"/>
      <c r="D42" s="1996"/>
      <c r="E42" s="1996"/>
      <c r="F42" s="1996"/>
      <c r="G42" s="1996"/>
      <c r="H42" s="1996"/>
      <c r="I42" s="1996"/>
      <c r="J42" s="1996"/>
    </row>
    <row r="43" spans="1:16" ht="11.25" customHeight="1">
      <c r="A43" s="281"/>
      <c r="B43" s="281"/>
      <c r="C43" s="281"/>
      <c r="D43" s="281"/>
      <c r="E43" s="281"/>
      <c r="F43" s="281"/>
      <c r="G43" s="281"/>
      <c r="H43" s="281"/>
      <c r="I43" s="281"/>
      <c r="J43" s="281"/>
    </row>
    <row r="44" spans="1:16" ht="12.75" customHeight="1">
      <c r="A44" s="2038"/>
      <c r="B44" s="2039"/>
      <c r="C44" s="2016" t="s">
        <v>629</v>
      </c>
      <c r="D44" s="2043"/>
      <c r="E44" s="2043"/>
      <c r="F44" s="2043"/>
      <c r="G44" s="2043"/>
      <c r="H44" s="2043"/>
      <c r="I44" s="2043"/>
      <c r="J44" s="2044"/>
    </row>
    <row r="45" spans="1:16" ht="12.75" customHeight="1">
      <c r="A45" s="2040"/>
      <c r="B45" s="2007"/>
      <c r="C45" s="2045" t="s">
        <v>426</v>
      </c>
      <c r="D45" s="2046"/>
      <c r="E45" s="2046"/>
      <c r="F45" s="2046"/>
      <c r="G45" s="2045" t="s">
        <v>522</v>
      </c>
      <c r="H45" s="2046"/>
      <c r="I45" s="2046"/>
      <c r="J45" s="2047"/>
    </row>
    <row r="46" spans="1:16" ht="39.950000000000003" customHeight="1">
      <c r="A46" s="2041"/>
      <c r="B46" s="2042"/>
      <c r="C46" s="282"/>
      <c r="D46" s="283" t="s">
        <v>630</v>
      </c>
      <c r="E46" s="283" t="s">
        <v>631</v>
      </c>
      <c r="F46" s="283" t="s">
        <v>632</v>
      </c>
      <c r="G46" s="282"/>
      <c r="H46" s="283" t="s">
        <v>630</v>
      </c>
      <c r="I46" s="283" t="s">
        <v>631</v>
      </c>
      <c r="J46" s="284" t="s">
        <v>632</v>
      </c>
    </row>
    <row r="47" spans="1:16" ht="12.75" customHeight="1">
      <c r="A47" s="2030" t="s">
        <v>633</v>
      </c>
      <c r="B47" s="2021"/>
      <c r="C47" s="2021"/>
      <c r="D47" s="2021"/>
      <c r="E47" s="2021"/>
      <c r="F47" s="2021"/>
      <c r="G47" s="2021"/>
      <c r="H47" s="2021"/>
      <c r="I47" s="2021"/>
      <c r="J47" s="2031"/>
    </row>
    <row r="48" spans="1:16" ht="6" customHeight="1">
      <c r="A48" s="286"/>
      <c r="B48" s="287"/>
      <c r="C48" s="288"/>
      <c r="D48" s="288"/>
      <c r="E48" s="288"/>
      <c r="F48" s="288"/>
      <c r="G48" s="288"/>
      <c r="H48" s="288"/>
      <c r="I48" s="288"/>
      <c r="J48" s="288"/>
    </row>
    <row r="49" spans="1:10" ht="12.75" customHeight="1">
      <c r="A49" s="249">
        <v>2023</v>
      </c>
      <c r="B49" s="289" t="s">
        <v>592</v>
      </c>
      <c r="C49" s="290">
        <v>3.3509000000000002</v>
      </c>
      <c r="D49" s="290">
        <v>2.4077999999999999</v>
      </c>
      <c r="E49" s="290">
        <v>3.6208999999999998</v>
      </c>
      <c r="F49" s="290">
        <v>3.2385999999999999</v>
      </c>
      <c r="G49" s="290">
        <v>4.0185000000000004</v>
      </c>
      <c r="H49" s="290">
        <v>5.3593000000000002</v>
      </c>
      <c r="I49" s="290">
        <v>4.9791999999999996</v>
      </c>
      <c r="J49" s="291">
        <v>3.9028</v>
      </c>
    </row>
    <row r="50" spans="1:10" ht="12.75" customHeight="1">
      <c r="A50" s="292"/>
      <c r="B50" s="289" t="s">
        <v>593</v>
      </c>
      <c r="C50" s="290">
        <v>3.5785</v>
      </c>
      <c r="D50" s="290">
        <v>3.1421999999999999</v>
      </c>
      <c r="E50" s="290">
        <v>3.2547999999999999</v>
      </c>
      <c r="F50" s="290">
        <v>3.6392000000000002</v>
      </c>
      <c r="G50" s="290">
        <v>3.8025000000000002</v>
      </c>
      <c r="H50" s="290">
        <v>5.5979000000000001</v>
      </c>
      <c r="I50" s="290">
        <v>3.8959999999999999</v>
      </c>
      <c r="J50" s="291">
        <v>3.7181999999999999</v>
      </c>
    </row>
    <row r="51" spans="1:10" ht="12.75" customHeight="1">
      <c r="A51" s="292"/>
      <c r="B51" s="289" t="s">
        <v>594</v>
      </c>
      <c r="C51" s="290">
        <v>3.4241000000000001</v>
      </c>
      <c r="D51" s="290">
        <v>2.1476000000000002</v>
      </c>
      <c r="E51" s="290">
        <v>3.8109000000000002</v>
      </c>
      <c r="F51" s="290">
        <v>3.3620999999999999</v>
      </c>
      <c r="G51" s="290">
        <v>4.7704000000000004</v>
      </c>
      <c r="H51" s="290">
        <v>3.1959</v>
      </c>
      <c r="I51" s="290">
        <v>5.1894</v>
      </c>
      <c r="J51" s="291">
        <v>4.7302999999999997</v>
      </c>
    </row>
    <row r="52" spans="1:10" ht="12.75" customHeight="1">
      <c r="A52" s="292"/>
      <c r="B52" s="289" t="s">
        <v>595</v>
      </c>
      <c r="C52" s="290">
        <v>3.5689000000000002</v>
      </c>
      <c r="D52" s="290">
        <v>3.8513999999999999</v>
      </c>
      <c r="E52" s="290">
        <v>3.0335000000000001</v>
      </c>
      <c r="F52" s="290">
        <v>3.7867000000000002</v>
      </c>
      <c r="G52" s="290">
        <v>5.2077</v>
      </c>
      <c r="H52" s="290" t="s">
        <v>638</v>
      </c>
      <c r="I52" s="290">
        <v>5.4989999999999997</v>
      </c>
      <c r="J52" s="291">
        <v>5.1673999999999998</v>
      </c>
    </row>
    <row r="53" spans="1:10" ht="12.75" customHeight="1">
      <c r="A53" s="292"/>
      <c r="B53" s="289" t="s">
        <v>596</v>
      </c>
      <c r="C53" s="290">
        <v>3.9918</v>
      </c>
      <c r="D53" s="290">
        <v>3.9702999999999999</v>
      </c>
      <c r="E53" s="290">
        <v>4.0090000000000003</v>
      </c>
      <c r="F53" s="290">
        <v>3.9855</v>
      </c>
      <c r="G53" s="290">
        <v>5.4901</v>
      </c>
      <c r="H53" s="290">
        <v>3.7101000000000002</v>
      </c>
      <c r="I53" s="290">
        <v>4.9699</v>
      </c>
      <c r="J53" s="291">
        <v>5.5968</v>
      </c>
    </row>
    <row r="54" spans="1:10" ht="12.75" customHeight="1">
      <c r="A54" s="292"/>
      <c r="B54" s="289" t="s">
        <v>597</v>
      </c>
      <c r="C54" s="290">
        <v>3.8197999999999999</v>
      </c>
      <c r="D54" s="290">
        <v>4.5465</v>
      </c>
      <c r="E54" s="290">
        <v>3.4912999999999998</v>
      </c>
      <c r="F54" s="290">
        <v>4.085</v>
      </c>
      <c r="G54" s="290">
        <v>6.0792999999999999</v>
      </c>
      <c r="H54" s="290">
        <v>6.5090000000000003</v>
      </c>
      <c r="I54" s="290">
        <v>5.7202000000000002</v>
      </c>
      <c r="J54" s="291">
        <v>6.2944000000000004</v>
      </c>
    </row>
    <row r="55" spans="1:10" ht="12.75" customHeight="1">
      <c r="A55" s="292"/>
      <c r="B55" s="289" t="s">
        <v>598</v>
      </c>
      <c r="C55" s="290">
        <v>3.9531999999999998</v>
      </c>
      <c r="D55" s="290">
        <v>4.8327</v>
      </c>
      <c r="E55" s="290">
        <v>3.5768</v>
      </c>
      <c r="F55" s="290">
        <v>4.1345999999999998</v>
      </c>
      <c r="G55" s="290">
        <v>5.7030000000000003</v>
      </c>
      <c r="H55" s="290" t="s">
        <v>638</v>
      </c>
      <c r="I55" s="290">
        <v>5.4793000000000003</v>
      </c>
      <c r="J55" s="291">
        <v>5.7366000000000001</v>
      </c>
    </row>
    <row r="56" spans="1:10" ht="12.75" customHeight="1">
      <c r="A56" s="292"/>
      <c r="B56" s="289" t="s">
        <v>599</v>
      </c>
      <c r="C56" s="290">
        <v>4.4443999999999999</v>
      </c>
      <c r="D56" s="290">
        <v>3.6230000000000002</v>
      </c>
      <c r="E56" s="290">
        <v>4.2319000000000004</v>
      </c>
      <c r="F56" s="290">
        <v>4.6562999999999999</v>
      </c>
      <c r="G56" s="290">
        <v>5.72</v>
      </c>
      <c r="H56" s="290">
        <v>7.3933</v>
      </c>
      <c r="I56" s="290">
        <v>5.8475999999999999</v>
      </c>
      <c r="J56" s="291">
        <v>5.6764999999999999</v>
      </c>
    </row>
    <row r="57" spans="1:10" ht="12.75" customHeight="1">
      <c r="A57" s="292"/>
      <c r="B57" s="289" t="s">
        <v>600</v>
      </c>
      <c r="C57" s="290">
        <v>4.4217000000000004</v>
      </c>
      <c r="D57" s="290">
        <v>4.1109</v>
      </c>
      <c r="E57" s="290">
        <v>3.8014000000000001</v>
      </c>
      <c r="F57" s="290">
        <v>4.6496000000000004</v>
      </c>
      <c r="G57" s="290">
        <v>6.3483000000000001</v>
      </c>
      <c r="H57" s="290">
        <v>7.5974000000000004</v>
      </c>
      <c r="I57" s="290">
        <v>6.2850000000000001</v>
      </c>
      <c r="J57" s="291">
        <v>6.3789999999999996</v>
      </c>
    </row>
    <row r="58" spans="1:10" ht="12.75" customHeight="1">
      <c r="A58" s="292"/>
      <c r="B58" s="289" t="s">
        <v>601</v>
      </c>
      <c r="C58" s="290">
        <v>4.3860999999999999</v>
      </c>
      <c r="D58" s="290">
        <v>3.5436000000000001</v>
      </c>
      <c r="E58" s="290">
        <v>4.1266999999999996</v>
      </c>
      <c r="F58" s="290">
        <v>4.5556000000000001</v>
      </c>
      <c r="G58" s="290">
        <v>5.9394999999999998</v>
      </c>
      <c r="H58" s="290">
        <v>5.6130000000000004</v>
      </c>
      <c r="I58" s="290">
        <v>5.3265000000000002</v>
      </c>
      <c r="J58" s="291">
        <v>6.2093999999999996</v>
      </c>
    </row>
    <row r="59" spans="1:10" ht="12.75" customHeight="1">
      <c r="A59" s="292"/>
      <c r="B59" s="289" t="s">
        <v>602</v>
      </c>
      <c r="C59" s="290">
        <v>4.8693999999999997</v>
      </c>
      <c r="D59" s="290">
        <v>5.8163999999999998</v>
      </c>
      <c r="E59" s="290">
        <v>4.3672000000000004</v>
      </c>
      <c r="F59" s="290">
        <v>5.0103999999999997</v>
      </c>
      <c r="G59" s="290">
        <v>6.1208</v>
      </c>
      <c r="H59" s="290" t="s">
        <v>638</v>
      </c>
      <c r="I59" s="290">
        <v>5.6872999999999996</v>
      </c>
      <c r="J59" s="291">
        <v>6.3354999999999997</v>
      </c>
    </row>
    <row r="60" spans="1:10" ht="12.75" customHeight="1">
      <c r="A60" s="292"/>
      <c r="B60" s="289" t="s">
        <v>603</v>
      </c>
      <c r="C60" s="290">
        <v>4.8211000000000004</v>
      </c>
      <c r="D60" s="290">
        <v>4.8437999999999999</v>
      </c>
      <c r="E60" s="290">
        <v>4.3322000000000003</v>
      </c>
      <c r="F60" s="290">
        <v>5.0815000000000001</v>
      </c>
      <c r="G60" s="290">
        <v>5.8970000000000002</v>
      </c>
      <c r="H60" s="290">
        <v>4.6460999999999997</v>
      </c>
      <c r="I60" s="290">
        <v>5.9368999999999996</v>
      </c>
      <c r="J60" s="291">
        <v>5.8799000000000001</v>
      </c>
    </row>
    <row r="61" spans="1:10" ht="4.5" customHeight="1">
      <c r="A61" s="293"/>
      <c r="B61" s="294"/>
      <c r="C61" s="295"/>
      <c r="D61" s="295"/>
      <c r="E61" s="295"/>
      <c r="F61" s="295"/>
      <c r="G61" s="295"/>
      <c r="H61" s="295"/>
      <c r="I61" s="295"/>
      <c r="J61" s="295"/>
    </row>
    <row r="62" spans="1:10" ht="12.75" customHeight="1">
      <c r="A62" s="2032" t="s">
        <v>634</v>
      </c>
      <c r="B62" s="2033"/>
      <c r="C62" s="2033"/>
      <c r="D62" s="2033"/>
      <c r="E62" s="2033"/>
      <c r="F62" s="2033"/>
      <c r="G62" s="2033"/>
      <c r="H62" s="2033"/>
      <c r="I62" s="2033"/>
      <c r="J62" s="2034"/>
    </row>
    <row r="63" spans="1:10" ht="6" customHeight="1">
      <c r="A63" s="296"/>
      <c r="B63" s="297"/>
      <c r="C63" s="298"/>
      <c r="D63" s="298"/>
      <c r="E63" s="298"/>
      <c r="F63" s="298"/>
      <c r="G63" s="298"/>
      <c r="H63" s="298"/>
      <c r="I63" s="298"/>
      <c r="J63" s="298"/>
    </row>
    <row r="64" spans="1:10" ht="12.75" customHeight="1">
      <c r="A64" s="249">
        <v>2023</v>
      </c>
      <c r="B64" s="289" t="s">
        <v>592</v>
      </c>
      <c r="C64" s="299">
        <v>358.22399999999999</v>
      </c>
      <c r="D64" s="299">
        <v>18.600000000000001</v>
      </c>
      <c r="E64" s="299">
        <v>145.619</v>
      </c>
      <c r="F64" s="299">
        <v>194.005</v>
      </c>
      <c r="G64" s="299">
        <v>683.27800000000002</v>
      </c>
      <c r="H64" s="299">
        <v>11.204000000000001</v>
      </c>
      <c r="I64" s="299">
        <v>58.295000000000002</v>
      </c>
      <c r="J64" s="300">
        <v>613.779</v>
      </c>
    </row>
    <row r="65" spans="1:10" ht="12.75" customHeight="1">
      <c r="A65" s="307"/>
      <c r="B65" s="289" t="s">
        <v>593</v>
      </c>
      <c r="C65" s="299">
        <v>420.94200000000001</v>
      </c>
      <c r="D65" s="299">
        <v>2.1320000000000001</v>
      </c>
      <c r="E65" s="299">
        <v>63.720999999999997</v>
      </c>
      <c r="F65" s="299">
        <v>355.089</v>
      </c>
      <c r="G65" s="299">
        <v>547.25300000000004</v>
      </c>
      <c r="H65" s="299">
        <v>17.568999999999999</v>
      </c>
      <c r="I65" s="299">
        <v>73.602000000000004</v>
      </c>
      <c r="J65" s="300">
        <v>456.08199999999999</v>
      </c>
    </row>
    <row r="66" spans="1:10" ht="12.75" customHeight="1">
      <c r="A66" s="307"/>
      <c r="B66" s="289" t="s">
        <v>594</v>
      </c>
      <c r="C66" s="299">
        <v>548.4</v>
      </c>
      <c r="D66" s="299">
        <v>42.146999999999998</v>
      </c>
      <c r="E66" s="299">
        <v>189.80099999999999</v>
      </c>
      <c r="F66" s="299">
        <v>316.452</v>
      </c>
      <c r="G66" s="299">
        <v>694.65700000000004</v>
      </c>
      <c r="H66" s="299">
        <v>0.187</v>
      </c>
      <c r="I66" s="299">
        <v>61.231000000000002</v>
      </c>
      <c r="J66" s="300">
        <v>633.23900000000003</v>
      </c>
    </row>
    <row r="67" spans="1:10" ht="12.75" customHeight="1">
      <c r="A67" s="307"/>
      <c r="B67" s="289" t="s">
        <v>595</v>
      </c>
      <c r="C67" s="299">
        <v>356.31</v>
      </c>
      <c r="D67" s="299">
        <v>1.7769999999999999</v>
      </c>
      <c r="E67" s="299">
        <v>103.197</v>
      </c>
      <c r="F67" s="299">
        <v>251.33600000000001</v>
      </c>
      <c r="G67" s="299">
        <v>210.589</v>
      </c>
      <c r="H67" s="299" t="s">
        <v>638</v>
      </c>
      <c r="I67" s="299">
        <v>25.608000000000001</v>
      </c>
      <c r="J67" s="300">
        <v>184.98099999999999</v>
      </c>
    </row>
    <row r="68" spans="1:10" ht="12.75" customHeight="1">
      <c r="A68" s="307"/>
      <c r="B68" s="289" t="s">
        <v>596</v>
      </c>
      <c r="C68" s="299">
        <v>302.09399999999999</v>
      </c>
      <c r="D68" s="299">
        <v>4.9409999999999998</v>
      </c>
      <c r="E68" s="299">
        <v>84.168999999999997</v>
      </c>
      <c r="F68" s="299">
        <v>212.98400000000001</v>
      </c>
      <c r="G68" s="299">
        <v>390.202</v>
      </c>
      <c r="H68" s="299">
        <v>2.2269999999999999</v>
      </c>
      <c r="I68" s="299">
        <v>59.698</v>
      </c>
      <c r="J68" s="300">
        <v>328.27699999999999</v>
      </c>
    </row>
    <row r="69" spans="1:10" ht="12.75" customHeight="1">
      <c r="A69" s="307"/>
      <c r="B69" s="289" t="s">
        <v>597</v>
      </c>
      <c r="C69" s="299">
        <v>620.89599999999996</v>
      </c>
      <c r="D69" s="299">
        <v>5.1470000000000002</v>
      </c>
      <c r="E69" s="299">
        <v>281.35300000000001</v>
      </c>
      <c r="F69" s="299">
        <v>334.39600000000002</v>
      </c>
      <c r="G69" s="299">
        <v>569.303</v>
      </c>
      <c r="H69" s="299">
        <v>9.0030000000000001</v>
      </c>
      <c r="I69" s="299">
        <v>216.63800000000001</v>
      </c>
      <c r="J69" s="300">
        <v>343.66199999999998</v>
      </c>
    </row>
    <row r="70" spans="1:10" ht="12.75" customHeight="1">
      <c r="A70" s="307"/>
      <c r="B70" s="289" t="s">
        <v>598</v>
      </c>
      <c r="C70" s="299">
        <v>471.23399999999998</v>
      </c>
      <c r="D70" s="299">
        <v>3.4620000000000002</v>
      </c>
      <c r="E70" s="299">
        <v>157.57499999999999</v>
      </c>
      <c r="F70" s="299">
        <v>310.197</v>
      </c>
      <c r="G70" s="299">
        <v>316.32</v>
      </c>
      <c r="H70" s="299" t="s">
        <v>638</v>
      </c>
      <c r="I70" s="299">
        <v>41.271000000000001</v>
      </c>
      <c r="J70" s="300">
        <v>275.04899999999998</v>
      </c>
    </row>
    <row r="71" spans="1:10" ht="12.75" customHeight="1">
      <c r="A71" s="292"/>
      <c r="B71" s="289" t="s">
        <v>599</v>
      </c>
      <c r="C71" s="299">
        <v>649.58500000000004</v>
      </c>
      <c r="D71" s="299">
        <v>3.5640000000000001</v>
      </c>
      <c r="E71" s="299">
        <v>315.68900000000002</v>
      </c>
      <c r="F71" s="299">
        <v>330.33199999999999</v>
      </c>
      <c r="G71" s="299">
        <v>571.05600000000004</v>
      </c>
      <c r="H71" s="299">
        <v>0.97799999999999998</v>
      </c>
      <c r="I71" s="299">
        <v>135.471</v>
      </c>
      <c r="J71" s="300">
        <v>434.60700000000003</v>
      </c>
    </row>
    <row r="72" spans="1:10" ht="12.75" customHeight="1">
      <c r="A72" s="292"/>
      <c r="B72" s="289" t="s">
        <v>600</v>
      </c>
      <c r="C72" s="299">
        <v>371.858</v>
      </c>
      <c r="D72" s="299">
        <v>1.766</v>
      </c>
      <c r="E72" s="299">
        <v>98.796999999999997</v>
      </c>
      <c r="F72" s="299">
        <v>271.29500000000002</v>
      </c>
      <c r="G72" s="299">
        <v>483.74799999999999</v>
      </c>
      <c r="H72" s="299">
        <v>0.97799999999999998</v>
      </c>
      <c r="I72" s="299">
        <v>170.65899999999999</v>
      </c>
      <c r="J72" s="300">
        <v>312.11099999999999</v>
      </c>
    </row>
    <row r="73" spans="1:10" ht="12.75" customHeight="1">
      <c r="A73" s="292"/>
      <c r="B73" s="289" t="s">
        <v>601</v>
      </c>
      <c r="C73" s="299">
        <v>431.452</v>
      </c>
      <c r="D73" s="299">
        <v>1.581</v>
      </c>
      <c r="E73" s="299">
        <v>166.756</v>
      </c>
      <c r="F73" s="299">
        <v>263.11500000000001</v>
      </c>
      <c r="G73" s="299">
        <v>358.00799999999998</v>
      </c>
      <c r="H73" s="299">
        <v>6.7859999999999996</v>
      </c>
      <c r="I73" s="299">
        <v>104.846</v>
      </c>
      <c r="J73" s="300">
        <v>246.376</v>
      </c>
    </row>
    <row r="74" spans="1:10" ht="12.75" customHeight="1">
      <c r="A74" s="292"/>
      <c r="B74" s="289" t="s">
        <v>602</v>
      </c>
      <c r="C74" s="299">
        <v>447.02</v>
      </c>
      <c r="D74" s="299">
        <v>0.74099999999999999</v>
      </c>
      <c r="E74" s="299">
        <v>98.903999999999996</v>
      </c>
      <c r="F74" s="299">
        <v>347.375</v>
      </c>
      <c r="G74" s="299">
        <v>440.89600000000002</v>
      </c>
      <c r="H74" s="299" t="s">
        <v>638</v>
      </c>
      <c r="I74" s="299">
        <v>146.02099999999999</v>
      </c>
      <c r="J74" s="300">
        <v>294.875</v>
      </c>
    </row>
    <row r="75" spans="1:10" ht="12.75" customHeight="1">
      <c r="A75" s="292"/>
      <c r="B75" s="289" t="s">
        <v>603</v>
      </c>
      <c r="C75" s="299">
        <v>600.39200000000005</v>
      </c>
      <c r="D75" s="299">
        <v>5.9569999999999999</v>
      </c>
      <c r="E75" s="299">
        <v>206.756</v>
      </c>
      <c r="F75" s="299">
        <v>387.67899999999997</v>
      </c>
      <c r="G75" s="299">
        <v>648.58399999999995</v>
      </c>
      <c r="H75" s="299">
        <v>5.8999999999999997E-2</v>
      </c>
      <c r="I75" s="299">
        <v>195.89699999999999</v>
      </c>
      <c r="J75" s="300">
        <v>452.62799999999999</v>
      </c>
    </row>
    <row r="76" spans="1:10" s="315" customFormat="1" ht="4.5" customHeight="1">
      <c r="A76" s="256"/>
      <c r="B76" s="257"/>
      <c r="C76" s="301"/>
      <c r="D76" s="301"/>
      <c r="E76" s="301"/>
      <c r="F76" s="301"/>
      <c r="G76" s="301"/>
      <c r="H76" s="301"/>
      <c r="I76" s="301"/>
      <c r="J76" s="301"/>
    </row>
    <row r="77" spans="1:10" ht="6" customHeight="1">
      <c r="A77" s="275"/>
      <c r="B77" s="275"/>
      <c r="C77" s="303"/>
      <c r="D77" s="303"/>
      <c r="E77" s="303"/>
      <c r="F77" s="303"/>
      <c r="G77" s="303"/>
      <c r="H77" s="303"/>
      <c r="I77" s="303"/>
      <c r="J77" s="303"/>
    </row>
    <row r="78" spans="1:10" s="304" customFormat="1" ht="24.95" customHeight="1">
      <c r="A78" s="2035" t="s">
        <v>635</v>
      </c>
      <c r="B78" s="2036"/>
      <c r="C78" s="2036"/>
      <c r="D78" s="2036"/>
      <c r="E78" s="2036"/>
      <c r="F78" s="2036"/>
      <c r="G78" s="2036"/>
      <c r="H78" s="2036"/>
      <c r="I78" s="2036"/>
      <c r="J78" s="2036"/>
    </row>
    <row r="79" spans="1:10">
      <c r="A79" s="308" t="s">
        <v>639</v>
      </c>
      <c r="B79" s="308"/>
      <c r="C79" s="308"/>
      <c r="D79" s="308"/>
      <c r="E79" s="308"/>
      <c r="F79" s="308"/>
      <c r="G79" s="308"/>
      <c r="H79" s="308"/>
      <c r="I79" s="308"/>
      <c r="J79" s="308"/>
    </row>
    <row r="80" spans="1:10" ht="24.95" customHeight="1">
      <c r="A80" s="2023" t="s">
        <v>640</v>
      </c>
      <c r="B80" s="1996"/>
      <c r="C80" s="1996"/>
      <c r="D80" s="1996"/>
      <c r="E80" s="1996"/>
      <c r="F80" s="1996"/>
      <c r="G80" s="1996"/>
      <c r="H80" s="1996"/>
      <c r="I80" s="1996"/>
      <c r="J80" s="1996"/>
    </row>
    <row r="81" spans="1:16" s="304" customFormat="1" ht="6" customHeight="1">
      <c r="A81" s="143"/>
      <c r="B81" s="143"/>
      <c r="C81" s="143"/>
      <c r="D81" s="143"/>
      <c r="E81" s="143"/>
      <c r="F81" s="143"/>
      <c r="G81" s="143"/>
      <c r="H81" s="143"/>
      <c r="I81" s="143"/>
      <c r="J81" s="143"/>
    </row>
    <row r="82" spans="1:16" s="304" customFormat="1" ht="13.5" customHeight="1">
      <c r="A82" s="261" t="s">
        <v>608</v>
      </c>
      <c r="B82" s="305"/>
      <c r="C82" s="305"/>
      <c r="D82" s="305"/>
      <c r="E82" s="305"/>
      <c r="F82" s="305"/>
      <c r="G82" s="305"/>
      <c r="H82" s="305"/>
      <c r="I82" s="305"/>
      <c r="J82" s="305"/>
      <c r="K82" s="306"/>
      <c r="L82" s="306"/>
      <c r="M82" s="306"/>
      <c r="N82" s="306"/>
      <c r="O82" s="306"/>
      <c r="P82" s="306"/>
    </row>
  </sheetData>
  <mergeCells count="18">
    <mergeCell ref="A6:J6"/>
    <mergeCell ref="A1:J1"/>
    <mergeCell ref="A3:B5"/>
    <mergeCell ref="C3:J3"/>
    <mergeCell ref="C4:F4"/>
    <mergeCell ref="G4:J4"/>
    <mergeCell ref="A47:J47"/>
    <mergeCell ref="A62:J62"/>
    <mergeCell ref="A78:J78"/>
    <mergeCell ref="A80:J80"/>
    <mergeCell ref="A21:J21"/>
    <mergeCell ref="A37:J37"/>
    <mergeCell ref="A38:J38"/>
    <mergeCell ref="A42:J42"/>
    <mergeCell ref="A44:B46"/>
    <mergeCell ref="C44:J44"/>
    <mergeCell ref="C45:F45"/>
    <mergeCell ref="G45:J45"/>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FF74D-5A2E-423E-81EF-E519F176FE86}">
  <dimension ref="A1:BI41"/>
  <sheetViews>
    <sheetView view="pageBreakPreview" zoomScaleNormal="100" zoomScaleSheetLayoutView="100" workbookViewId="0">
      <selection sqref="A1:XFD1048576"/>
    </sheetView>
  </sheetViews>
  <sheetFormatPr defaultRowHeight="12.75"/>
  <cols>
    <col min="1" max="2" width="6.7109375" style="316" customWidth="1"/>
    <col min="3" max="12" width="12.7109375" style="316" customWidth="1"/>
    <col min="13" max="256" width="9.140625" style="316"/>
    <col min="257" max="258" width="6.7109375" style="316" customWidth="1"/>
    <col min="259" max="268" width="12.7109375" style="316" customWidth="1"/>
    <col min="269" max="512" width="9.140625" style="316"/>
    <col min="513" max="514" width="6.7109375" style="316" customWidth="1"/>
    <col min="515" max="524" width="12.7109375" style="316" customWidth="1"/>
    <col min="525" max="768" width="9.140625" style="316"/>
    <col min="769" max="770" width="6.7109375" style="316" customWidth="1"/>
    <col min="771" max="780" width="12.7109375" style="316" customWidth="1"/>
    <col min="781" max="1024" width="9.140625" style="316"/>
    <col min="1025" max="1026" width="6.7109375" style="316" customWidth="1"/>
    <col min="1027" max="1036" width="12.7109375" style="316" customWidth="1"/>
    <col min="1037" max="1280" width="9.140625" style="316"/>
    <col min="1281" max="1282" width="6.7109375" style="316" customWidth="1"/>
    <col min="1283" max="1292" width="12.7109375" style="316" customWidth="1"/>
    <col min="1293" max="1536" width="9.140625" style="316"/>
    <col min="1537" max="1538" width="6.7109375" style="316" customWidth="1"/>
    <col min="1539" max="1548" width="12.7109375" style="316" customWidth="1"/>
    <col min="1549" max="1792" width="9.140625" style="316"/>
    <col min="1793" max="1794" width="6.7109375" style="316" customWidth="1"/>
    <col min="1795" max="1804" width="12.7109375" style="316" customWidth="1"/>
    <col min="1805" max="2048" width="9.140625" style="316"/>
    <col min="2049" max="2050" width="6.7109375" style="316" customWidth="1"/>
    <col min="2051" max="2060" width="12.7109375" style="316" customWidth="1"/>
    <col min="2061" max="2304" width="9.140625" style="316"/>
    <col min="2305" max="2306" width="6.7109375" style="316" customWidth="1"/>
    <col min="2307" max="2316" width="12.7109375" style="316" customWidth="1"/>
    <col min="2317" max="2560" width="9.140625" style="316"/>
    <col min="2561" max="2562" width="6.7109375" style="316" customWidth="1"/>
    <col min="2563" max="2572" width="12.7109375" style="316" customWidth="1"/>
    <col min="2573" max="2816" width="9.140625" style="316"/>
    <col min="2817" max="2818" width="6.7109375" style="316" customWidth="1"/>
    <col min="2819" max="2828" width="12.7109375" style="316" customWidth="1"/>
    <col min="2829" max="3072" width="9.140625" style="316"/>
    <col min="3073" max="3074" width="6.7109375" style="316" customWidth="1"/>
    <col min="3075" max="3084" width="12.7109375" style="316" customWidth="1"/>
    <col min="3085" max="3328" width="9.140625" style="316"/>
    <col min="3329" max="3330" width="6.7109375" style="316" customWidth="1"/>
    <col min="3331" max="3340" width="12.7109375" style="316" customWidth="1"/>
    <col min="3341" max="3584" width="9.140625" style="316"/>
    <col min="3585" max="3586" width="6.7109375" style="316" customWidth="1"/>
    <col min="3587" max="3596" width="12.7109375" style="316" customWidth="1"/>
    <col min="3597" max="3840" width="9.140625" style="316"/>
    <col min="3841" max="3842" width="6.7109375" style="316" customWidth="1"/>
    <col min="3843" max="3852" width="12.7109375" style="316" customWidth="1"/>
    <col min="3853" max="4096" width="9.140625" style="316"/>
    <col min="4097" max="4098" width="6.7109375" style="316" customWidth="1"/>
    <col min="4099" max="4108" width="12.7109375" style="316" customWidth="1"/>
    <col min="4109" max="4352" width="9.140625" style="316"/>
    <col min="4353" max="4354" width="6.7109375" style="316" customWidth="1"/>
    <col min="4355" max="4364" width="12.7109375" style="316" customWidth="1"/>
    <col min="4365" max="4608" width="9.140625" style="316"/>
    <col min="4609" max="4610" width="6.7109375" style="316" customWidth="1"/>
    <col min="4611" max="4620" width="12.7109375" style="316" customWidth="1"/>
    <col min="4621" max="4864" width="9.140625" style="316"/>
    <col min="4865" max="4866" width="6.7109375" style="316" customWidth="1"/>
    <col min="4867" max="4876" width="12.7109375" style="316" customWidth="1"/>
    <col min="4877" max="5120" width="9.140625" style="316"/>
    <col min="5121" max="5122" width="6.7109375" style="316" customWidth="1"/>
    <col min="5123" max="5132" width="12.7109375" style="316" customWidth="1"/>
    <col min="5133" max="5376" width="9.140625" style="316"/>
    <col min="5377" max="5378" width="6.7109375" style="316" customWidth="1"/>
    <col min="5379" max="5388" width="12.7109375" style="316" customWidth="1"/>
    <col min="5389" max="5632" width="9.140625" style="316"/>
    <col min="5633" max="5634" width="6.7109375" style="316" customWidth="1"/>
    <col min="5635" max="5644" width="12.7109375" style="316" customWidth="1"/>
    <col min="5645" max="5888" width="9.140625" style="316"/>
    <col min="5889" max="5890" width="6.7109375" style="316" customWidth="1"/>
    <col min="5891" max="5900" width="12.7109375" style="316" customWidth="1"/>
    <col min="5901" max="6144" width="9.140625" style="316"/>
    <col min="6145" max="6146" width="6.7109375" style="316" customWidth="1"/>
    <col min="6147" max="6156" width="12.7109375" style="316" customWidth="1"/>
    <col min="6157" max="6400" width="9.140625" style="316"/>
    <col min="6401" max="6402" width="6.7109375" style="316" customWidth="1"/>
    <col min="6403" max="6412" width="12.7109375" style="316" customWidth="1"/>
    <col min="6413" max="6656" width="9.140625" style="316"/>
    <col min="6657" max="6658" width="6.7109375" style="316" customWidth="1"/>
    <col min="6659" max="6668" width="12.7109375" style="316" customWidth="1"/>
    <col min="6669" max="6912" width="9.140625" style="316"/>
    <col min="6913" max="6914" width="6.7109375" style="316" customWidth="1"/>
    <col min="6915" max="6924" width="12.7109375" style="316" customWidth="1"/>
    <col min="6925" max="7168" width="9.140625" style="316"/>
    <col min="7169" max="7170" width="6.7109375" style="316" customWidth="1"/>
    <col min="7171" max="7180" width="12.7109375" style="316" customWidth="1"/>
    <col min="7181" max="7424" width="9.140625" style="316"/>
    <col min="7425" max="7426" width="6.7109375" style="316" customWidth="1"/>
    <col min="7427" max="7436" width="12.7109375" style="316" customWidth="1"/>
    <col min="7437" max="7680" width="9.140625" style="316"/>
    <col min="7681" max="7682" width="6.7109375" style="316" customWidth="1"/>
    <col min="7683" max="7692" width="12.7109375" style="316" customWidth="1"/>
    <col min="7693" max="7936" width="9.140625" style="316"/>
    <col min="7937" max="7938" width="6.7109375" style="316" customWidth="1"/>
    <col min="7939" max="7948" width="12.7109375" style="316" customWidth="1"/>
    <col min="7949" max="8192" width="9.140625" style="316"/>
    <col min="8193" max="8194" width="6.7109375" style="316" customWidth="1"/>
    <col min="8195" max="8204" width="12.7109375" style="316" customWidth="1"/>
    <col min="8205" max="8448" width="9.140625" style="316"/>
    <col min="8449" max="8450" width="6.7109375" style="316" customWidth="1"/>
    <col min="8451" max="8460" width="12.7109375" style="316" customWidth="1"/>
    <col min="8461" max="8704" width="9.140625" style="316"/>
    <col min="8705" max="8706" width="6.7109375" style="316" customWidth="1"/>
    <col min="8707" max="8716" width="12.7109375" style="316" customWidth="1"/>
    <col min="8717" max="8960" width="9.140625" style="316"/>
    <col min="8961" max="8962" width="6.7109375" style="316" customWidth="1"/>
    <col min="8963" max="8972" width="12.7109375" style="316" customWidth="1"/>
    <col min="8973" max="9216" width="9.140625" style="316"/>
    <col min="9217" max="9218" width="6.7109375" style="316" customWidth="1"/>
    <col min="9219" max="9228" width="12.7109375" style="316" customWidth="1"/>
    <col min="9229" max="9472" width="9.140625" style="316"/>
    <col min="9473" max="9474" width="6.7109375" style="316" customWidth="1"/>
    <col min="9475" max="9484" width="12.7109375" style="316" customWidth="1"/>
    <col min="9485" max="9728" width="9.140625" style="316"/>
    <col min="9729" max="9730" width="6.7109375" style="316" customWidth="1"/>
    <col min="9731" max="9740" width="12.7109375" style="316" customWidth="1"/>
    <col min="9741" max="9984" width="9.140625" style="316"/>
    <col min="9985" max="9986" width="6.7109375" style="316" customWidth="1"/>
    <col min="9987" max="9996" width="12.7109375" style="316" customWidth="1"/>
    <col min="9997" max="10240" width="9.140625" style="316"/>
    <col min="10241" max="10242" width="6.7109375" style="316" customWidth="1"/>
    <col min="10243" max="10252" width="12.7109375" style="316" customWidth="1"/>
    <col min="10253" max="10496" width="9.140625" style="316"/>
    <col min="10497" max="10498" width="6.7109375" style="316" customWidth="1"/>
    <col min="10499" max="10508" width="12.7109375" style="316" customWidth="1"/>
    <col min="10509" max="10752" width="9.140625" style="316"/>
    <col min="10753" max="10754" width="6.7109375" style="316" customWidth="1"/>
    <col min="10755" max="10764" width="12.7109375" style="316" customWidth="1"/>
    <col min="10765" max="11008" width="9.140625" style="316"/>
    <col min="11009" max="11010" width="6.7109375" style="316" customWidth="1"/>
    <col min="11011" max="11020" width="12.7109375" style="316" customWidth="1"/>
    <col min="11021" max="11264" width="9.140625" style="316"/>
    <col min="11265" max="11266" width="6.7109375" style="316" customWidth="1"/>
    <col min="11267" max="11276" width="12.7109375" style="316" customWidth="1"/>
    <col min="11277" max="11520" width="9.140625" style="316"/>
    <col min="11521" max="11522" width="6.7109375" style="316" customWidth="1"/>
    <col min="11523" max="11532" width="12.7109375" style="316" customWidth="1"/>
    <col min="11533" max="11776" width="9.140625" style="316"/>
    <col min="11777" max="11778" width="6.7109375" style="316" customWidth="1"/>
    <col min="11779" max="11788" width="12.7109375" style="316" customWidth="1"/>
    <col min="11789" max="12032" width="9.140625" style="316"/>
    <col min="12033" max="12034" width="6.7109375" style="316" customWidth="1"/>
    <col min="12035" max="12044" width="12.7109375" style="316" customWidth="1"/>
    <col min="12045" max="12288" width="9.140625" style="316"/>
    <col min="12289" max="12290" width="6.7109375" style="316" customWidth="1"/>
    <col min="12291" max="12300" width="12.7109375" style="316" customWidth="1"/>
    <col min="12301" max="12544" width="9.140625" style="316"/>
    <col min="12545" max="12546" width="6.7109375" style="316" customWidth="1"/>
    <col min="12547" max="12556" width="12.7109375" style="316" customWidth="1"/>
    <col min="12557" max="12800" width="9.140625" style="316"/>
    <col min="12801" max="12802" width="6.7109375" style="316" customWidth="1"/>
    <col min="12803" max="12812" width="12.7109375" style="316" customWidth="1"/>
    <col min="12813" max="13056" width="9.140625" style="316"/>
    <col min="13057" max="13058" width="6.7109375" style="316" customWidth="1"/>
    <col min="13059" max="13068" width="12.7109375" style="316" customWidth="1"/>
    <col min="13069" max="13312" width="9.140625" style="316"/>
    <col min="13313" max="13314" width="6.7109375" style="316" customWidth="1"/>
    <col min="13315" max="13324" width="12.7109375" style="316" customWidth="1"/>
    <col min="13325" max="13568" width="9.140625" style="316"/>
    <col min="13569" max="13570" width="6.7109375" style="316" customWidth="1"/>
    <col min="13571" max="13580" width="12.7109375" style="316" customWidth="1"/>
    <col min="13581" max="13824" width="9.140625" style="316"/>
    <col min="13825" max="13826" width="6.7109375" style="316" customWidth="1"/>
    <col min="13827" max="13836" width="12.7109375" style="316" customWidth="1"/>
    <col min="13837" max="14080" width="9.140625" style="316"/>
    <col min="14081" max="14082" width="6.7109375" style="316" customWidth="1"/>
    <col min="14083" max="14092" width="12.7109375" style="316" customWidth="1"/>
    <col min="14093" max="14336" width="9.140625" style="316"/>
    <col min="14337" max="14338" width="6.7109375" style="316" customWidth="1"/>
    <col min="14339" max="14348" width="12.7109375" style="316" customWidth="1"/>
    <col min="14349" max="14592" width="9.140625" style="316"/>
    <col min="14593" max="14594" width="6.7109375" style="316" customWidth="1"/>
    <col min="14595" max="14604" width="12.7109375" style="316" customWidth="1"/>
    <col min="14605" max="14848" width="9.140625" style="316"/>
    <col min="14849" max="14850" width="6.7109375" style="316" customWidth="1"/>
    <col min="14851" max="14860" width="12.7109375" style="316" customWidth="1"/>
    <col min="14861" max="15104" width="9.140625" style="316"/>
    <col min="15105" max="15106" width="6.7109375" style="316" customWidth="1"/>
    <col min="15107" max="15116" width="12.7109375" style="316" customWidth="1"/>
    <col min="15117" max="15360" width="9.140625" style="316"/>
    <col min="15361" max="15362" width="6.7109375" style="316" customWidth="1"/>
    <col min="15363" max="15372" width="12.7109375" style="316" customWidth="1"/>
    <col min="15373" max="15616" width="9.140625" style="316"/>
    <col min="15617" max="15618" width="6.7109375" style="316" customWidth="1"/>
    <col min="15619" max="15628" width="12.7109375" style="316" customWidth="1"/>
    <col min="15629" max="15872" width="9.140625" style="316"/>
    <col min="15873" max="15874" width="6.7109375" style="316" customWidth="1"/>
    <col min="15875" max="15884" width="12.7109375" style="316" customWidth="1"/>
    <col min="15885" max="16128" width="9.140625" style="316"/>
    <col min="16129" max="16130" width="6.7109375" style="316" customWidth="1"/>
    <col min="16131" max="16140" width="12.7109375" style="316" customWidth="1"/>
    <col min="16141" max="16384" width="9.140625" style="316"/>
  </cols>
  <sheetData>
    <row r="1" spans="1:12" s="244" customFormat="1" ht="36" customHeight="1">
      <c r="A1" s="2053" t="s">
        <v>641</v>
      </c>
      <c r="B1" s="2053"/>
      <c r="C1" s="2053"/>
      <c r="D1" s="2053"/>
      <c r="E1" s="2053"/>
      <c r="F1" s="2053"/>
      <c r="G1" s="2053"/>
      <c r="H1" s="2053"/>
      <c r="I1" s="2053"/>
      <c r="J1" s="2053"/>
      <c r="K1" s="2053"/>
      <c r="L1" s="1983"/>
    </row>
    <row r="2" spans="1:12" s="280" customFormat="1" ht="11.25" customHeight="1">
      <c r="A2" s="309"/>
      <c r="B2" s="309"/>
      <c r="C2" s="309"/>
      <c r="D2" s="309"/>
      <c r="E2" s="309"/>
      <c r="F2" s="309"/>
      <c r="G2" s="309"/>
      <c r="H2" s="309"/>
      <c r="I2" s="309"/>
      <c r="J2" s="309"/>
      <c r="K2" s="309"/>
      <c r="L2" s="309"/>
    </row>
    <row r="3" spans="1:12" s="285" customFormat="1" ht="20.100000000000001" customHeight="1">
      <c r="A3" s="2038"/>
      <c r="B3" s="2054"/>
      <c r="C3" s="2028" t="s">
        <v>642</v>
      </c>
      <c r="D3" s="2058"/>
      <c r="E3" s="2013" t="s">
        <v>629</v>
      </c>
      <c r="F3" s="2028"/>
      <c r="G3" s="2028"/>
      <c r="H3" s="2028"/>
      <c r="I3" s="2028"/>
      <c r="J3" s="2028"/>
      <c r="K3" s="2028"/>
      <c r="L3" s="2058"/>
    </row>
    <row r="4" spans="1:12" s="285" customFormat="1" ht="15" customHeight="1">
      <c r="A4" s="2040"/>
      <c r="B4" s="2055"/>
      <c r="C4" s="2005" t="s">
        <v>426</v>
      </c>
      <c r="D4" s="2018" t="s">
        <v>522</v>
      </c>
      <c r="E4" s="2045" t="s">
        <v>426</v>
      </c>
      <c r="F4" s="2046"/>
      <c r="G4" s="2046"/>
      <c r="H4" s="2059"/>
      <c r="I4" s="2045" t="s">
        <v>522</v>
      </c>
      <c r="J4" s="2046"/>
      <c r="K4" s="2046"/>
      <c r="L4" s="2059"/>
    </row>
    <row r="5" spans="1:12" s="285" customFormat="1" ht="27.75" customHeight="1">
      <c r="A5" s="2056"/>
      <c r="B5" s="2057"/>
      <c r="C5" s="2042"/>
      <c r="D5" s="2019"/>
      <c r="E5" s="282" t="s">
        <v>420</v>
      </c>
      <c r="F5" s="283" t="s">
        <v>643</v>
      </c>
      <c r="G5" s="283" t="s">
        <v>631</v>
      </c>
      <c r="H5" s="283" t="s">
        <v>644</v>
      </c>
      <c r="I5" s="282" t="s">
        <v>420</v>
      </c>
      <c r="J5" s="283" t="s">
        <v>643</v>
      </c>
      <c r="K5" s="283" t="s">
        <v>631</v>
      </c>
      <c r="L5" s="283" t="s">
        <v>644</v>
      </c>
    </row>
    <row r="6" spans="1:12" s="285" customFormat="1" ht="15" customHeight="1">
      <c r="A6" s="2049" t="s">
        <v>633</v>
      </c>
      <c r="B6" s="2050"/>
      <c r="C6" s="2021"/>
      <c r="D6" s="2021"/>
      <c r="E6" s="2021"/>
      <c r="F6" s="2021"/>
      <c r="G6" s="2021"/>
      <c r="H6" s="2021"/>
      <c r="I6" s="2021"/>
      <c r="J6" s="2021"/>
      <c r="K6" s="2021"/>
      <c r="L6" s="2022"/>
    </row>
    <row r="7" spans="1:12" s="285" customFormat="1" ht="6" customHeight="1">
      <c r="A7" s="310"/>
      <c r="B7" s="311"/>
      <c r="C7" s="288"/>
      <c r="D7" s="288"/>
      <c r="E7" s="288"/>
      <c r="F7" s="288"/>
      <c r="G7" s="288"/>
      <c r="H7" s="288"/>
      <c r="I7" s="288"/>
      <c r="J7" s="288"/>
      <c r="K7" s="288"/>
      <c r="L7" s="288"/>
    </row>
    <row r="8" spans="1:12" s="285" customFormat="1" ht="12.75" customHeight="1">
      <c r="A8" s="249">
        <v>2023</v>
      </c>
      <c r="B8" s="250" t="s">
        <v>592</v>
      </c>
      <c r="C8" s="290">
        <v>2.7427000000000001</v>
      </c>
      <c r="D8" s="290">
        <v>3.7098</v>
      </c>
      <c r="E8" s="290">
        <v>3.1013999999999999</v>
      </c>
      <c r="F8" s="290">
        <v>3.7846000000000002</v>
      </c>
      <c r="G8" s="290">
        <v>3.1656</v>
      </c>
      <c r="H8" s="290">
        <v>3.024</v>
      </c>
      <c r="I8" s="290">
        <v>4.2675000000000001</v>
      </c>
      <c r="J8" s="290">
        <v>4.4874000000000001</v>
      </c>
      <c r="K8" s="290">
        <v>4.2419000000000002</v>
      </c>
      <c r="L8" s="290">
        <v>4.2693000000000003</v>
      </c>
    </row>
    <row r="9" spans="1:12" s="285" customFormat="1" ht="12.75" customHeight="1">
      <c r="A9" s="249"/>
      <c r="B9" s="250" t="s">
        <v>593</v>
      </c>
      <c r="C9" s="290">
        <v>2.8426</v>
      </c>
      <c r="D9" s="290">
        <v>4.0294999999999996</v>
      </c>
      <c r="E9" s="290">
        <v>3.1674000000000002</v>
      </c>
      <c r="F9" s="290">
        <v>3.8677999999999999</v>
      </c>
      <c r="G9" s="290">
        <v>3.2181999999999999</v>
      </c>
      <c r="H9" s="290">
        <v>3.0935000000000001</v>
      </c>
      <c r="I9" s="290">
        <v>4.4034000000000004</v>
      </c>
      <c r="J9" s="290">
        <v>4.7701000000000002</v>
      </c>
      <c r="K9" s="290">
        <v>4.4093</v>
      </c>
      <c r="L9" s="290">
        <v>4.3958000000000004</v>
      </c>
    </row>
    <row r="10" spans="1:12" s="285" customFormat="1" ht="12.75" customHeight="1">
      <c r="A10" s="249"/>
      <c r="B10" s="250" t="s">
        <v>594</v>
      </c>
      <c r="C10" s="290">
        <v>2.8921000000000001</v>
      </c>
      <c r="D10" s="290">
        <v>4.2864000000000004</v>
      </c>
      <c r="E10" s="290">
        <v>3.2583000000000002</v>
      </c>
      <c r="F10" s="290">
        <v>4.0072000000000001</v>
      </c>
      <c r="G10" s="290">
        <v>3.302</v>
      </c>
      <c r="H10" s="290">
        <v>3.1858</v>
      </c>
      <c r="I10" s="290">
        <v>4.7165999999999997</v>
      </c>
      <c r="J10" s="290">
        <v>5.2725</v>
      </c>
      <c r="K10" s="290">
        <v>4.7007000000000003</v>
      </c>
      <c r="L10" s="290">
        <v>4.7061000000000002</v>
      </c>
    </row>
    <row r="11" spans="1:12" s="285" customFormat="1" ht="12.75" customHeight="1">
      <c r="A11" s="249"/>
      <c r="B11" s="250" t="s">
        <v>595</v>
      </c>
      <c r="C11" s="290">
        <v>3.0083000000000002</v>
      </c>
      <c r="D11" s="290">
        <v>4.5815000000000001</v>
      </c>
      <c r="E11" s="290">
        <v>3.3285999999999998</v>
      </c>
      <c r="F11" s="290">
        <v>4.0834000000000001</v>
      </c>
      <c r="G11" s="290">
        <v>3.3708999999999998</v>
      </c>
      <c r="H11" s="290">
        <v>3.2602000000000002</v>
      </c>
      <c r="I11" s="290">
        <v>4.9496000000000002</v>
      </c>
      <c r="J11" s="290">
        <v>5.7175000000000002</v>
      </c>
      <c r="K11" s="290">
        <v>4.9143999999999997</v>
      </c>
      <c r="L11" s="290">
        <v>4.9353999999999996</v>
      </c>
    </row>
    <row r="12" spans="1:12" s="285" customFormat="1" ht="12.75" customHeight="1">
      <c r="A12" s="249"/>
      <c r="B12" s="250" t="s">
        <v>596</v>
      </c>
      <c r="C12" s="290">
        <v>3.1120999999999999</v>
      </c>
      <c r="D12" s="290">
        <v>4.7615999999999996</v>
      </c>
      <c r="E12" s="290">
        <v>3.4083000000000001</v>
      </c>
      <c r="F12" s="290">
        <v>4.1946000000000003</v>
      </c>
      <c r="G12" s="290">
        <v>3.4630999999999998</v>
      </c>
      <c r="H12" s="290">
        <v>3.3357999999999999</v>
      </c>
      <c r="I12" s="290">
        <v>5.0900999999999996</v>
      </c>
      <c r="J12" s="290">
        <v>5.6162999999999998</v>
      </c>
      <c r="K12" s="290">
        <v>5.1123000000000003</v>
      </c>
      <c r="L12" s="290">
        <v>5.0724</v>
      </c>
    </row>
    <row r="13" spans="1:12" s="285" customFormat="1" ht="12.75" customHeight="1">
      <c r="A13" s="249"/>
      <c r="B13" s="250" t="s">
        <v>597</v>
      </c>
      <c r="C13" s="290">
        <v>3.2702</v>
      </c>
      <c r="D13" s="290">
        <v>4.9489000000000001</v>
      </c>
      <c r="E13" s="290">
        <v>3.6648000000000001</v>
      </c>
      <c r="F13" s="290">
        <v>4.6055000000000001</v>
      </c>
      <c r="G13" s="290">
        <v>3.7896000000000001</v>
      </c>
      <c r="H13" s="290">
        <v>3.5592999999999999</v>
      </c>
      <c r="I13" s="290">
        <v>5.3578000000000001</v>
      </c>
      <c r="J13" s="290">
        <v>5.7977999999999996</v>
      </c>
      <c r="K13" s="290">
        <v>5.3338000000000001</v>
      </c>
      <c r="L13" s="290">
        <v>5.3532999999999999</v>
      </c>
    </row>
    <row r="14" spans="1:12" s="285" customFormat="1" ht="12.75" customHeight="1">
      <c r="A14" s="249"/>
      <c r="B14" s="250" t="s">
        <v>598</v>
      </c>
      <c r="C14" s="290">
        <v>3.3485</v>
      </c>
      <c r="D14" s="290">
        <v>5.0750000000000002</v>
      </c>
      <c r="E14" s="290">
        <v>3.7219000000000002</v>
      </c>
      <c r="F14" s="290">
        <v>4.7339000000000002</v>
      </c>
      <c r="G14" s="290">
        <v>3.8188</v>
      </c>
      <c r="H14" s="290">
        <v>3.6284999999999998</v>
      </c>
      <c r="I14" s="290">
        <v>5.4848999999999997</v>
      </c>
      <c r="J14" s="290">
        <v>5.6375000000000002</v>
      </c>
      <c r="K14" s="290">
        <v>5.5694999999999997</v>
      </c>
      <c r="L14" s="290">
        <v>5.4654999999999996</v>
      </c>
    </row>
    <row r="15" spans="1:12" s="285" customFormat="1" ht="12.75" customHeight="1">
      <c r="A15" s="255"/>
      <c r="B15" s="250" t="s">
        <v>599</v>
      </c>
      <c r="C15" s="290">
        <v>3.4748999999999999</v>
      </c>
      <c r="D15" s="290">
        <v>5.2248999999999999</v>
      </c>
      <c r="E15" s="290">
        <v>3.7812999999999999</v>
      </c>
      <c r="F15" s="290">
        <v>4.7682000000000002</v>
      </c>
      <c r="G15" s="290">
        <v>3.8290000000000002</v>
      </c>
      <c r="H15" s="290">
        <v>3.7063000000000001</v>
      </c>
      <c r="I15" s="290">
        <v>5.5583</v>
      </c>
      <c r="J15" s="290">
        <v>5.9698000000000002</v>
      </c>
      <c r="K15" s="290">
        <v>5.6033999999999997</v>
      </c>
      <c r="L15" s="290">
        <v>5.5454999999999997</v>
      </c>
    </row>
    <row r="16" spans="1:12" s="285" customFormat="1" ht="12.75" customHeight="1">
      <c r="A16" s="255"/>
      <c r="B16" s="250" t="s">
        <v>600</v>
      </c>
      <c r="C16" s="290">
        <v>3.4929999999999999</v>
      </c>
      <c r="D16" s="290">
        <v>5.3141999999999996</v>
      </c>
      <c r="E16" s="290">
        <v>3.8250000000000002</v>
      </c>
      <c r="F16" s="290">
        <v>4.7161</v>
      </c>
      <c r="G16" s="290">
        <v>3.8475999999999999</v>
      </c>
      <c r="H16" s="290">
        <v>3.7643</v>
      </c>
      <c r="I16" s="290">
        <v>5.6973000000000003</v>
      </c>
      <c r="J16" s="290">
        <v>6.0660999999999996</v>
      </c>
      <c r="K16" s="290">
        <v>5.7408000000000001</v>
      </c>
      <c r="L16" s="290">
        <v>5.6848000000000001</v>
      </c>
    </row>
    <row r="17" spans="1:12" s="285" customFormat="1" ht="12.75" customHeight="1">
      <c r="A17" s="255"/>
      <c r="B17" s="250" t="s">
        <v>601</v>
      </c>
      <c r="C17" s="290">
        <v>3.5453999999999999</v>
      </c>
      <c r="D17" s="290">
        <v>5.4779999999999998</v>
      </c>
      <c r="E17" s="290">
        <v>3.8736999999999999</v>
      </c>
      <c r="F17" s="290">
        <v>4.7488999999999999</v>
      </c>
      <c r="G17" s="290">
        <v>3.8988999999999998</v>
      </c>
      <c r="H17" s="290">
        <v>3.8136999999999999</v>
      </c>
      <c r="I17" s="290">
        <v>5.7636000000000003</v>
      </c>
      <c r="J17" s="290">
        <v>6.0335000000000001</v>
      </c>
      <c r="K17" s="290">
        <v>5.806</v>
      </c>
      <c r="L17" s="290">
        <v>5.7526999999999999</v>
      </c>
    </row>
    <row r="18" spans="1:12" s="285" customFormat="1" ht="12.75" customHeight="1">
      <c r="A18" s="255"/>
      <c r="B18" s="250" t="s">
        <v>602</v>
      </c>
      <c r="C18" s="290">
        <v>3.5762999999999998</v>
      </c>
      <c r="D18" s="290">
        <v>5.4694000000000003</v>
      </c>
      <c r="E18" s="290">
        <v>3.8837999999999999</v>
      </c>
      <c r="F18" s="290">
        <v>4.7154999999999996</v>
      </c>
      <c r="G18" s="290">
        <v>3.9060000000000001</v>
      </c>
      <c r="H18" s="290">
        <v>3.8260000000000001</v>
      </c>
      <c r="I18" s="290">
        <v>5.7674000000000003</v>
      </c>
      <c r="J18" s="290">
        <v>5.6364999999999998</v>
      </c>
      <c r="K18" s="290">
        <v>5.8159000000000001</v>
      </c>
      <c r="L18" s="290">
        <v>5.7595000000000001</v>
      </c>
    </row>
    <row r="19" spans="1:12" s="285" customFormat="1" ht="12.75" customHeight="1">
      <c r="A19" s="255"/>
      <c r="B19" s="250" t="s">
        <v>603</v>
      </c>
      <c r="C19" s="290">
        <v>3.5766</v>
      </c>
      <c r="D19" s="290">
        <v>5.4318</v>
      </c>
      <c r="E19" s="290">
        <v>3.9003999999999999</v>
      </c>
      <c r="F19" s="290">
        <v>4.6345999999999998</v>
      </c>
      <c r="G19" s="290">
        <v>3.9331999999999998</v>
      </c>
      <c r="H19" s="290">
        <v>3.8424999999999998</v>
      </c>
      <c r="I19" s="290">
        <v>5.7521000000000004</v>
      </c>
      <c r="J19" s="290">
        <v>5.3952</v>
      </c>
      <c r="K19" s="290">
        <v>5.7939999999999996</v>
      </c>
      <c r="L19" s="290">
        <v>5.7507999999999999</v>
      </c>
    </row>
    <row r="20" spans="1:12" s="285" customFormat="1" ht="4.5" customHeight="1">
      <c r="A20" s="256"/>
      <c r="B20" s="257"/>
      <c r="C20" s="312"/>
      <c r="D20" s="312"/>
      <c r="E20" s="312"/>
      <c r="F20" s="312"/>
      <c r="G20" s="312"/>
      <c r="H20" s="312"/>
      <c r="I20" s="312"/>
      <c r="J20" s="312"/>
      <c r="K20" s="312"/>
      <c r="L20" s="312"/>
    </row>
    <row r="21" spans="1:12" s="285" customFormat="1" ht="15" customHeight="1">
      <c r="A21" s="2051" t="s">
        <v>634</v>
      </c>
      <c r="B21" s="2033"/>
      <c r="C21" s="2033"/>
      <c r="D21" s="2033"/>
      <c r="E21" s="2033"/>
      <c r="F21" s="2033"/>
      <c r="G21" s="2033"/>
      <c r="H21" s="2033"/>
      <c r="I21" s="2033"/>
      <c r="J21" s="2033"/>
      <c r="K21" s="2033"/>
      <c r="L21" s="2052"/>
    </row>
    <row r="22" spans="1:12" s="285" customFormat="1" ht="6" customHeight="1">
      <c r="A22" s="310"/>
      <c r="B22" s="311"/>
      <c r="C22" s="288"/>
      <c r="D22" s="288"/>
      <c r="E22" s="288"/>
      <c r="F22" s="288"/>
      <c r="G22" s="288"/>
      <c r="H22" s="288"/>
      <c r="I22" s="288"/>
      <c r="J22" s="288"/>
      <c r="K22" s="288"/>
      <c r="L22" s="288"/>
    </row>
    <row r="23" spans="1:12" s="285" customFormat="1" ht="12.75" customHeight="1">
      <c r="A23" s="249">
        <v>2023</v>
      </c>
      <c r="B23" s="250" t="s">
        <v>592</v>
      </c>
      <c r="C23" s="299">
        <v>9959.7669999999998</v>
      </c>
      <c r="D23" s="299">
        <v>4092.933</v>
      </c>
      <c r="E23" s="299">
        <v>12536.66</v>
      </c>
      <c r="F23" s="299">
        <v>702.07299999999998</v>
      </c>
      <c r="G23" s="299">
        <v>3079.4929999999999</v>
      </c>
      <c r="H23" s="299">
        <v>8755.0939999999991</v>
      </c>
      <c r="I23" s="299">
        <v>11787.411</v>
      </c>
      <c r="J23" s="299">
        <v>157.00899999999999</v>
      </c>
      <c r="K23" s="299">
        <v>2011.6569999999999</v>
      </c>
      <c r="L23" s="299">
        <v>9618.7450000000008</v>
      </c>
    </row>
    <row r="24" spans="1:12" s="285" customFormat="1" ht="12.75" customHeight="1">
      <c r="A24" s="249"/>
      <c r="B24" s="250" t="s">
        <v>593</v>
      </c>
      <c r="C24" s="299">
        <v>10063.703</v>
      </c>
      <c r="D24" s="299">
        <v>4071.47</v>
      </c>
      <c r="E24" s="299">
        <v>12658.674000000001</v>
      </c>
      <c r="F24" s="299">
        <v>701.12900000000002</v>
      </c>
      <c r="G24" s="299">
        <v>3144.7730000000001</v>
      </c>
      <c r="H24" s="299">
        <v>8812.7720000000008</v>
      </c>
      <c r="I24" s="299">
        <v>11787.098</v>
      </c>
      <c r="J24" s="299">
        <v>170.19</v>
      </c>
      <c r="K24" s="299">
        <v>1959.296</v>
      </c>
      <c r="L24" s="299">
        <v>9657.6119999999992</v>
      </c>
    </row>
    <row r="25" spans="1:12" s="285" customFormat="1" ht="12.75" customHeight="1">
      <c r="A25" s="249"/>
      <c r="B25" s="250" t="s">
        <v>594</v>
      </c>
      <c r="C25" s="299">
        <v>10175.576999999999</v>
      </c>
      <c r="D25" s="299">
        <v>4055</v>
      </c>
      <c r="E25" s="299">
        <v>12851.776</v>
      </c>
      <c r="F25" s="299">
        <v>682.78599999999994</v>
      </c>
      <c r="G25" s="299">
        <v>3186.6570000000002</v>
      </c>
      <c r="H25" s="299">
        <v>8982.3330000000005</v>
      </c>
      <c r="I25" s="299">
        <v>11815.446</v>
      </c>
      <c r="J25" s="299">
        <v>237.101</v>
      </c>
      <c r="K25" s="299">
        <v>1912.752</v>
      </c>
      <c r="L25" s="299">
        <v>9665.5930000000008</v>
      </c>
    </row>
    <row r="26" spans="1:12" s="285" customFormat="1" ht="12.75" customHeight="1">
      <c r="A26" s="249"/>
      <c r="B26" s="250" t="s">
        <v>595</v>
      </c>
      <c r="C26" s="299">
        <v>10078.049000000001</v>
      </c>
      <c r="D26" s="299">
        <v>4046.444</v>
      </c>
      <c r="E26" s="299">
        <v>12966.630999999999</v>
      </c>
      <c r="F26" s="299">
        <v>647.20899999999995</v>
      </c>
      <c r="G26" s="299">
        <v>3198.8339999999998</v>
      </c>
      <c r="H26" s="299">
        <v>9120.5879999999997</v>
      </c>
      <c r="I26" s="299">
        <v>12143.869000000001</v>
      </c>
      <c r="J26" s="299">
        <v>272.68599999999998</v>
      </c>
      <c r="K26" s="299">
        <v>1938.806</v>
      </c>
      <c r="L26" s="299">
        <v>9932.3770000000004</v>
      </c>
    </row>
    <row r="27" spans="1:12" s="285" customFormat="1" ht="12.75" customHeight="1">
      <c r="A27" s="249"/>
      <c r="B27" s="250" t="s">
        <v>596</v>
      </c>
      <c r="C27" s="299">
        <v>9943.2659999999996</v>
      </c>
      <c r="D27" s="299">
        <v>4059.4189999999999</v>
      </c>
      <c r="E27" s="299">
        <v>13062.511</v>
      </c>
      <c r="F27" s="299">
        <v>628.12400000000002</v>
      </c>
      <c r="G27" s="299">
        <v>3196.7939999999999</v>
      </c>
      <c r="H27" s="299">
        <v>9237.5930000000008</v>
      </c>
      <c r="I27" s="299">
        <v>12314.911</v>
      </c>
      <c r="J27" s="299">
        <v>255.43199999999999</v>
      </c>
      <c r="K27" s="299">
        <v>1966.7809999999999</v>
      </c>
      <c r="L27" s="299">
        <v>10092.698</v>
      </c>
    </row>
    <row r="28" spans="1:12" s="285" customFormat="1" ht="12.75" customHeight="1">
      <c r="A28" s="249"/>
      <c r="B28" s="250" t="s">
        <v>597</v>
      </c>
      <c r="C28" s="299">
        <v>10091.446</v>
      </c>
      <c r="D28" s="299">
        <v>4035.578</v>
      </c>
      <c r="E28" s="299">
        <v>13282.29</v>
      </c>
      <c r="F28" s="299">
        <v>618.66200000000003</v>
      </c>
      <c r="G28" s="299">
        <v>3272.83</v>
      </c>
      <c r="H28" s="299">
        <v>9390.7980000000007</v>
      </c>
      <c r="I28" s="299">
        <v>12436.566000000001</v>
      </c>
      <c r="J28" s="299">
        <v>213.62899999999999</v>
      </c>
      <c r="K28" s="299">
        <v>2024.047</v>
      </c>
      <c r="L28" s="299">
        <v>10198.89</v>
      </c>
    </row>
    <row r="29" spans="1:12" s="285" customFormat="1" ht="12.75" customHeight="1">
      <c r="A29" s="249"/>
      <c r="B29" s="250" t="s">
        <v>598</v>
      </c>
      <c r="C29" s="299">
        <v>10068.24</v>
      </c>
      <c r="D29" s="299">
        <v>4023.8319999999999</v>
      </c>
      <c r="E29" s="299">
        <v>13369.227000000001</v>
      </c>
      <c r="F29" s="299">
        <v>568.20299999999997</v>
      </c>
      <c r="G29" s="299">
        <v>3262.0250000000001</v>
      </c>
      <c r="H29" s="299">
        <v>9538.9989999999998</v>
      </c>
      <c r="I29" s="299">
        <v>12515.308999999999</v>
      </c>
      <c r="J29" s="299">
        <v>90.896000000000001</v>
      </c>
      <c r="K29" s="299">
        <v>2186.0010000000002</v>
      </c>
      <c r="L29" s="299">
        <v>10238.412</v>
      </c>
    </row>
    <row r="30" spans="1:12" s="285" customFormat="1" ht="12.75" customHeight="1">
      <c r="A30" s="255"/>
      <c r="B30" s="250" t="s">
        <v>599</v>
      </c>
      <c r="C30" s="299">
        <v>9943.4290000000001</v>
      </c>
      <c r="D30" s="299">
        <v>3960.2159999999999</v>
      </c>
      <c r="E30" s="299">
        <v>13467.885</v>
      </c>
      <c r="F30" s="299">
        <v>565.83600000000001</v>
      </c>
      <c r="G30" s="299">
        <v>3337.826</v>
      </c>
      <c r="H30" s="299">
        <v>9564.223</v>
      </c>
      <c r="I30" s="299">
        <v>12448.831</v>
      </c>
      <c r="J30" s="299">
        <v>74.287999999999997</v>
      </c>
      <c r="K30" s="299">
        <v>2214.9850000000001</v>
      </c>
      <c r="L30" s="299">
        <v>10159.558000000001</v>
      </c>
    </row>
    <row r="31" spans="1:12" s="285" customFormat="1" ht="12.75" customHeight="1">
      <c r="A31" s="255"/>
      <c r="B31" s="250" t="s">
        <v>600</v>
      </c>
      <c r="C31" s="299">
        <v>10331.973</v>
      </c>
      <c r="D31" s="299">
        <v>4074.9279999999999</v>
      </c>
      <c r="E31" s="299">
        <v>13718.591</v>
      </c>
      <c r="F31" s="299">
        <v>572.78399999999999</v>
      </c>
      <c r="G31" s="299">
        <v>3453.8139999999999</v>
      </c>
      <c r="H31" s="299">
        <v>9691.9930000000004</v>
      </c>
      <c r="I31" s="299">
        <v>12420.054</v>
      </c>
      <c r="J31" s="299">
        <v>85.971000000000004</v>
      </c>
      <c r="K31" s="299">
        <v>2181.172</v>
      </c>
      <c r="L31" s="299">
        <v>10152.911</v>
      </c>
    </row>
    <row r="32" spans="1:12" s="285" customFormat="1" ht="12.75" customHeight="1">
      <c r="A32" s="255"/>
      <c r="B32" s="250" t="s">
        <v>601</v>
      </c>
      <c r="C32" s="299">
        <v>10567.825000000001</v>
      </c>
      <c r="D32" s="299">
        <v>3949.2570000000001</v>
      </c>
      <c r="E32" s="299">
        <v>13905.718999999999</v>
      </c>
      <c r="F32" s="299">
        <v>568.48800000000006</v>
      </c>
      <c r="G32" s="299">
        <v>3545.9769999999999</v>
      </c>
      <c r="H32" s="299">
        <v>9791.2540000000008</v>
      </c>
      <c r="I32" s="299">
        <v>12440.941999999999</v>
      </c>
      <c r="J32" s="299">
        <v>79.653999999999996</v>
      </c>
      <c r="K32" s="299">
        <v>2128.5940000000001</v>
      </c>
      <c r="L32" s="299">
        <v>10232.694</v>
      </c>
    </row>
    <row r="33" spans="1:61" s="285" customFormat="1" ht="12.75" customHeight="1">
      <c r="A33" s="255"/>
      <c r="B33" s="250" t="s">
        <v>602</v>
      </c>
      <c r="C33" s="299">
        <v>10642.333000000001</v>
      </c>
      <c r="D33" s="299">
        <v>3867.2159999999999</v>
      </c>
      <c r="E33" s="299">
        <v>14130.95</v>
      </c>
      <c r="F33" s="299">
        <v>595.774</v>
      </c>
      <c r="G33" s="299">
        <v>3581.1930000000002</v>
      </c>
      <c r="H33" s="299">
        <v>9953.9830000000002</v>
      </c>
      <c r="I33" s="299">
        <v>12554.936</v>
      </c>
      <c r="J33" s="299">
        <v>154.42699999999999</v>
      </c>
      <c r="K33" s="299">
        <v>2104.0909999999999</v>
      </c>
      <c r="L33" s="299">
        <v>10296.418</v>
      </c>
    </row>
    <row r="34" spans="1:61" s="285" customFormat="1" ht="12.75" customHeight="1">
      <c r="A34" s="255"/>
      <c r="B34" s="250" t="s">
        <v>603</v>
      </c>
      <c r="C34" s="299">
        <v>10830.843000000001</v>
      </c>
      <c r="D34" s="299">
        <v>3744.9859999999999</v>
      </c>
      <c r="E34" s="299">
        <v>14398.449000000001</v>
      </c>
      <c r="F34" s="299">
        <v>634.27700000000004</v>
      </c>
      <c r="G34" s="299">
        <v>3655.8180000000002</v>
      </c>
      <c r="H34" s="299">
        <v>10108.353999999999</v>
      </c>
      <c r="I34" s="299">
        <v>12741.261</v>
      </c>
      <c r="J34" s="299">
        <v>210.34899999999999</v>
      </c>
      <c r="K34" s="299">
        <v>2116.9850000000001</v>
      </c>
      <c r="L34" s="299">
        <v>10413.927</v>
      </c>
    </row>
    <row r="35" spans="1:61" s="315" customFormat="1" ht="4.5" customHeight="1">
      <c r="A35" s="256"/>
      <c r="B35" s="257"/>
      <c r="C35" s="313"/>
      <c r="D35" s="314"/>
      <c r="E35" s="314"/>
      <c r="F35" s="314"/>
      <c r="G35" s="314"/>
      <c r="H35" s="314"/>
      <c r="I35" s="314"/>
      <c r="J35" s="314"/>
      <c r="K35" s="314"/>
      <c r="L35" s="313"/>
      <c r="M35" s="285"/>
      <c r="N35" s="285"/>
      <c r="O35" s="285"/>
      <c r="P35" s="285"/>
      <c r="Q35" s="285"/>
      <c r="R35" s="285"/>
      <c r="S35" s="285"/>
      <c r="T35" s="285"/>
      <c r="U35" s="285"/>
      <c r="V35" s="285"/>
      <c r="W35" s="285"/>
      <c r="X35" s="285"/>
      <c r="Y35" s="285"/>
      <c r="Z35" s="285"/>
      <c r="AA35" s="285"/>
      <c r="AB35" s="285"/>
      <c r="AC35" s="285"/>
      <c r="AD35" s="285"/>
      <c r="AE35" s="285"/>
      <c r="AF35" s="285"/>
      <c r="AG35" s="285"/>
      <c r="AH35" s="285"/>
      <c r="AI35" s="285"/>
      <c r="AJ35" s="285"/>
      <c r="AK35" s="285"/>
      <c r="AL35" s="285"/>
      <c r="AM35" s="285"/>
      <c r="AN35" s="285"/>
      <c r="AO35" s="285"/>
      <c r="AP35" s="285"/>
      <c r="AQ35" s="285"/>
      <c r="AR35" s="285"/>
      <c r="AS35" s="285"/>
      <c r="AT35" s="285"/>
      <c r="AU35" s="285"/>
      <c r="AV35" s="285"/>
      <c r="AW35" s="285"/>
      <c r="AX35" s="285"/>
      <c r="AY35" s="285"/>
      <c r="AZ35" s="285"/>
      <c r="BA35" s="285"/>
      <c r="BB35" s="285"/>
      <c r="BC35" s="285"/>
      <c r="BD35" s="285"/>
      <c r="BE35" s="285"/>
      <c r="BF35" s="285"/>
      <c r="BG35" s="285"/>
      <c r="BH35" s="285"/>
      <c r="BI35" s="285"/>
    </row>
    <row r="36" spans="1:61" ht="6.95" customHeight="1">
      <c r="A36" s="244"/>
      <c r="B36" s="244"/>
      <c r="C36" s="244"/>
      <c r="D36" s="244"/>
      <c r="E36" s="244"/>
      <c r="F36" s="244"/>
      <c r="G36" s="244"/>
      <c r="H36" s="244"/>
      <c r="I36" s="244"/>
      <c r="J36" s="244"/>
      <c r="K36" s="244"/>
      <c r="L36" s="244"/>
    </row>
    <row r="37" spans="1:61" s="277" customFormat="1" ht="12">
      <c r="A37" s="317" t="s">
        <v>645</v>
      </c>
      <c r="B37" s="317"/>
      <c r="C37" s="317"/>
      <c r="D37" s="317"/>
      <c r="E37" s="317"/>
      <c r="F37" s="317"/>
      <c r="G37" s="317"/>
      <c r="H37" s="317"/>
      <c r="I37" s="317"/>
      <c r="J37" s="317"/>
      <c r="K37" s="317"/>
      <c r="L37" s="317"/>
    </row>
    <row r="38" spans="1:61" s="244" customFormat="1">
      <c r="A38" s="146" t="s">
        <v>636</v>
      </c>
      <c r="B38" s="317"/>
      <c r="C38" s="317"/>
      <c r="D38" s="317"/>
      <c r="E38" s="317"/>
      <c r="F38" s="317"/>
      <c r="G38" s="317"/>
      <c r="H38" s="317"/>
      <c r="I38" s="317"/>
      <c r="J38" s="317"/>
      <c r="K38" s="317"/>
      <c r="L38" s="317"/>
      <c r="M38" s="277"/>
      <c r="N38" s="277"/>
      <c r="O38" s="277"/>
      <c r="P38" s="277"/>
      <c r="Q38" s="277"/>
      <c r="R38" s="277"/>
      <c r="S38" s="277"/>
      <c r="T38" s="277"/>
    </row>
    <row r="39" spans="1:61" s="277" customFormat="1" ht="12">
      <c r="A39" s="230" t="s">
        <v>646</v>
      </c>
      <c r="B39" s="230"/>
      <c r="C39" s="230"/>
      <c r="D39" s="230"/>
      <c r="E39" s="230"/>
      <c r="F39" s="230"/>
      <c r="G39" s="230"/>
      <c r="H39" s="230"/>
      <c r="I39" s="230"/>
      <c r="J39" s="230"/>
      <c r="K39" s="230"/>
      <c r="L39" s="230"/>
    </row>
    <row r="40" spans="1:61" s="304" customFormat="1" ht="6" customHeight="1">
      <c r="A40" s="143"/>
      <c r="B40" s="143"/>
      <c r="C40" s="143"/>
      <c r="D40" s="143"/>
      <c r="E40" s="143"/>
      <c r="F40" s="143"/>
      <c r="G40" s="143"/>
      <c r="H40" s="143"/>
      <c r="I40" s="143"/>
      <c r="J40" s="143"/>
      <c r="K40" s="143"/>
      <c r="L40" s="143"/>
    </row>
    <row r="41" spans="1:61" s="304" customFormat="1" ht="13.5" customHeight="1">
      <c r="A41" s="261" t="s">
        <v>608</v>
      </c>
      <c r="B41" s="143"/>
      <c r="C41" s="143"/>
      <c r="D41" s="143"/>
      <c r="E41" s="143"/>
      <c r="F41" s="143"/>
      <c r="G41" s="143"/>
      <c r="H41" s="143"/>
      <c r="I41" s="143"/>
      <c r="J41" s="143"/>
      <c r="K41" s="143"/>
      <c r="L41" s="143"/>
      <c r="M41" s="306"/>
      <c r="N41" s="306"/>
      <c r="O41" s="306"/>
      <c r="P41" s="306"/>
      <c r="Q41" s="306"/>
      <c r="R41" s="306"/>
      <c r="S41" s="306"/>
      <c r="T41" s="306"/>
      <c r="U41" s="306"/>
      <c r="V41" s="306"/>
      <c r="W41" s="306"/>
      <c r="X41" s="306"/>
      <c r="Y41" s="306"/>
      <c r="Z41" s="306"/>
    </row>
  </sheetData>
  <mergeCells count="10">
    <mergeCell ref="A6:L6"/>
    <mergeCell ref="A21:L21"/>
    <mergeCell ref="A1:L1"/>
    <mergeCell ref="A3:B5"/>
    <mergeCell ref="C3:D3"/>
    <mergeCell ref="E3:L3"/>
    <mergeCell ref="C4:C5"/>
    <mergeCell ref="D4:D5"/>
    <mergeCell ref="E4:H4"/>
    <mergeCell ref="I4:L4"/>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0131D-35E6-4259-B698-0F51B1370175}">
  <dimension ref="A1:AB43"/>
  <sheetViews>
    <sheetView view="pageBreakPreview" zoomScaleNormal="100" zoomScaleSheetLayoutView="100" workbookViewId="0">
      <selection sqref="A1:AB1"/>
    </sheetView>
  </sheetViews>
  <sheetFormatPr defaultRowHeight="12.75"/>
  <cols>
    <col min="1" max="2" width="6.7109375" style="280" customWidth="1"/>
    <col min="3" max="3" width="7.5703125" style="280" customWidth="1"/>
    <col min="4" max="6" width="6.85546875" style="280" customWidth="1"/>
    <col min="7" max="7" width="6.7109375" style="280" customWidth="1"/>
    <col min="8" max="10" width="6.85546875" style="280" customWidth="1"/>
    <col min="11" max="11" width="6.7109375" style="280" customWidth="1"/>
    <col min="12" max="15" width="6.85546875" style="280" customWidth="1"/>
    <col min="16" max="16" width="6.7109375" style="280" customWidth="1"/>
    <col min="17" max="20" width="6.85546875" style="280" customWidth="1"/>
    <col min="21" max="21" width="6.7109375" style="280" customWidth="1"/>
    <col min="22" max="24" width="6.85546875" style="280" customWidth="1"/>
    <col min="25" max="25" width="6.7109375" style="280" customWidth="1"/>
    <col min="26" max="28" width="6.85546875" style="280" customWidth="1"/>
    <col min="29" max="256" width="9.140625" style="280"/>
    <col min="257" max="258" width="6.7109375" style="280" customWidth="1"/>
    <col min="259" max="259" width="7.5703125" style="280" customWidth="1"/>
    <col min="260" max="262" width="6.85546875" style="280" customWidth="1"/>
    <col min="263" max="263" width="6.7109375" style="280" customWidth="1"/>
    <col min="264" max="266" width="6.85546875" style="280" customWidth="1"/>
    <col min="267" max="267" width="6.7109375" style="280" customWidth="1"/>
    <col min="268" max="271" width="6.85546875" style="280" customWidth="1"/>
    <col min="272" max="272" width="6.7109375" style="280" customWidth="1"/>
    <col min="273" max="276" width="6.85546875" style="280" customWidth="1"/>
    <col min="277" max="277" width="6.7109375" style="280" customWidth="1"/>
    <col min="278" max="280" width="6.85546875" style="280" customWidth="1"/>
    <col min="281" max="281" width="6.7109375" style="280" customWidth="1"/>
    <col min="282" max="284" width="6.85546875" style="280" customWidth="1"/>
    <col min="285" max="512" width="9.140625" style="280"/>
    <col min="513" max="514" width="6.7109375" style="280" customWidth="1"/>
    <col min="515" max="515" width="7.5703125" style="280" customWidth="1"/>
    <col min="516" max="518" width="6.85546875" style="280" customWidth="1"/>
    <col min="519" max="519" width="6.7109375" style="280" customWidth="1"/>
    <col min="520" max="522" width="6.85546875" style="280" customWidth="1"/>
    <col min="523" max="523" width="6.7109375" style="280" customWidth="1"/>
    <col min="524" max="527" width="6.85546875" style="280" customWidth="1"/>
    <col min="528" max="528" width="6.7109375" style="280" customWidth="1"/>
    <col min="529" max="532" width="6.85546875" style="280" customWidth="1"/>
    <col min="533" max="533" width="6.7109375" style="280" customWidth="1"/>
    <col min="534" max="536" width="6.85546875" style="280" customWidth="1"/>
    <col min="537" max="537" width="6.7109375" style="280" customWidth="1"/>
    <col min="538" max="540" width="6.85546875" style="280" customWidth="1"/>
    <col min="541" max="768" width="9.140625" style="280"/>
    <col min="769" max="770" width="6.7109375" style="280" customWidth="1"/>
    <col min="771" max="771" width="7.5703125" style="280" customWidth="1"/>
    <col min="772" max="774" width="6.85546875" style="280" customWidth="1"/>
    <col min="775" max="775" width="6.7109375" style="280" customWidth="1"/>
    <col min="776" max="778" width="6.85546875" style="280" customWidth="1"/>
    <col min="779" max="779" width="6.7109375" style="280" customWidth="1"/>
    <col min="780" max="783" width="6.85546875" style="280" customWidth="1"/>
    <col min="784" max="784" width="6.7109375" style="280" customWidth="1"/>
    <col min="785" max="788" width="6.85546875" style="280" customWidth="1"/>
    <col min="789" max="789" width="6.7109375" style="280" customWidth="1"/>
    <col min="790" max="792" width="6.85546875" style="280" customWidth="1"/>
    <col min="793" max="793" width="6.7109375" style="280" customWidth="1"/>
    <col min="794" max="796" width="6.85546875" style="280" customWidth="1"/>
    <col min="797" max="1024" width="9.140625" style="280"/>
    <col min="1025" max="1026" width="6.7109375" style="280" customWidth="1"/>
    <col min="1027" max="1027" width="7.5703125" style="280" customWidth="1"/>
    <col min="1028" max="1030" width="6.85546875" style="280" customWidth="1"/>
    <col min="1031" max="1031" width="6.7109375" style="280" customWidth="1"/>
    <col min="1032" max="1034" width="6.85546875" style="280" customWidth="1"/>
    <col min="1035" max="1035" width="6.7109375" style="280" customWidth="1"/>
    <col min="1036" max="1039" width="6.85546875" style="280" customWidth="1"/>
    <col min="1040" max="1040" width="6.7109375" style="280" customWidth="1"/>
    <col min="1041" max="1044" width="6.85546875" style="280" customWidth="1"/>
    <col min="1045" max="1045" width="6.7109375" style="280" customWidth="1"/>
    <col min="1046" max="1048" width="6.85546875" style="280" customWidth="1"/>
    <col min="1049" max="1049" width="6.7109375" style="280" customWidth="1"/>
    <col min="1050" max="1052" width="6.85546875" style="280" customWidth="1"/>
    <col min="1053" max="1280" width="9.140625" style="280"/>
    <col min="1281" max="1282" width="6.7109375" style="280" customWidth="1"/>
    <col min="1283" max="1283" width="7.5703125" style="280" customWidth="1"/>
    <col min="1284" max="1286" width="6.85546875" style="280" customWidth="1"/>
    <col min="1287" max="1287" width="6.7109375" style="280" customWidth="1"/>
    <col min="1288" max="1290" width="6.85546875" style="280" customWidth="1"/>
    <col min="1291" max="1291" width="6.7109375" style="280" customWidth="1"/>
    <col min="1292" max="1295" width="6.85546875" style="280" customWidth="1"/>
    <col min="1296" max="1296" width="6.7109375" style="280" customWidth="1"/>
    <col min="1297" max="1300" width="6.85546875" style="280" customWidth="1"/>
    <col min="1301" max="1301" width="6.7109375" style="280" customWidth="1"/>
    <col min="1302" max="1304" width="6.85546875" style="280" customWidth="1"/>
    <col min="1305" max="1305" width="6.7109375" style="280" customWidth="1"/>
    <col min="1306" max="1308" width="6.85546875" style="280" customWidth="1"/>
    <col min="1309" max="1536" width="9.140625" style="280"/>
    <col min="1537" max="1538" width="6.7109375" style="280" customWidth="1"/>
    <col min="1539" max="1539" width="7.5703125" style="280" customWidth="1"/>
    <col min="1540" max="1542" width="6.85546875" style="280" customWidth="1"/>
    <col min="1543" max="1543" width="6.7109375" style="280" customWidth="1"/>
    <col min="1544" max="1546" width="6.85546875" style="280" customWidth="1"/>
    <col min="1547" max="1547" width="6.7109375" style="280" customWidth="1"/>
    <col min="1548" max="1551" width="6.85546875" style="280" customWidth="1"/>
    <col min="1552" max="1552" width="6.7109375" style="280" customWidth="1"/>
    <col min="1553" max="1556" width="6.85546875" style="280" customWidth="1"/>
    <col min="1557" max="1557" width="6.7109375" style="280" customWidth="1"/>
    <col min="1558" max="1560" width="6.85546875" style="280" customWidth="1"/>
    <col min="1561" max="1561" width="6.7109375" style="280" customWidth="1"/>
    <col min="1562" max="1564" width="6.85546875" style="280" customWidth="1"/>
    <col min="1565" max="1792" width="9.140625" style="280"/>
    <col min="1793" max="1794" width="6.7109375" style="280" customWidth="1"/>
    <col min="1795" max="1795" width="7.5703125" style="280" customWidth="1"/>
    <col min="1796" max="1798" width="6.85546875" style="280" customWidth="1"/>
    <col min="1799" max="1799" width="6.7109375" style="280" customWidth="1"/>
    <col min="1800" max="1802" width="6.85546875" style="280" customWidth="1"/>
    <col min="1803" max="1803" width="6.7109375" style="280" customWidth="1"/>
    <col min="1804" max="1807" width="6.85546875" style="280" customWidth="1"/>
    <col min="1808" max="1808" width="6.7109375" style="280" customWidth="1"/>
    <col min="1809" max="1812" width="6.85546875" style="280" customWidth="1"/>
    <col min="1813" max="1813" width="6.7109375" style="280" customWidth="1"/>
    <col min="1814" max="1816" width="6.85546875" style="280" customWidth="1"/>
    <col min="1817" max="1817" width="6.7109375" style="280" customWidth="1"/>
    <col min="1818" max="1820" width="6.85546875" style="280" customWidth="1"/>
    <col min="1821" max="2048" width="9.140625" style="280"/>
    <col min="2049" max="2050" width="6.7109375" style="280" customWidth="1"/>
    <col min="2051" max="2051" width="7.5703125" style="280" customWidth="1"/>
    <col min="2052" max="2054" width="6.85546875" style="280" customWidth="1"/>
    <col min="2055" max="2055" width="6.7109375" style="280" customWidth="1"/>
    <col min="2056" max="2058" width="6.85546875" style="280" customWidth="1"/>
    <col min="2059" max="2059" width="6.7109375" style="280" customWidth="1"/>
    <col min="2060" max="2063" width="6.85546875" style="280" customWidth="1"/>
    <col min="2064" max="2064" width="6.7109375" style="280" customWidth="1"/>
    <col min="2065" max="2068" width="6.85546875" style="280" customWidth="1"/>
    <col min="2069" max="2069" width="6.7109375" style="280" customWidth="1"/>
    <col min="2070" max="2072" width="6.85546875" style="280" customWidth="1"/>
    <col min="2073" max="2073" width="6.7109375" style="280" customWidth="1"/>
    <col min="2074" max="2076" width="6.85546875" style="280" customWidth="1"/>
    <col min="2077" max="2304" width="9.140625" style="280"/>
    <col min="2305" max="2306" width="6.7109375" style="280" customWidth="1"/>
    <col min="2307" max="2307" width="7.5703125" style="280" customWidth="1"/>
    <col min="2308" max="2310" width="6.85546875" style="280" customWidth="1"/>
    <col min="2311" max="2311" width="6.7109375" style="280" customWidth="1"/>
    <col min="2312" max="2314" width="6.85546875" style="280" customWidth="1"/>
    <col min="2315" max="2315" width="6.7109375" style="280" customWidth="1"/>
    <col min="2316" max="2319" width="6.85546875" style="280" customWidth="1"/>
    <col min="2320" max="2320" width="6.7109375" style="280" customWidth="1"/>
    <col min="2321" max="2324" width="6.85546875" style="280" customWidth="1"/>
    <col min="2325" max="2325" width="6.7109375" style="280" customWidth="1"/>
    <col min="2326" max="2328" width="6.85546875" style="280" customWidth="1"/>
    <col min="2329" max="2329" width="6.7109375" style="280" customWidth="1"/>
    <col min="2330" max="2332" width="6.85546875" style="280" customWidth="1"/>
    <col min="2333" max="2560" width="9.140625" style="280"/>
    <col min="2561" max="2562" width="6.7109375" style="280" customWidth="1"/>
    <col min="2563" max="2563" width="7.5703125" style="280" customWidth="1"/>
    <col min="2564" max="2566" width="6.85546875" style="280" customWidth="1"/>
    <col min="2567" max="2567" width="6.7109375" style="280" customWidth="1"/>
    <col min="2568" max="2570" width="6.85546875" style="280" customWidth="1"/>
    <col min="2571" max="2571" width="6.7109375" style="280" customWidth="1"/>
    <col min="2572" max="2575" width="6.85546875" style="280" customWidth="1"/>
    <col min="2576" max="2576" width="6.7109375" style="280" customWidth="1"/>
    <col min="2577" max="2580" width="6.85546875" style="280" customWidth="1"/>
    <col min="2581" max="2581" width="6.7109375" style="280" customWidth="1"/>
    <col min="2582" max="2584" width="6.85546875" style="280" customWidth="1"/>
    <col min="2585" max="2585" width="6.7109375" style="280" customWidth="1"/>
    <col min="2586" max="2588" width="6.85546875" style="280" customWidth="1"/>
    <col min="2589" max="2816" width="9.140625" style="280"/>
    <col min="2817" max="2818" width="6.7109375" style="280" customWidth="1"/>
    <col min="2819" max="2819" width="7.5703125" style="280" customWidth="1"/>
    <col min="2820" max="2822" width="6.85546875" style="280" customWidth="1"/>
    <col min="2823" max="2823" width="6.7109375" style="280" customWidth="1"/>
    <col min="2824" max="2826" width="6.85546875" style="280" customWidth="1"/>
    <col min="2827" max="2827" width="6.7109375" style="280" customWidth="1"/>
    <col min="2828" max="2831" width="6.85546875" style="280" customWidth="1"/>
    <col min="2832" max="2832" width="6.7109375" style="280" customWidth="1"/>
    <col min="2833" max="2836" width="6.85546875" style="280" customWidth="1"/>
    <col min="2837" max="2837" width="6.7109375" style="280" customWidth="1"/>
    <col min="2838" max="2840" width="6.85546875" style="280" customWidth="1"/>
    <col min="2841" max="2841" width="6.7109375" style="280" customWidth="1"/>
    <col min="2842" max="2844" width="6.85546875" style="280" customWidth="1"/>
    <col min="2845" max="3072" width="9.140625" style="280"/>
    <col min="3073" max="3074" width="6.7109375" style="280" customWidth="1"/>
    <col min="3075" max="3075" width="7.5703125" style="280" customWidth="1"/>
    <col min="3076" max="3078" width="6.85546875" style="280" customWidth="1"/>
    <col min="3079" max="3079" width="6.7109375" style="280" customWidth="1"/>
    <col min="3080" max="3082" width="6.85546875" style="280" customWidth="1"/>
    <col min="3083" max="3083" width="6.7109375" style="280" customWidth="1"/>
    <col min="3084" max="3087" width="6.85546875" style="280" customWidth="1"/>
    <col min="3088" max="3088" width="6.7109375" style="280" customWidth="1"/>
    <col min="3089" max="3092" width="6.85546875" style="280" customWidth="1"/>
    <col min="3093" max="3093" width="6.7109375" style="280" customWidth="1"/>
    <col min="3094" max="3096" width="6.85546875" style="280" customWidth="1"/>
    <col min="3097" max="3097" width="6.7109375" style="280" customWidth="1"/>
    <col min="3098" max="3100" width="6.85546875" style="280" customWidth="1"/>
    <col min="3101" max="3328" width="9.140625" style="280"/>
    <col min="3329" max="3330" width="6.7109375" style="280" customWidth="1"/>
    <col min="3331" max="3331" width="7.5703125" style="280" customWidth="1"/>
    <col min="3332" max="3334" width="6.85546875" style="280" customWidth="1"/>
    <col min="3335" max="3335" width="6.7109375" style="280" customWidth="1"/>
    <col min="3336" max="3338" width="6.85546875" style="280" customWidth="1"/>
    <col min="3339" max="3339" width="6.7109375" style="280" customWidth="1"/>
    <col min="3340" max="3343" width="6.85546875" style="280" customWidth="1"/>
    <col min="3344" max="3344" width="6.7109375" style="280" customWidth="1"/>
    <col min="3345" max="3348" width="6.85546875" style="280" customWidth="1"/>
    <col min="3349" max="3349" width="6.7109375" style="280" customWidth="1"/>
    <col min="3350" max="3352" width="6.85546875" style="280" customWidth="1"/>
    <col min="3353" max="3353" width="6.7109375" style="280" customWidth="1"/>
    <col min="3354" max="3356" width="6.85546875" style="280" customWidth="1"/>
    <col min="3357" max="3584" width="9.140625" style="280"/>
    <col min="3585" max="3586" width="6.7109375" style="280" customWidth="1"/>
    <col min="3587" max="3587" width="7.5703125" style="280" customWidth="1"/>
    <col min="3588" max="3590" width="6.85546875" style="280" customWidth="1"/>
    <col min="3591" max="3591" width="6.7109375" style="280" customWidth="1"/>
    <col min="3592" max="3594" width="6.85546875" style="280" customWidth="1"/>
    <col min="3595" max="3595" width="6.7109375" style="280" customWidth="1"/>
    <col min="3596" max="3599" width="6.85546875" style="280" customWidth="1"/>
    <col min="3600" max="3600" width="6.7109375" style="280" customWidth="1"/>
    <col min="3601" max="3604" width="6.85546875" style="280" customWidth="1"/>
    <col min="3605" max="3605" width="6.7109375" style="280" customWidth="1"/>
    <col min="3606" max="3608" width="6.85546875" style="280" customWidth="1"/>
    <col min="3609" max="3609" width="6.7109375" style="280" customWidth="1"/>
    <col min="3610" max="3612" width="6.85546875" style="280" customWidth="1"/>
    <col min="3613" max="3840" width="9.140625" style="280"/>
    <col min="3841" max="3842" width="6.7109375" style="280" customWidth="1"/>
    <col min="3843" max="3843" width="7.5703125" style="280" customWidth="1"/>
    <col min="3844" max="3846" width="6.85546875" style="280" customWidth="1"/>
    <col min="3847" max="3847" width="6.7109375" style="280" customWidth="1"/>
    <col min="3848" max="3850" width="6.85546875" style="280" customWidth="1"/>
    <col min="3851" max="3851" width="6.7109375" style="280" customWidth="1"/>
    <col min="3852" max="3855" width="6.85546875" style="280" customWidth="1"/>
    <col min="3856" max="3856" width="6.7109375" style="280" customWidth="1"/>
    <col min="3857" max="3860" width="6.85546875" style="280" customWidth="1"/>
    <col min="3861" max="3861" width="6.7109375" style="280" customWidth="1"/>
    <col min="3862" max="3864" width="6.85546875" style="280" customWidth="1"/>
    <col min="3865" max="3865" width="6.7109375" style="280" customWidth="1"/>
    <col min="3866" max="3868" width="6.85546875" style="280" customWidth="1"/>
    <col min="3869" max="4096" width="9.140625" style="280"/>
    <col min="4097" max="4098" width="6.7109375" style="280" customWidth="1"/>
    <col min="4099" max="4099" width="7.5703125" style="280" customWidth="1"/>
    <col min="4100" max="4102" width="6.85546875" style="280" customWidth="1"/>
    <col min="4103" max="4103" width="6.7109375" style="280" customWidth="1"/>
    <col min="4104" max="4106" width="6.85546875" style="280" customWidth="1"/>
    <col min="4107" max="4107" width="6.7109375" style="280" customWidth="1"/>
    <col min="4108" max="4111" width="6.85546875" style="280" customWidth="1"/>
    <col min="4112" max="4112" width="6.7109375" style="280" customWidth="1"/>
    <col min="4113" max="4116" width="6.85546875" style="280" customWidth="1"/>
    <col min="4117" max="4117" width="6.7109375" style="280" customWidth="1"/>
    <col min="4118" max="4120" width="6.85546875" style="280" customWidth="1"/>
    <col min="4121" max="4121" width="6.7109375" style="280" customWidth="1"/>
    <col min="4122" max="4124" width="6.85546875" style="280" customWidth="1"/>
    <col min="4125" max="4352" width="9.140625" style="280"/>
    <col min="4353" max="4354" width="6.7109375" style="280" customWidth="1"/>
    <col min="4355" max="4355" width="7.5703125" style="280" customWidth="1"/>
    <col min="4356" max="4358" width="6.85546875" style="280" customWidth="1"/>
    <col min="4359" max="4359" width="6.7109375" style="280" customWidth="1"/>
    <col min="4360" max="4362" width="6.85546875" style="280" customWidth="1"/>
    <col min="4363" max="4363" width="6.7109375" style="280" customWidth="1"/>
    <col min="4364" max="4367" width="6.85546875" style="280" customWidth="1"/>
    <col min="4368" max="4368" width="6.7109375" style="280" customWidth="1"/>
    <col min="4369" max="4372" width="6.85546875" style="280" customWidth="1"/>
    <col min="4373" max="4373" width="6.7109375" style="280" customWidth="1"/>
    <col min="4374" max="4376" width="6.85546875" style="280" customWidth="1"/>
    <col min="4377" max="4377" width="6.7109375" style="280" customWidth="1"/>
    <col min="4378" max="4380" width="6.85546875" style="280" customWidth="1"/>
    <col min="4381" max="4608" width="9.140625" style="280"/>
    <col min="4609" max="4610" width="6.7109375" style="280" customWidth="1"/>
    <col min="4611" max="4611" width="7.5703125" style="280" customWidth="1"/>
    <col min="4612" max="4614" width="6.85546875" style="280" customWidth="1"/>
    <col min="4615" max="4615" width="6.7109375" style="280" customWidth="1"/>
    <col min="4616" max="4618" width="6.85546875" style="280" customWidth="1"/>
    <col min="4619" max="4619" width="6.7109375" style="280" customWidth="1"/>
    <col min="4620" max="4623" width="6.85546875" style="280" customWidth="1"/>
    <col min="4624" max="4624" width="6.7109375" style="280" customWidth="1"/>
    <col min="4625" max="4628" width="6.85546875" style="280" customWidth="1"/>
    <col min="4629" max="4629" width="6.7109375" style="280" customWidth="1"/>
    <col min="4630" max="4632" width="6.85546875" style="280" customWidth="1"/>
    <col min="4633" max="4633" width="6.7109375" style="280" customWidth="1"/>
    <col min="4634" max="4636" width="6.85546875" style="280" customWidth="1"/>
    <col min="4637" max="4864" width="9.140625" style="280"/>
    <col min="4865" max="4866" width="6.7109375" style="280" customWidth="1"/>
    <col min="4867" max="4867" width="7.5703125" style="280" customWidth="1"/>
    <col min="4868" max="4870" width="6.85546875" style="280" customWidth="1"/>
    <col min="4871" max="4871" width="6.7109375" style="280" customWidth="1"/>
    <col min="4872" max="4874" width="6.85546875" style="280" customWidth="1"/>
    <col min="4875" max="4875" width="6.7109375" style="280" customWidth="1"/>
    <col min="4876" max="4879" width="6.85546875" style="280" customWidth="1"/>
    <col min="4880" max="4880" width="6.7109375" style="280" customWidth="1"/>
    <col min="4881" max="4884" width="6.85546875" style="280" customWidth="1"/>
    <col min="4885" max="4885" width="6.7109375" style="280" customWidth="1"/>
    <col min="4886" max="4888" width="6.85546875" style="280" customWidth="1"/>
    <col min="4889" max="4889" width="6.7109375" style="280" customWidth="1"/>
    <col min="4890" max="4892" width="6.85546875" style="280" customWidth="1"/>
    <col min="4893" max="5120" width="9.140625" style="280"/>
    <col min="5121" max="5122" width="6.7109375" style="280" customWidth="1"/>
    <col min="5123" max="5123" width="7.5703125" style="280" customWidth="1"/>
    <col min="5124" max="5126" width="6.85546875" style="280" customWidth="1"/>
    <col min="5127" max="5127" width="6.7109375" style="280" customWidth="1"/>
    <col min="5128" max="5130" width="6.85546875" style="280" customWidth="1"/>
    <col min="5131" max="5131" width="6.7109375" style="280" customWidth="1"/>
    <col min="5132" max="5135" width="6.85546875" style="280" customWidth="1"/>
    <col min="5136" max="5136" width="6.7109375" style="280" customWidth="1"/>
    <col min="5137" max="5140" width="6.85546875" style="280" customWidth="1"/>
    <col min="5141" max="5141" width="6.7109375" style="280" customWidth="1"/>
    <col min="5142" max="5144" width="6.85546875" style="280" customWidth="1"/>
    <col min="5145" max="5145" width="6.7109375" style="280" customWidth="1"/>
    <col min="5146" max="5148" width="6.85546875" style="280" customWidth="1"/>
    <col min="5149" max="5376" width="9.140625" style="280"/>
    <col min="5377" max="5378" width="6.7109375" style="280" customWidth="1"/>
    <col min="5379" max="5379" width="7.5703125" style="280" customWidth="1"/>
    <col min="5380" max="5382" width="6.85546875" style="280" customWidth="1"/>
    <col min="5383" max="5383" width="6.7109375" style="280" customWidth="1"/>
    <col min="5384" max="5386" width="6.85546875" style="280" customWidth="1"/>
    <col min="5387" max="5387" width="6.7109375" style="280" customWidth="1"/>
    <col min="5388" max="5391" width="6.85546875" style="280" customWidth="1"/>
    <col min="5392" max="5392" width="6.7109375" style="280" customWidth="1"/>
    <col min="5393" max="5396" width="6.85546875" style="280" customWidth="1"/>
    <col min="5397" max="5397" width="6.7109375" style="280" customWidth="1"/>
    <col min="5398" max="5400" width="6.85546875" style="280" customWidth="1"/>
    <col min="5401" max="5401" width="6.7109375" style="280" customWidth="1"/>
    <col min="5402" max="5404" width="6.85546875" style="280" customWidth="1"/>
    <col min="5405" max="5632" width="9.140625" style="280"/>
    <col min="5633" max="5634" width="6.7109375" style="280" customWidth="1"/>
    <col min="5635" max="5635" width="7.5703125" style="280" customWidth="1"/>
    <col min="5636" max="5638" width="6.85546875" style="280" customWidth="1"/>
    <col min="5639" max="5639" width="6.7109375" style="280" customWidth="1"/>
    <col min="5640" max="5642" width="6.85546875" style="280" customWidth="1"/>
    <col min="5643" max="5643" width="6.7109375" style="280" customWidth="1"/>
    <col min="5644" max="5647" width="6.85546875" style="280" customWidth="1"/>
    <col min="5648" max="5648" width="6.7109375" style="280" customWidth="1"/>
    <col min="5649" max="5652" width="6.85546875" style="280" customWidth="1"/>
    <col min="5653" max="5653" width="6.7109375" style="280" customWidth="1"/>
    <col min="5654" max="5656" width="6.85546875" style="280" customWidth="1"/>
    <col min="5657" max="5657" width="6.7109375" style="280" customWidth="1"/>
    <col min="5658" max="5660" width="6.85546875" style="280" customWidth="1"/>
    <col min="5661" max="5888" width="9.140625" style="280"/>
    <col min="5889" max="5890" width="6.7109375" style="280" customWidth="1"/>
    <col min="5891" max="5891" width="7.5703125" style="280" customWidth="1"/>
    <col min="5892" max="5894" width="6.85546875" style="280" customWidth="1"/>
    <col min="5895" max="5895" width="6.7109375" style="280" customWidth="1"/>
    <col min="5896" max="5898" width="6.85546875" style="280" customWidth="1"/>
    <col min="5899" max="5899" width="6.7109375" style="280" customWidth="1"/>
    <col min="5900" max="5903" width="6.85546875" style="280" customWidth="1"/>
    <col min="5904" max="5904" width="6.7109375" style="280" customWidth="1"/>
    <col min="5905" max="5908" width="6.85546875" style="280" customWidth="1"/>
    <col min="5909" max="5909" width="6.7109375" style="280" customWidth="1"/>
    <col min="5910" max="5912" width="6.85546875" style="280" customWidth="1"/>
    <col min="5913" max="5913" width="6.7109375" style="280" customWidth="1"/>
    <col min="5914" max="5916" width="6.85546875" style="280" customWidth="1"/>
    <col min="5917" max="6144" width="9.140625" style="280"/>
    <col min="6145" max="6146" width="6.7109375" style="280" customWidth="1"/>
    <col min="6147" max="6147" width="7.5703125" style="280" customWidth="1"/>
    <col min="6148" max="6150" width="6.85546875" style="280" customWidth="1"/>
    <col min="6151" max="6151" width="6.7109375" style="280" customWidth="1"/>
    <col min="6152" max="6154" width="6.85546875" style="280" customWidth="1"/>
    <col min="6155" max="6155" width="6.7109375" style="280" customWidth="1"/>
    <col min="6156" max="6159" width="6.85546875" style="280" customWidth="1"/>
    <col min="6160" max="6160" width="6.7109375" style="280" customWidth="1"/>
    <col min="6161" max="6164" width="6.85546875" style="280" customWidth="1"/>
    <col min="6165" max="6165" width="6.7109375" style="280" customWidth="1"/>
    <col min="6166" max="6168" width="6.85546875" style="280" customWidth="1"/>
    <col min="6169" max="6169" width="6.7109375" style="280" customWidth="1"/>
    <col min="6170" max="6172" width="6.85546875" style="280" customWidth="1"/>
    <col min="6173" max="6400" width="9.140625" style="280"/>
    <col min="6401" max="6402" width="6.7109375" style="280" customWidth="1"/>
    <col min="6403" max="6403" width="7.5703125" style="280" customWidth="1"/>
    <col min="6404" max="6406" width="6.85546875" style="280" customWidth="1"/>
    <col min="6407" max="6407" width="6.7109375" style="280" customWidth="1"/>
    <col min="6408" max="6410" width="6.85546875" style="280" customWidth="1"/>
    <col min="6411" max="6411" width="6.7109375" style="280" customWidth="1"/>
    <col min="6412" max="6415" width="6.85546875" style="280" customWidth="1"/>
    <col min="6416" max="6416" width="6.7109375" style="280" customWidth="1"/>
    <col min="6417" max="6420" width="6.85546875" style="280" customWidth="1"/>
    <col min="6421" max="6421" width="6.7109375" style="280" customWidth="1"/>
    <col min="6422" max="6424" width="6.85546875" style="280" customWidth="1"/>
    <col min="6425" max="6425" width="6.7109375" style="280" customWidth="1"/>
    <col min="6426" max="6428" width="6.85546875" style="280" customWidth="1"/>
    <col min="6429" max="6656" width="9.140625" style="280"/>
    <col min="6657" max="6658" width="6.7109375" style="280" customWidth="1"/>
    <col min="6659" max="6659" width="7.5703125" style="280" customWidth="1"/>
    <col min="6660" max="6662" width="6.85546875" style="280" customWidth="1"/>
    <col min="6663" max="6663" width="6.7109375" style="280" customWidth="1"/>
    <col min="6664" max="6666" width="6.85546875" style="280" customWidth="1"/>
    <col min="6667" max="6667" width="6.7109375" style="280" customWidth="1"/>
    <col min="6668" max="6671" width="6.85546875" style="280" customWidth="1"/>
    <col min="6672" max="6672" width="6.7109375" style="280" customWidth="1"/>
    <col min="6673" max="6676" width="6.85546875" style="280" customWidth="1"/>
    <col min="6677" max="6677" width="6.7109375" style="280" customWidth="1"/>
    <col min="6678" max="6680" width="6.85546875" style="280" customWidth="1"/>
    <col min="6681" max="6681" width="6.7109375" style="280" customWidth="1"/>
    <col min="6682" max="6684" width="6.85546875" style="280" customWidth="1"/>
    <col min="6685" max="6912" width="9.140625" style="280"/>
    <col min="6913" max="6914" width="6.7109375" style="280" customWidth="1"/>
    <col min="6915" max="6915" width="7.5703125" style="280" customWidth="1"/>
    <col min="6916" max="6918" width="6.85546875" style="280" customWidth="1"/>
    <col min="6919" max="6919" width="6.7109375" style="280" customWidth="1"/>
    <col min="6920" max="6922" width="6.85546875" style="280" customWidth="1"/>
    <col min="6923" max="6923" width="6.7109375" style="280" customWidth="1"/>
    <col min="6924" max="6927" width="6.85546875" style="280" customWidth="1"/>
    <col min="6928" max="6928" width="6.7109375" style="280" customWidth="1"/>
    <col min="6929" max="6932" width="6.85546875" style="280" customWidth="1"/>
    <col min="6933" max="6933" width="6.7109375" style="280" customWidth="1"/>
    <col min="6934" max="6936" width="6.85546875" style="280" customWidth="1"/>
    <col min="6937" max="6937" width="6.7109375" style="280" customWidth="1"/>
    <col min="6938" max="6940" width="6.85546875" style="280" customWidth="1"/>
    <col min="6941" max="7168" width="9.140625" style="280"/>
    <col min="7169" max="7170" width="6.7109375" style="280" customWidth="1"/>
    <col min="7171" max="7171" width="7.5703125" style="280" customWidth="1"/>
    <col min="7172" max="7174" width="6.85546875" style="280" customWidth="1"/>
    <col min="7175" max="7175" width="6.7109375" style="280" customWidth="1"/>
    <col min="7176" max="7178" width="6.85546875" style="280" customWidth="1"/>
    <col min="7179" max="7179" width="6.7109375" style="280" customWidth="1"/>
    <col min="7180" max="7183" width="6.85546875" style="280" customWidth="1"/>
    <col min="7184" max="7184" width="6.7109375" style="280" customWidth="1"/>
    <col min="7185" max="7188" width="6.85546875" style="280" customWidth="1"/>
    <col min="7189" max="7189" width="6.7109375" style="280" customWidth="1"/>
    <col min="7190" max="7192" width="6.85546875" style="280" customWidth="1"/>
    <col min="7193" max="7193" width="6.7109375" style="280" customWidth="1"/>
    <col min="7194" max="7196" width="6.85546875" style="280" customWidth="1"/>
    <col min="7197" max="7424" width="9.140625" style="280"/>
    <col min="7425" max="7426" width="6.7109375" style="280" customWidth="1"/>
    <col min="7427" max="7427" width="7.5703125" style="280" customWidth="1"/>
    <col min="7428" max="7430" width="6.85546875" style="280" customWidth="1"/>
    <col min="7431" max="7431" width="6.7109375" style="280" customWidth="1"/>
    <col min="7432" max="7434" width="6.85546875" style="280" customWidth="1"/>
    <col min="7435" max="7435" width="6.7109375" style="280" customWidth="1"/>
    <col min="7436" max="7439" width="6.85546875" style="280" customWidth="1"/>
    <col min="7440" max="7440" width="6.7109375" style="280" customWidth="1"/>
    <col min="7441" max="7444" width="6.85546875" style="280" customWidth="1"/>
    <col min="7445" max="7445" width="6.7109375" style="280" customWidth="1"/>
    <col min="7446" max="7448" width="6.85546875" style="280" customWidth="1"/>
    <col min="7449" max="7449" width="6.7109375" style="280" customWidth="1"/>
    <col min="7450" max="7452" width="6.85546875" style="280" customWidth="1"/>
    <col min="7453" max="7680" width="9.140625" style="280"/>
    <col min="7681" max="7682" width="6.7109375" style="280" customWidth="1"/>
    <col min="7683" max="7683" width="7.5703125" style="280" customWidth="1"/>
    <col min="7684" max="7686" width="6.85546875" style="280" customWidth="1"/>
    <col min="7687" max="7687" width="6.7109375" style="280" customWidth="1"/>
    <col min="7688" max="7690" width="6.85546875" style="280" customWidth="1"/>
    <col min="7691" max="7691" width="6.7109375" style="280" customWidth="1"/>
    <col min="7692" max="7695" width="6.85546875" style="280" customWidth="1"/>
    <col min="7696" max="7696" width="6.7109375" style="280" customWidth="1"/>
    <col min="7697" max="7700" width="6.85546875" style="280" customWidth="1"/>
    <col min="7701" max="7701" width="6.7109375" style="280" customWidth="1"/>
    <col min="7702" max="7704" width="6.85546875" style="280" customWidth="1"/>
    <col min="7705" max="7705" width="6.7109375" style="280" customWidth="1"/>
    <col min="7706" max="7708" width="6.85546875" style="280" customWidth="1"/>
    <col min="7709" max="7936" width="9.140625" style="280"/>
    <col min="7937" max="7938" width="6.7109375" style="280" customWidth="1"/>
    <col min="7939" max="7939" width="7.5703125" style="280" customWidth="1"/>
    <col min="7940" max="7942" width="6.85546875" style="280" customWidth="1"/>
    <col min="7943" max="7943" width="6.7109375" style="280" customWidth="1"/>
    <col min="7944" max="7946" width="6.85546875" style="280" customWidth="1"/>
    <col min="7947" max="7947" width="6.7109375" style="280" customWidth="1"/>
    <col min="7948" max="7951" width="6.85546875" style="280" customWidth="1"/>
    <col min="7952" max="7952" width="6.7109375" style="280" customWidth="1"/>
    <col min="7953" max="7956" width="6.85546875" style="280" customWidth="1"/>
    <col min="7957" max="7957" width="6.7109375" style="280" customWidth="1"/>
    <col min="7958" max="7960" width="6.85546875" style="280" customWidth="1"/>
    <col min="7961" max="7961" width="6.7109375" style="280" customWidth="1"/>
    <col min="7962" max="7964" width="6.85546875" style="280" customWidth="1"/>
    <col min="7965" max="8192" width="9.140625" style="280"/>
    <col min="8193" max="8194" width="6.7109375" style="280" customWidth="1"/>
    <col min="8195" max="8195" width="7.5703125" style="280" customWidth="1"/>
    <col min="8196" max="8198" width="6.85546875" style="280" customWidth="1"/>
    <col min="8199" max="8199" width="6.7109375" style="280" customWidth="1"/>
    <col min="8200" max="8202" width="6.85546875" style="280" customWidth="1"/>
    <col min="8203" max="8203" width="6.7109375" style="280" customWidth="1"/>
    <col min="8204" max="8207" width="6.85546875" style="280" customWidth="1"/>
    <col min="8208" max="8208" width="6.7109375" style="280" customWidth="1"/>
    <col min="8209" max="8212" width="6.85546875" style="280" customWidth="1"/>
    <col min="8213" max="8213" width="6.7109375" style="280" customWidth="1"/>
    <col min="8214" max="8216" width="6.85546875" style="280" customWidth="1"/>
    <col min="8217" max="8217" width="6.7109375" style="280" customWidth="1"/>
    <col min="8218" max="8220" width="6.85546875" style="280" customWidth="1"/>
    <col min="8221" max="8448" width="9.140625" style="280"/>
    <col min="8449" max="8450" width="6.7109375" style="280" customWidth="1"/>
    <col min="8451" max="8451" width="7.5703125" style="280" customWidth="1"/>
    <col min="8452" max="8454" width="6.85546875" style="280" customWidth="1"/>
    <col min="8455" max="8455" width="6.7109375" style="280" customWidth="1"/>
    <col min="8456" max="8458" width="6.85546875" style="280" customWidth="1"/>
    <col min="8459" max="8459" width="6.7109375" style="280" customWidth="1"/>
    <col min="8460" max="8463" width="6.85546875" style="280" customWidth="1"/>
    <col min="8464" max="8464" width="6.7109375" style="280" customWidth="1"/>
    <col min="8465" max="8468" width="6.85546875" style="280" customWidth="1"/>
    <col min="8469" max="8469" width="6.7109375" style="280" customWidth="1"/>
    <col min="8470" max="8472" width="6.85546875" style="280" customWidth="1"/>
    <col min="8473" max="8473" width="6.7109375" style="280" customWidth="1"/>
    <col min="8474" max="8476" width="6.85546875" style="280" customWidth="1"/>
    <col min="8477" max="8704" width="9.140625" style="280"/>
    <col min="8705" max="8706" width="6.7109375" style="280" customWidth="1"/>
    <col min="8707" max="8707" width="7.5703125" style="280" customWidth="1"/>
    <col min="8708" max="8710" width="6.85546875" style="280" customWidth="1"/>
    <col min="8711" max="8711" width="6.7109375" style="280" customWidth="1"/>
    <col min="8712" max="8714" width="6.85546875" style="280" customWidth="1"/>
    <col min="8715" max="8715" width="6.7109375" style="280" customWidth="1"/>
    <col min="8716" max="8719" width="6.85546875" style="280" customWidth="1"/>
    <col min="8720" max="8720" width="6.7109375" style="280" customWidth="1"/>
    <col min="8721" max="8724" width="6.85546875" style="280" customWidth="1"/>
    <col min="8725" max="8725" width="6.7109375" style="280" customWidth="1"/>
    <col min="8726" max="8728" width="6.85546875" style="280" customWidth="1"/>
    <col min="8729" max="8729" width="6.7109375" style="280" customWidth="1"/>
    <col min="8730" max="8732" width="6.85546875" style="280" customWidth="1"/>
    <col min="8733" max="8960" width="9.140625" style="280"/>
    <col min="8961" max="8962" width="6.7109375" style="280" customWidth="1"/>
    <col min="8963" max="8963" width="7.5703125" style="280" customWidth="1"/>
    <col min="8964" max="8966" width="6.85546875" style="280" customWidth="1"/>
    <col min="8967" max="8967" width="6.7109375" style="280" customWidth="1"/>
    <col min="8968" max="8970" width="6.85546875" style="280" customWidth="1"/>
    <col min="8971" max="8971" width="6.7109375" style="280" customWidth="1"/>
    <col min="8972" max="8975" width="6.85546875" style="280" customWidth="1"/>
    <col min="8976" max="8976" width="6.7109375" style="280" customWidth="1"/>
    <col min="8977" max="8980" width="6.85546875" style="280" customWidth="1"/>
    <col min="8981" max="8981" width="6.7109375" style="280" customWidth="1"/>
    <col min="8982" max="8984" width="6.85546875" style="280" customWidth="1"/>
    <col min="8985" max="8985" width="6.7109375" style="280" customWidth="1"/>
    <col min="8986" max="8988" width="6.85546875" style="280" customWidth="1"/>
    <col min="8989" max="9216" width="9.140625" style="280"/>
    <col min="9217" max="9218" width="6.7109375" style="280" customWidth="1"/>
    <col min="9219" max="9219" width="7.5703125" style="280" customWidth="1"/>
    <col min="9220" max="9222" width="6.85546875" style="280" customWidth="1"/>
    <col min="9223" max="9223" width="6.7109375" style="280" customWidth="1"/>
    <col min="9224" max="9226" width="6.85546875" style="280" customWidth="1"/>
    <col min="9227" max="9227" width="6.7109375" style="280" customWidth="1"/>
    <col min="9228" max="9231" width="6.85546875" style="280" customWidth="1"/>
    <col min="9232" max="9232" width="6.7109375" style="280" customWidth="1"/>
    <col min="9233" max="9236" width="6.85546875" style="280" customWidth="1"/>
    <col min="9237" max="9237" width="6.7109375" style="280" customWidth="1"/>
    <col min="9238" max="9240" width="6.85546875" style="280" customWidth="1"/>
    <col min="9241" max="9241" width="6.7109375" style="280" customWidth="1"/>
    <col min="9242" max="9244" width="6.85546875" style="280" customWidth="1"/>
    <col min="9245" max="9472" width="9.140625" style="280"/>
    <col min="9473" max="9474" width="6.7109375" style="280" customWidth="1"/>
    <col min="9475" max="9475" width="7.5703125" style="280" customWidth="1"/>
    <col min="9476" max="9478" width="6.85546875" style="280" customWidth="1"/>
    <col min="9479" max="9479" width="6.7109375" style="280" customWidth="1"/>
    <col min="9480" max="9482" width="6.85546875" style="280" customWidth="1"/>
    <col min="9483" max="9483" width="6.7109375" style="280" customWidth="1"/>
    <col min="9484" max="9487" width="6.85546875" style="280" customWidth="1"/>
    <col min="9488" max="9488" width="6.7109375" style="280" customWidth="1"/>
    <col min="9489" max="9492" width="6.85546875" style="280" customWidth="1"/>
    <col min="9493" max="9493" width="6.7109375" style="280" customWidth="1"/>
    <col min="9494" max="9496" width="6.85546875" style="280" customWidth="1"/>
    <col min="9497" max="9497" width="6.7109375" style="280" customWidth="1"/>
    <col min="9498" max="9500" width="6.85546875" style="280" customWidth="1"/>
    <col min="9501" max="9728" width="9.140625" style="280"/>
    <col min="9729" max="9730" width="6.7109375" style="280" customWidth="1"/>
    <col min="9731" max="9731" width="7.5703125" style="280" customWidth="1"/>
    <col min="9732" max="9734" width="6.85546875" style="280" customWidth="1"/>
    <col min="9735" max="9735" width="6.7109375" style="280" customWidth="1"/>
    <col min="9736" max="9738" width="6.85546875" style="280" customWidth="1"/>
    <col min="9739" max="9739" width="6.7109375" style="280" customWidth="1"/>
    <col min="9740" max="9743" width="6.85546875" style="280" customWidth="1"/>
    <col min="9744" max="9744" width="6.7109375" style="280" customWidth="1"/>
    <col min="9745" max="9748" width="6.85546875" style="280" customWidth="1"/>
    <col min="9749" max="9749" width="6.7109375" style="280" customWidth="1"/>
    <col min="9750" max="9752" width="6.85546875" style="280" customWidth="1"/>
    <col min="9753" max="9753" width="6.7109375" style="280" customWidth="1"/>
    <col min="9754" max="9756" width="6.85546875" style="280" customWidth="1"/>
    <col min="9757" max="9984" width="9.140625" style="280"/>
    <col min="9985" max="9986" width="6.7109375" style="280" customWidth="1"/>
    <col min="9987" max="9987" width="7.5703125" style="280" customWidth="1"/>
    <col min="9988" max="9990" width="6.85546875" style="280" customWidth="1"/>
    <col min="9991" max="9991" width="6.7109375" style="280" customWidth="1"/>
    <col min="9992" max="9994" width="6.85546875" style="280" customWidth="1"/>
    <col min="9995" max="9995" width="6.7109375" style="280" customWidth="1"/>
    <col min="9996" max="9999" width="6.85546875" style="280" customWidth="1"/>
    <col min="10000" max="10000" width="6.7109375" style="280" customWidth="1"/>
    <col min="10001" max="10004" width="6.85546875" style="280" customWidth="1"/>
    <col min="10005" max="10005" width="6.7109375" style="280" customWidth="1"/>
    <col min="10006" max="10008" width="6.85546875" style="280" customWidth="1"/>
    <col min="10009" max="10009" width="6.7109375" style="280" customWidth="1"/>
    <col min="10010" max="10012" width="6.85546875" style="280" customWidth="1"/>
    <col min="10013" max="10240" width="9.140625" style="280"/>
    <col min="10241" max="10242" width="6.7109375" style="280" customWidth="1"/>
    <col min="10243" max="10243" width="7.5703125" style="280" customWidth="1"/>
    <col min="10244" max="10246" width="6.85546875" style="280" customWidth="1"/>
    <col min="10247" max="10247" width="6.7109375" style="280" customWidth="1"/>
    <col min="10248" max="10250" width="6.85546875" style="280" customWidth="1"/>
    <col min="10251" max="10251" width="6.7109375" style="280" customWidth="1"/>
    <col min="10252" max="10255" width="6.85546875" style="280" customWidth="1"/>
    <col min="10256" max="10256" width="6.7109375" style="280" customWidth="1"/>
    <col min="10257" max="10260" width="6.85546875" style="280" customWidth="1"/>
    <col min="10261" max="10261" width="6.7109375" style="280" customWidth="1"/>
    <col min="10262" max="10264" width="6.85546875" style="280" customWidth="1"/>
    <col min="10265" max="10265" width="6.7109375" style="280" customWidth="1"/>
    <col min="10266" max="10268" width="6.85546875" style="280" customWidth="1"/>
    <col min="10269" max="10496" width="9.140625" style="280"/>
    <col min="10497" max="10498" width="6.7109375" style="280" customWidth="1"/>
    <col min="10499" max="10499" width="7.5703125" style="280" customWidth="1"/>
    <col min="10500" max="10502" width="6.85546875" style="280" customWidth="1"/>
    <col min="10503" max="10503" width="6.7109375" style="280" customWidth="1"/>
    <col min="10504" max="10506" width="6.85546875" style="280" customWidth="1"/>
    <col min="10507" max="10507" width="6.7109375" style="280" customWidth="1"/>
    <col min="10508" max="10511" width="6.85546875" style="280" customWidth="1"/>
    <col min="10512" max="10512" width="6.7109375" style="280" customWidth="1"/>
    <col min="10513" max="10516" width="6.85546875" style="280" customWidth="1"/>
    <col min="10517" max="10517" width="6.7109375" style="280" customWidth="1"/>
    <col min="10518" max="10520" width="6.85546875" style="280" customWidth="1"/>
    <col min="10521" max="10521" width="6.7109375" style="280" customWidth="1"/>
    <col min="10522" max="10524" width="6.85546875" style="280" customWidth="1"/>
    <col min="10525" max="10752" width="9.140625" style="280"/>
    <col min="10753" max="10754" width="6.7109375" style="280" customWidth="1"/>
    <col min="10755" max="10755" width="7.5703125" style="280" customWidth="1"/>
    <col min="10756" max="10758" width="6.85546875" style="280" customWidth="1"/>
    <col min="10759" max="10759" width="6.7109375" style="280" customWidth="1"/>
    <col min="10760" max="10762" width="6.85546875" style="280" customWidth="1"/>
    <col min="10763" max="10763" width="6.7109375" style="280" customWidth="1"/>
    <col min="10764" max="10767" width="6.85546875" style="280" customWidth="1"/>
    <col min="10768" max="10768" width="6.7109375" style="280" customWidth="1"/>
    <col min="10769" max="10772" width="6.85546875" style="280" customWidth="1"/>
    <col min="10773" max="10773" width="6.7109375" style="280" customWidth="1"/>
    <col min="10774" max="10776" width="6.85546875" style="280" customWidth="1"/>
    <col min="10777" max="10777" width="6.7109375" style="280" customWidth="1"/>
    <col min="10778" max="10780" width="6.85546875" style="280" customWidth="1"/>
    <col min="10781" max="11008" width="9.140625" style="280"/>
    <col min="11009" max="11010" width="6.7109375" style="280" customWidth="1"/>
    <col min="11011" max="11011" width="7.5703125" style="280" customWidth="1"/>
    <col min="11012" max="11014" width="6.85546875" style="280" customWidth="1"/>
    <col min="11015" max="11015" width="6.7109375" style="280" customWidth="1"/>
    <col min="11016" max="11018" width="6.85546875" style="280" customWidth="1"/>
    <col min="11019" max="11019" width="6.7109375" style="280" customWidth="1"/>
    <col min="11020" max="11023" width="6.85546875" style="280" customWidth="1"/>
    <col min="11024" max="11024" width="6.7109375" style="280" customWidth="1"/>
    <col min="11025" max="11028" width="6.85546875" style="280" customWidth="1"/>
    <col min="11029" max="11029" width="6.7109375" style="280" customWidth="1"/>
    <col min="11030" max="11032" width="6.85546875" style="280" customWidth="1"/>
    <col min="11033" max="11033" width="6.7109375" style="280" customWidth="1"/>
    <col min="11034" max="11036" width="6.85546875" style="280" customWidth="1"/>
    <col min="11037" max="11264" width="9.140625" style="280"/>
    <col min="11265" max="11266" width="6.7109375" style="280" customWidth="1"/>
    <col min="11267" max="11267" width="7.5703125" style="280" customWidth="1"/>
    <col min="11268" max="11270" width="6.85546875" style="280" customWidth="1"/>
    <col min="11271" max="11271" width="6.7109375" style="280" customWidth="1"/>
    <col min="11272" max="11274" width="6.85546875" style="280" customWidth="1"/>
    <col min="11275" max="11275" width="6.7109375" style="280" customWidth="1"/>
    <col min="11276" max="11279" width="6.85546875" style="280" customWidth="1"/>
    <col min="11280" max="11280" width="6.7109375" style="280" customWidth="1"/>
    <col min="11281" max="11284" width="6.85546875" style="280" customWidth="1"/>
    <col min="11285" max="11285" width="6.7109375" style="280" customWidth="1"/>
    <col min="11286" max="11288" width="6.85546875" style="280" customWidth="1"/>
    <col min="11289" max="11289" width="6.7109375" style="280" customWidth="1"/>
    <col min="11290" max="11292" width="6.85546875" style="280" customWidth="1"/>
    <col min="11293" max="11520" width="9.140625" style="280"/>
    <col min="11521" max="11522" width="6.7109375" style="280" customWidth="1"/>
    <col min="11523" max="11523" width="7.5703125" style="280" customWidth="1"/>
    <col min="11524" max="11526" width="6.85546875" style="280" customWidth="1"/>
    <col min="11527" max="11527" width="6.7109375" style="280" customWidth="1"/>
    <col min="11528" max="11530" width="6.85546875" style="280" customWidth="1"/>
    <col min="11531" max="11531" width="6.7109375" style="280" customWidth="1"/>
    <col min="11532" max="11535" width="6.85546875" style="280" customWidth="1"/>
    <col min="11536" max="11536" width="6.7109375" style="280" customWidth="1"/>
    <col min="11537" max="11540" width="6.85546875" style="280" customWidth="1"/>
    <col min="11541" max="11541" width="6.7109375" style="280" customWidth="1"/>
    <col min="11542" max="11544" width="6.85546875" style="280" customWidth="1"/>
    <col min="11545" max="11545" width="6.7109375" style="280" customWidth="1"/>
    <col min="11546" max="11548" width="6.85546875" style="280" customWidth="1"/>
    <col min="11549" max="11776" width="9.140625" style="280"/>
    <col min="11777" max="11778" width="6.7109375" style="280" customWidth="1"/>
    <col min="11779" max="11779" width="7.5703125" style="280" customWidth="1"/>
    <col min="11780" max="11782" width="6.85546875" style="280" customWidth="1"/>
    <col min="11783" max="11783" width="6.7109375" style="280" customWidth="1"/>
    <col min="11784" max="11786" width="6.85546875" style="280" customWidth="1"/>
    <col min="11787" max="11787" width="6.7109375" style="280" customWidth="1"/>
    <col min="11788" max="11791" width="6.85546875" style="280" customWidth="1"/>
    <col min="11792" max="11792" width="6.7109375" style="280" customWidth="1"/>
    <col min="11793" max="11796" width="6.85546875" style="280" customWidth="1"/>
    <col min="11797" max="11797" width="6.7109375" style="280" customWidth="1"/>
    <col min="11798" max="11800" width="6.85546875" style="280" customWidth="1"/>
    <col min="11801" max="11801" width="6.7109375" style="280" customWidth="1"/>
    <col min="11802" max="11804" width="6.85546875" style="280" customWidth="1"/>
    <col min="11805" max="12032" width="9.140625" style="280"/>
    <col min="12033" max="12034" width="6.7109375" style="280" customWidth="1"/>
    <col min="12035" max="12035" width="7.5703125" style="280" customWidth="1"/>
    <col min="12036" max="12038" width="6.85546875" style="280" customWidth="1"/>
    <col min="12039" max="12039" width="6.7109375" style="280" customWidth="1"/>
    <col min="12040" max="12042" width="6.85546875" style="280" customWidth="1"/>
    <col min="12043" max="12043" width="6.7109375" style="280" customWidth="1"/>
    <col min="12044" max="12047" width="6.85546875" style="280" customWidth="1"/>
    <col min="12048" max="12048" width="6.7109375" style="280" customWidth="1"/>
    <col min="12049" max="12052" width="6.85546875" style="280" customWidth="1"/>
    <col min="12053" max="12053" width="6.7109375" style="280" customWidth="1"/>
    <col min="12054" max="12056" width="6.85546875" style="280" customWidth="1"/>
    <col min="12057" max="12057" width="6.7109375" style="280" customWidth="1"/>
    <col min="12058" max="12060" width="6.85546875" style="280" customWidth="1"/>
    <col min="12061" max="12288" width="9.140625" style="280"/>
    <col min="12289" max="12290" width="6.7109375" style="280" customWidth="1"/>
    <col min="12291" max="12291" width="7.5703125" style="280" customWidth="1"/>
    <col min="12292" max="12294" width="6.85546875" style="280" customWidth="1"/>
    <col min="12295" max="12295" width="6.7109375" style="280" customWidth="1"/>
    <col min="12296" max="12298" width="6.85546875" style="280" customWidth="1"/>
    <col min="12299" max="12299" width="6.7109375" style="280" customWidth="1"/>
    <col min="12300" max="12303" width="6.85546875" style="280" customWidth="1"/>
    <col min="12304" max="12304" width="6.7109375" style="280" customWidth="1"/>
    <col min="12305" max="12308" width="6.85546875" style="280" customWidth="1"/>
    <col min="12309" max="12309" width="6.7109375" style="280" customWidth="1"/>
    <col min="12310" max="12312" width="6.85546875" style="280" customWidth="1"/>
    <col min="12313" max="12313" width="6.7109375" style="280" customWidth="1"/>
    <col min="12314" max="12316" width="6.85546875" style="280" customWidth="1"/>
    <col min="12317" max="12544" width="9.140625" style="280"/>
    <col min="12545" max="12546" width="6.7109375" style="280" customWidth="1"/>
    <col min="12547" max="12547" width="7.5703125" style="280" customWidth="1"/>
    <col min="12548" max="12550" width="6.85546875" style="280" customWidth="1"/>
    <col min="12551" max="12551" width="6.7109375" style="280" customWidth="1"/>
    <col min="12552" max="12554" width="6.85546875" style="280" customWidth="1"/>
    <col min="12555" max="12555" width="6.7109375" style="280" customWidth="1"/>
    <col min="12556" max="12559" width="6.85546875" style="280" customWidth="1"/>
    <col min="12560" max="12560" width="6.7109375" style="280" customWidth="1"/>
    <col min="12561" max="12564" width="6.85546875" style="280" customWidth="1"/>
    <col min="12565" max="12565" width="6.7109375" style="280" customWidth="1"/>
    <col min="12566" max="12568" width="6.85546875" style="280" customWidth="1"/>
    <col min="12569" max="12569" width="6.7109375" style="280" customWidth="1"/>
    <col min="12570" max="12572" width="6.85546875" style="280" customWidth="1"/>
    <col min="12573" max="12800" width="9.140625" style="280"/>
    <col min="12801" max="12802" width="6.7109375" style="280" customWidth="1"/>
    <col min="12803" max="12803" width="7.5703125" style="280" customWidth="1"/>
    <col min="12804" max="12806" width="6.85546875" style="280" customWidth="1"/>
    <col min="12807" max="12807" width="6.7109375" style="280" customWidth="1"/>
    <col min="12808" max="12810" width="6.85546875" style="280" customWidth="1"/>
    <col min="12811" max="12811" width="6.7109375" style="280" customWidth="1"/>
    <col min="12812" max="12815" width="6.85546875" style="280" customWidth="1"/>
    <col min="12816" max="12816" width="6.7109375" style="280" customWidth="1"/>
    <col min="12817" max="12820" width="6.85546875" style="280" customWidth="1"/>
    <col min="12821" max="12821" width="6.7109375" style="280" customWidth="1"/>
    <col min="12822" max="12824" width="6.85546875" style="280" customWidth="1"/>
    <col min="12825" max="12825" width="6.7109375" style="280" customWidth="1"/>
    <col min="12826" max="12828" width="6.85546875" style="280" customWidth="1"/>
    <col min="12829" max="13056" width="9.140625" style="280"/>
    <col min="13057" max="13058" width="6.7109375" style="280" customWidth="1"/>
    <col min="13059" max="13059" width="7.5703125" style="280" customWidth="1"/>
    <col min="13060" max="13062" width="6.85546875" style="280" customWidth="1"/>
    <col min="13063" max="13063" width="6.7109375" style="280" customWidth="1"/>
    <col min="13064" max="13066" width="6.85546875" style="280" customWidth="1"/>
    <col min="13067" max="13067" width="6.7109375" style="280" customWidth="1"/>
    <col min="13068" max="13071" width="6.85546875" style="280" customWidth="1"/>
    <col min="13072" max="13072" width="6.7109375" style="280" customWidth="1"/>
    <col min="13073" max="13076" width="6.85546875" style="280" customWidth="1"/>
    <col min="13077" max="13077" width="6.7109375" style="280" customWidth="1"/>
    <col min="13078" max="13080" width="6.85546875" style="280" customWidth="1"/>
    <col min="13081" max="13081" width="6.7109375" style="280" customWidth="1"/>
    <col min="13082" max="13084" width="6.85546875" style="280" customWidth="1"/>
    <col min="13085" max="13312" width="9.140625" style="280"/>
    <col min="13313" max="13314" width="6.7109375" style="280" customWidth="1"/>
    <col min="13315" max="13315" width="7.5703125" style="280" customWidth="1"/>
    <col min="13316" max="13318" width="6.85546875" style="280" customWidth="1"/>
    <col min="13319" max="13319" width="6.7109375" style="280" customWidth="1"/>
    <col min="13320" max="13322" width="6.85546875" style="280" customWidth="1"/>
    <col min="13323" max="13323" width="6.7109375" style="280" customWidth="1"/>
    <col min="13324" max="13327" width="6.85546875" style="280" customWidth="1"/>
    <col min="13328" max="13328" width="6.7109375" style="280" customWidth="1"/>
    <col min="13329" max="13332" width="6.85546875" style="280" customWidth="1"/>
    <col min="13333" max="13333" width="6.7109375" style="280" customWidth="1"/>
    <col min="13334" max="13336" width="6.85546875" style="280" customWidth="1"/>
    <col min="13337" max="13337" width="6.7109375" style="280" customWidth="1"/>
    <col min="13338" max="13340" width="6.85546875" style="280" customWidth="1"/>
    <col min="13341" max="13568" width="9.140625" style="280"/>
    <col min="13569" max="13570" width="6.7109375" style="280" customWidth="1"/>
    <col min="13571" max="13571" width="7.5703125" style="280" customWidth="1"/>
    <col min="13572" max="13574" width="6.85546875" style="280" customWidth="1"/>
    <col min="13575" max="13575" width="6.7109375" style="280" customWidth="1"/>
    <col min="13576" max="13578" width="6.85546875" style="280" customWidth="1"/>
    <col min="13579" max="13579" width="6.7109375" style="280" customWidth="1"/>
    <col min="13580" max="13583" width="6.85546875" style="280" customWidth="1"/>
    <col min="13584" max="13584" width="6.7109375" style="280" customWidth="1"/>
    <col min="13585" max="13588" width="6.85546875" style="280" customWidth="1"/>
    <col min="13589" max="13589" width="6.7109375" style="280" customWidth="1"/>
    <col min="13590" max="13592" width="6.85546875" style="280" customWidth="1"/>
    <col min="13593" max="13593" width="6.7109375" style="280" customWidth="1"/>
    <col min="13594" max="13596" width="6.85546875" style="280" customWidth="1"/>
    <col min="13597" max="13824" width="9.140625" style="280"/>
    <col min="13825" max="13826" width="6.7109375" style="280" customWidth="1"/>
    <col min="13827" max="13827" width="7.5703125" style="280" customWidth="1"/>
    <col min="13828" max="13830" width="6.85546875" style="280" customWidth="1"/>
    <col min="13831" max="13831" width="6.7109375" style="280" customWidth="1"/>
    <col min="13832" max="13834" width="6.85546875" style="280" customWidth="1"/>
    <col min="13835" max="13835" width="6.7109375" style="280" customWidth="1"/>
    <col min="13836" max="13839" width="6.85546875" style="280" customWidth="1"/>
    <col min="13840" max="13840" width="6.7109375" style="280" customWidth="1"/>
    <col min="13841" max="13844" width="6.85546875" style="280" customWidth="1"/>
    <col min="13845" max="13845" width="6.7109375" style="280" customWidth="1"/>
    <col min="13846" max="13848" width="6.85546875" style="280" customWidth="1"/>
    <col min="13849" max="13849" width="6.7109375" style="280" customWidth="1"/>
    <col min="13850" max="13852" width="6.85546875" style="280" customWidth="1"/>
    <col min="13853" max="14080" width="9.140625" style="280"/>
    <col min="14081" max="14082" width="6.7109375" style="280" customWidth="1"/>
    <col min="14083" max="14083" width="7.5703125" style="280" customWidth="1"/>
    <col min="14084" max="14086" width="6.85546875" style="280" customWidth="1"/>
    <col min="14087" max="14087" width="6.7109375" style="280" customWidth="1"/>
    <col min="14088" max="14090" width="6.85546875" style="280" customWidth="1"/>
    <col min="14091" max="14091" width="6.7109375" style="280" customWidth="1"/>
    <col min="14092" max="14095" width="6.85546875" style="280" customWidth="1"/>
    <col min="14096" max="14096" width="6.7109375" style="280" customWidth="1"/>
    <col min="14097" max="14100" width="6.85546875" style="280" customWidth="1"/>
    <col min="14101" max="14101" width="6.7109375" style="280" customWidth="1"/>
    <col min="14102" max="14104" width="6.85546875" style="280" customWidth="1"/>
    <col min="14105" max="14105" width="6.7109375" style="280" customWidth="1"/>
    <col min="14106" max="14108" width="6.85546875" style="280" customWidth="1"/>
    <col min="14109" max="14336" width="9.140625" style="280"/>
    <col min="14337" max="14338" width="6.7109375" style="280" customWidth="1"/>
    <col min="14339" max="14339" width="7.5703125" style="280" customWidth="1"/>
    <col min="14340" max="14342" width="6.85546875" style="280" customWidth="1"/>
    <col min="14343" max="14343" width="6.7109375" style="280" customWidth="1"/>
    <col min="14344" max="14346" width="6.85546875" style="280" customWidth="1"/>
    <col min="14347" max="14347" width="6.7109375" style="280" customWidth="1"/>
    <col min="14348" max="14351" width="6.85546875" style="280" customWidth="1"/>
    <col min="14352" max="14352" width="6.7109375" style="280" customWidth="1"/>
    <col min="14353" max="14356" width="6.85546875" style="280" customWidth="1"/>
    <col min="14357" max="14357" width="6.7109375" style="280" customWidth="1"/>
    <col min="14358" max="14360" width="6.85546875" style="280" customWidth="1"/>
    <col min="14361" max="14361" width="6.7109375" style="280" customWidth="1"/>
    <col min="14362" max="14364" width="6.85546875" style="280" customWidth="1"/>
    <col min="14365" max="14592" width="9.140625" style="280"/>
    <col min="14593" max="14594" width="6.7109375" style="280" customWidth="1"/>
    <col min="14595" max="14595" width="7.5703125" style="280" customWidth="1"/>
    <col min="14596" max="14598" width="6.85546875" style="280" customWidth="1"/>
    <col min="14599" max="14599" width="6.7109375" style="280" customWidth="1"/>
    <col min="14600" max="14602" width="6.85546875" style="280" customWidth="1"/>
    <col min="14603" max="14603" width="6.7109375" style="280" customWidth="1"/>
    <col min="14604" max="14607" width="6.85546875" style="280" customWidth="1"/>
    <col min="14608" max="14608" width="6.7109375" style="280" customWidth="1"/>
    <col min="14609" max="14612" width="6.85546875" style="280" customWidth="1"/>
    <col min="14613" max="14613" width="6.7109375" style="280" customWidth="1"/>
    <col min="14614" max="14616" width="6.85546875" style="280" customWidth="1"/>
    <col min="14617" max="14617" width="6.7109375" style="280" customWidth="1"/>
    <col min="14618" max="14620" width="6.85546875" style="280" customWidth="1"/>
    <col min="14621" max="14848" width="9.140625" style="280"/>
    <col min="14849" max="14850" width="6.7109375" style="280" customWidth="1"/>
    <col min="14851" max="14851" width="7.5703125" style="280" customWidth="1"/>
    <col min="14852" max="14854" width="6.85546875" style="280" customWidth="1"/>
    <col min="14855" max="14855" width="6.7109375" style="280" customWidth="1"/>
    <col min="14856" max="14858" width="6.85546875" style="280" customWidth="1"/>
    <col min="14859" max="14859" width="6.7109375" style="280" customWidth="1"/>
    <col min="14860" max="14863" width="6.85546875" style="280" customWidth="1"/>
    <col min="14864" max="14864" width="6.7109375" style="280" customWidth="1"/>
    <col min="14865" max="14868" width="6.85546875" style="280" customWidth="1"/>
    <col min="14869" max="14869" width="6.7109375" style="280" customWidth="1"/>
    <col min="14870" max="14872" width="6.85546875" style="280" customWidth="1"/>
    <col min="14873" max="14873" width="6.7109375" style="280" customWidth="1"/>
    <col min="14874" max="14876" width="6.85546875" style="280" customWidth="1"/>
    <col min="14877" max="15104" width="9.140625" style="280"/>
    <col min="15105" max="15106" width="6.7109375" style="280" customWidth="1"/>
    <col min="15107" max="15107" width="7.5703125" style="280" customWidth="1"/>
    <col min="15108" max="15110" width="6.85546875" style="280" customWidth="1"/>
    <col min="15111" max="15111" width="6.7109375" style="280" customWidth="1"/>
    <col min="15112" max="15114" width="6.85546875" style="280" customWidth="1"/>
    <col min="15115" max="15115" width="6.7109375" style="280" customWidth="1"/>
    <col min="15116" max="15119" width="6.85546875" style="280" customWidth="1"/>
    <col min="15120" max="15120" width="6.7109375" style="280" customWidth="1"/>
    <col min="15121" max="15124" width="6.85546875" style="280" customWidth="1"/>
    <col min="15125" max="15125" width="6.7109375" style="280" customWidth="1"/>
    <col min="15126" max="15128" width="6.85546875" style="280" customWidth="1"/>
    <col min="15129" max="15129" width="6.7109375" style="280" customWidth="1"/>
    <col min="15130" max="15132" width="6.85546875" style="280" customWidth="1"/>
    <col min="15133" max="15360" width="9.140625" style="280"/>
    <col min="15361" max="15362" width="6.7109375" style="280" customWidth="1"/>
    <col min="15363" max="15363" width="7.5703125" style="280" customWidth="1"/>
    <col min="15364" max="15366" width="6.85546875" style="280" customWidth="1"/>
    <col min="15367" max="15367" width="6.7109375" style="280" customWidth="1"/>
    <col min="15368" max="15370" width="6.85546875" style="280" customWidth="1"/>
    <col min="15371" max="15371" width="6.7109375" style="280" customWidth="1"/>
    <col min="15372" max="15375" width="6.85546875" style="280" customWidth="1"/>
    <col min="15376" max="15376" width="6.7109375" style="280" customWidth="1"/>
    <col min="15377" max="15380" width="6.85546875" style="280" customWidth="1"/>
    <col min="15381" max="15381" width="6.7109375" style="280" customWidth="1"/>
    <col min="15382" max="15384" width="6.85546875" style="280" customWidth="1"/>
    <col min="15385" max="15385" width="6.7109375" style="280" customWidth="1"/>
    <col min="15386" max="15388" width="6.85546875" style="280" customWidth="1"/>
    <col min="15389" max="15616" width="9.140625" style="280"/>
    <col min="15617" max="15618" width="6.7109375" style="280" customWidth="1"/>
    <col min="15619" max="15619" width="7.5703125" style="280" customWidth="1"/>
    <col min="15620" max="15622" width="6.85546875" style="280" customWidth="1"/>
    <col min="15623" max="15623" width="6.7109375" style="280" customWidth="1"/>
    <col min="15624" max="15626" width="6.85546875" style="280" customWidth="1"/>
    <col min="15627" max="15627" width="6.7109375" style="280" customWidth="1"/>
    <col min="15628" max="15631" width="6.85546875" style="280" customWidth="1"/>
    <col min="15632" max="15632" width="6.7109375" style="280" customWidth="1"/>
    <col min="15633" max="15636" width="6.85546875" style="280" customWidth="1"/>
    <col min="15637" max="15637" width="6.7109375" style="280" customWidth="1"/>
    <col min="15638" max="15640" width="6.85546875" style="280" customWidth="1"/>
    <col min="15641" max="15641" width="6.7109375" style="280" customWidth="1"/>
    <col min="15642" max="15644" width="6.85546875" style="280" customWidth="1"/>
    <col min="15645" max="15872" width="9.140625" style="280"/>
    <col min="15873" max="15874" width="6.7109375" style="280" customWidth="1"/>
    <col min="15875" max="15875" width="7.5703125" style="280" customWidth="1"/>
    <col min="15876" max="15878" width="6.85546875" style="280" customWidth="1"/>
    <col min="15879" max="15879" width="6.7109375" style="280" customWidth="1"/>
    <col min="15880" max="15882" width="6.85546875" style="280" customWidth="1"/>
    <col min="15883" max="15883" width="6.7109375" style="280" customWidth="1"/>
    <col min="15884" max="15887" width="6.85546875" style="280" customWidth="1"/>
    <col min="15888" max="15888" width="6.7109375" style="280" customWidth="1"/>
    <col min="15889" max="15892" width="6.85546875" style="280" customWidth="1"/>
    <col min="15893" max="15893" width="6.7109375" style="280" customWidth="1"/>
    <col min="15894" max="15896" width="6.85546875" style="280" customWidth="1"/>
    <col min="15897" max="15897" width="6.7109375" style="280" customWidth="1"/>
    <col min="15898" max="15900" width="6.85546875" style="280" customWidth="1"/>
    <col min="15901" max="16128" width="9.140625" style="280"/>
    <col min="16129" max="16130" width="6.7109375" style="280" customWidth="1"/>
    <col min="16131" max="16131" width="7.5703125" style="280" customWidth="1"/>
    <col min="16132" max="16134" width="6.85546875" style="280" customWidth="1"/>
    <col min="16135" max="16135" width="6.7109375" style="280" customWidth="1"/>
    <col min="16136" max="16138" width="6.85546875" style="280" customWidth="1"/>
    <col min="16139" max="16139" width="6.7109375" style="280" customWidth="1"/>
    <col min="16140" max="16143" width="6.85546875" style="280" customWidth="1"/>
    <col min="16144" max="16144" width="6.7109375" style="280" customWidth="1"/>
    <col min="16145" max="16148" width="6.85546875" style="280" customWidth="1"/>
    <col min="16149" max="16149" width="6.7109375" style="280" customWidth="1"/>
    <col min="16150" max="16152" width="6.85546875" style="280" customWidth="1"/>
    <col min="16153" max="16153" width="6.7109375" style="280" customWidth="1"/>
    <col min="16154" max="16156" width="6.85546875" style="280" customWidth="1"/>
    <col min="16157" max="16384" width="9.140625" style="280"/>
  </cols>
  <sheetData>
    <row r="1" spans="1:28" s="318" customFormat="1" ht="24.95" customHeight="1">
      <c r="A1" s="2064" t="s">
        <v>647</v>
      </c>
      <c r="B1" s="1970"/>
      <c r="C1" s="1970"/>
      <c r="D1" s="1970"/>
      <c r="E1" s="1970"/>
      <c r="F1" s="1970"/>
      <c r="G1" s="1970"/>
      <c r="H1" s="1970"/>
      <c r="I1" s="1970"/>
      <c r="J1" s="1970"/>
      <c r="K1" s="1970"/>
      <c r="L1" s="1970"/>
      <c r="M1" s="1970"/>
      <c r="N1" s="1970"/>
      <c r="O1" s="1970"/>
      <c r="P1" s="1970"/>
      <c r="Q1" s="1970"/>
      <c r="R1" s="1970"/>
      <c r="S1" s="1970"/>
      <c r="T1" s="1970"/>
      <c r="U1" s="1970"/>
      <c r="V1" s="1970"/>
      <c r="W1" s="1970"/>
      <c r="X1" s="1970"/>
      <c r="Y1" s="1970"/>
      <c r="Z1" s="1970"/>
      <c r="AA1" s="1970"/>
      <c r="AB1" s="1970"/>
    </row>
    <row r="2" spans="1:28" s="318" customFormat="1" ht="11.25" customHeight="1">
      <c r="A2" s="2065"/>
      <c r="B2" s="2065"/>
      <c r="C2" s="2065"/>
      <c r="D2" s="2065"/>
      <c r="E2" s="2065"/>
      <c r="F2" s="2065"/>
      <c r="G2" s="2065"/>
      <c r="H2" s="2065"/>
      <c r="I2" s="2065"/>
      <c r="J2" s="2065"/>
      <c r="K2" s="2065"/>
      <c r="L2" s="2065"/>
      <c r="M2" s="2065"/>
      <c r="N2" s="2065"/>
      <c r="O2" s="2065"/>
      <c r="P2" s="2065"/>
      <c r="Q2" s="2065"/>
      <c r="R2" s="2065"/>
      <c r="S2" s="2065"/>
      <c r="T2" s="2065"/>
      <c r="U2" s="2065"/>
      <c r="V2" s="2065"/>
      <c r="W2" s="2065"/>
      <c r="X2" s="2065"/>
      <c r="Y2" s="2065"/>
      <c r="Z2" s="2065"/>
      <c r="AA2" s="2065"/>
      <c r="AB2" s="2065"/>
    </row>
    <row r="3" spans="1:28" s="316" customFormat="1" ht="20.100000000000001" customHeight="1">
      <c r="A3" s="2038"/>
      <c r="B3" s="2054"/>
      <c r="C3" s="2066" t="s">
        <v>534</v>
      </c>
      <c r="D3" s="2067"/>
      <c r="E3" s="2067"/>
      <c r="F3" s="2067"/>
      <c r="G3" s="2067"/>
      <c r="H3" s="2067"/>
      <c r="I3" s="2067"/>
      <c r="J3" s="2068"/>
      <c r="K3" s="2069" t="s">
        <v>535</v>
      </c>
      <c r="L3" s="2067"/>
      <c r="M3" s="2067"/>
      <c r="N3" s="2067"/>
      <c r="O3" s="2067"/>
      <c r="P3" s="2067"/>
      <c r="Q3" s="2067"/>
      <c r="R3" s="2067"/>
      <c r="S3" s="2067"/>
      <c r="T3" s="2070"/>
      <c r="U3" s="2066" t="s">
        <v>536</v>
      </c>
      <c r="V3" s="2067"/>
      <c r="W3" s="2067"/>
      <c r="X3" s="2067"/>
      <c r="Y3" s="2067"/>
      <c r="Z3" s="2067"/>
      <c r="AA3" s="2067"/>
      <c r="AB3" s="2070"/>
    </row>
    <row r="4" spans="1:28" s="316" customFormat="1" ht="15" customHeight="1">
      <c r="A4" s="2040"/>
      <c r="B4" s="2055"/>
      <c r="C4" s="2071" t="s">
        <v>426</v>
      </c>
      <c r="D4" s="2072"/>
      <c r="E4" s="2072"/>
      <c r="F4" s="2073"/>
      <c r="G4" s="2074" t="s">
        <v>522</v>
      </c>
      <c r="H4" s="2072"/>
      <c r="I4" s="2072"/>
      <c r="J4" s="2075"/>
      <c r="K4" s="2071" t="s">
        <v>426</v>
      </c>
      <c r="L4" s="2072"/>
      <c r="M4" s="2072"/>
      <c r="N4" s="2072"/>
      <c r="O4" s="2075"/>
      <c r="P4" s="2071" t="s">
        <v>522</v>
      </c>
      <c r="Q4" s="2072"/>
      <c r="R4" s="2072"/>
      <c r="S4" s="2072"/>
      <c r="T4" s="2075"/>
      <c r="U4" s="2071" t="s">
        <v>426</v>
      </c>
      <c r="V4" s="2072"/>
      <c r="W4" s="2072"/>
      <c r="X4" s="2073"/>
      <c r="Y4" s="2074" t="s">
        <v>522</v>
      </c>
      <c r="Z4" s="2072"/>
      <c r="AA4" s="2072"/>
      <c r="AB4" s="2075"/>
    </row>
    <row r="5" spans="1:28" s="316" customFormat="1" ht="61.5" customHeight="1">
      <c r="A5" s="2056"/>
      <c r="B5" s="2057"/>
      <c r="C5" s="319" t="s">
        <v>420</v>
      </c>
      <c r="D5" s="320" t="s">
        <v>630</v>
      </c>
      <c r="E5" s="320" t="s">
        <v>631</v>
      </c>
      <c r="F5" s="320" t="s">
        <v>632</v>
      </c>
      <c r="G5" s="321" t="s">
        <v>420</v>
      </c>
      <c r="H5" s="320" t="s">
        <v>630</v>
      </c>
      <c r="I5" s="320" t="s">
        <v>631</v>
      </c>
      <c r="J5" s="322" t="s">
        <v>632</v>
      </c>
      <c r="K5" s="323" t="s">
        <v>420</v>
      </c>
      <c r="L5" s="324" t="s">
        <v>630</v>
      </c>
      <c r="M5" s="325" t="s">
        <v>631</v>
      </c>
      <c r="N5" s="325" t="s">
        <v>648</v>
      </c>
      <c r="O5" s="326" t="s">
        <v>649</v>
      </c>
      <c r="P5" s="327" t="s">
        <v>420</v>
      </c>
      <c r="Q5" s="328" t="s">
        <v>630</v>
      </c>
      <c r="R5" s="328" t="s">
        <v>631</v>
      </c>
      <c r="S5" s="328" t="s">
        <v>648</v>
      </c>
      <c r="T5" s="329" t="s">
        <v>649</v>
      </c>
      <c r="U5" s="319" t="s">
        <v>420</v>
      </c>
      <c r="V5" s="320" t="s">
        <v>630</v>
      </c>
      <c r="W5" s="320" t="s">
        <v>631</v>
      </c>
      <c r="X5" s="320" t="s">
        <v>632</v>
      </c>
      <c r="Y5" s="321" t="s">
        <v>420</v>
      </c>
      <c r="Z5" s="320" t="s">
        <v>630</v>
      </c>
      <c r="AA5" s="320" t="s">
        <v>631</v>
      </c>
      <c r="AB5" s="330" t="s">
        <v>632</v>
      </c>
    </row>
    <row r="6" spans="1:28" s="316" customFormat="1" ht="15" customHeight="1">
      <c r="A6" s="2060" t="s">
        <v>633</v>
      </c>
      <c r="B6" s="2061"/>
      <c r="C6" s="2061"/>
      <c r="D6" s="2061"/>
      <c r="E6" s="2061"/>
      <c r="F6" s="2061"/>
      <c r="G6" s="2061"/>
      <c r="H6" s="2061"/>
      <c r="I6" s="2061"/>
      <c r="J6" s="2061"/>
      <c r="K6" s="2061"/>
      <c r="L6" s="2061"/>
      <c r="M6" s="2061"/>
      <c r="N6" s="2061"/>
      <c r="O6" s="2061"/>
      <c r="P6" s="2061"/>
      <c r="Q6" s="2061"/>
      <c r="R6" s="2061"/>
      <c r="S6" s="2061"/>
      <c r="T6" s="2061"/>
      <c r="U6" s="2061"/>
      <c r="V6" s="2061"/>
      <c r="W6" s="2061"/>
      <c r="X6" s="2061"/>
      <c r="Y6" s="2061"/>
      <c r="Z6" s="2061"/>
      <c r="AA6" s="2061"/>
      <c r="AB6" s="2062"/>
    </row>
    <row r="7" spans="1:28" ht="6" customHeight="1">
      <c r="A7" s="310"/>
      <c r="B7" s="311"/>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row>
    <row r="8" spans="1:28">
      <c r="A8" s="249">
        <v>2023</v>
      </c>
      <c r="B8" s="250" t="s">
        <v>592</v>
      </c>
      <c r="C8" s="290">
        <v>8.9347999999999992</v>
      </c>
      <c r="D8" s="290">
        <v>21.956399999999999</v>
      </c>
      <c r="E8" s="290">
        <v>15.6957</v>
      </c>
      <c r="F8" s="290">
        <v>5.9276</v>
      </c>
      <c r="G8" s="290">
        <v>4.4691999999999998</v>
      </c>
      <c r="H8" s="290">
        <v>3.0415999999999999</v>
      </c>
      <c r="I8" s="290">
        <v>4.6520999999999999</v>
      </c>
      <c r="J8" s="290">
        <v>4.4305000000000003</v>
      </c>
      <c r="K8" s="290">
        <v>2.6131000000000002</v>
      </c>
      <c r="L8" s="290" t="s">
        <v>638</v>
      </c>
      <c r="M8" s="290">
        <v>2.9236</v>
      </c>
      <c r="N8" s="290">
        <v>2.7195999999999998</v>
      </c>
      <c r="O8" s="290">
        <v>2.6070000000000002</v>
      </c>
      <c r="P8" s="290">
        <v>3.8506</v>
      </c>
      <c r="Q8" s="290" t="s">
        <v>638</v>
      </c>
      <c r="R8" s="290">
        <v>2.5230000000000001</v>
      </c>
      <c r="S8" s="290">
        <v>3.5992000000000002</v>
      </c>
      <c r="T8" s="290">
        <v>3.8898000000000001</v>
      </c>
      <c r="U8" s="290">
        <v>3.3378999999999999</v>
      </c>
      <c r="V8" s="290">
        <v>2.3820999999999999</v>
      </c>
      <c r="W8" s="290">
        <v>3.6295999999999999</v>
      </c>
      <c r="X8" s="290">
        <v>3.6987999999999999</v>
      </c>
      <c r="Y8" s="290">
        <v>3.5979999999999999</v>
      </c>
      <c r="Z8" s="290" t="s">
        <v>638</v>
      </c>
      <c r="AA8" s="290" t="s">
        <v>638</v>
      </c>
      <c r="AB8" s="290">
        <v>3.5979999999999999</v>
      </c>
    </row>
    <row r="9" spans="1:28">
      <c r="A9" s="255"/>
      <c r="B9" s="250" t="s">
        <v>593</v>
      </c>
      <c r="C9" s="290">
        <v>8.3711000000000002</v>
      </c>
      <c r="D9" s="290">
        <v>23.148299999999999</v>
      </c>
      <c r="E9" s="290">
        <v>14.776199999999999</v>
      </c>
      <c r="F9" s="290">
        <v>5.8280000000000003</v>
      </c>
      <c r="G9" s="290">
        <v>4.7438000000000002</v>
      </c>
      <c r="H9" s="290" t="s">
        <v>638</v>
      </c>
      <c r="I9" s="290">
        <v>4.6131000000000002</v>
      </c>
      <c r="J9" s="290">
        <v>4.7515000000000001</v>
      </c>
      <c r="K9" s="290">
        <v>2.6476000000000002</v>
      </c>
      <c r="L9" s="290" t="s">
        <v>638</v>
      </c>
      <c r="M9" s="290">
        <v>3.0983999999999998</v>
      </c>
      <c r="N9" s="290">
        <v>2.8925000000000001</v>
      </c>
      <c r="O9" s="290">
        <v>2.6355</v>
      </c>
      <c r="P9" s="290">
        <v>3.8597999999999999</v>
      </c>
      <c r="Q9" s="290" t="s">
        <v>638</v>
      </c>
      <c r="R9" s="290">
        <v>3.5051000000000001</v>
      </c>
      <c r="S9" s="290">
        <v>3.2725</v>
      </c>
      <c r="T9" s="290">
        <v>3.9034</v>
      </c>
      <c r="U9" s="290">
        <v>3.6404000000000001</v>
      </c>
      <c r="V9" s="290">
        <v>3.9601000000000002</v>
      </c>
      <c r="W9" s="290">
        <v>3.4369000000000001</v>
      </c>
      <c r="X9" s="290">
        <v>3.9413999999999998</v>
      </c>
      <c r="Y9" s="290" t="s">
        <v>638</v>
      </c>
      <c r="Z9" s="290" t="s">
        <v>638</v>
      </c>
      <c r="AA9" s="290" t="s">
        <v>638</v>
      </c>
      <c r="AB9" s="290" t="s">
        <v>638</v>
      </c>
    </row>
    <row r="10" spans="1:28">
      <c r="A10" s="255"/>
      <c r="B10" s="250" t="s">
        <v>594</v>
      </c>
      <c r="C10" s="290">
        <v>8.2452000000000005</v>
      </c>
      <c r="D10" s="290">
        <v>23.503599999999999</v>
      </c>
      <c r="E10" s="290">
        <v>14.779299999999999</v>
      </c>
      <c r="F10" s="290">
        <v>5.7558999999999996</v>
      </c>
      <c r="G10" s="290">
        <v>4.7112999999999996</v>
      </c>
      <c r="H10" s="290">
        <v>5.6303000000000001</v>
      </c>
      <c r="I10" s="290">
        <v>4.6901000000000002</v>
      </c>
      <c r="J10" s="290">
        <v>4.7129000000000003</v>
      </c>
      <c r="K10" s="290">
        <v>2.6227999999999998</v>
      </c>
      <c r="L10" s="290" t="s">
        <v>638</v>
      </c>
      <c r="M10" s="290">
        <v>3.1084000000000001</v>
      </c>
      <c r="N10" s="290">
        <v>2.8974000000000002</v>
      </c>
      <c r="O10" s="290">
        <v>2.6082999999999998</v>
      </c>
      <c r="P10" s="290">
        <v>3.6850999999999998</v>
      </c>
      <c r="Q10" s="290" t="s">
        <v>638</v>
      </c>
      <c r="R10" s="290">
        <v>2.8296999999999999</v>
      </c>
      <c r="S10" s="290">
        <v>3.3411</v>
      </c>
      <c r="T10" s="290">
        <v>3.7012</v>
      </c>
      <c r="U10" s="290">
        <v>3.3864999999999998</v>
      </c>
      <c r="V10" s="290">
        <v>4.3040000000000003</v>
      </c>
      <c r="W10" s="290">
        <v>3.4437000000000002</v>
      </c>
      <c r="X10" s="290">
        <v>3.1979000000000002</v>
      </c>
      <c r="Y10" s="290">
        <v>4.1790000000000003</v>
      </c>
      <c r="Z10" s="290" t="s">
        <v>638</v>
      </c>
      <c r="AA10" s="290">
        <v>4.1790000000000003</v>
      </c>
      <c r="AB10" s="290" t="s">
        <v>638</v>
      </c>
    </row>
    <row r="11" spans="1:28">
      <c r="A11" s="255"/>
      <c r="B11" s="250" t="s">
        <v>595</v>
      </c>
      <c r="C11" s="290">
        <v>8.4814000000000007</v>
      </c>
      <c r="D11" s="290">
        <v>22.1084</v>
      </c>
      <c r="E11" s="290">
        <v>14.648</v>
      </c>
      <c r="F11" s="290">
        <v>5.8369</v>
      </c>
      <c r="G11" s="290">
        <v>4.5651000000000002</v>
      </c>
      <c r="H11" s="290">
        <v>7.016</v>
      </c>
      <c r="I11" s="290">
        <v>5.2946999999999997</v>
      </c>
      <c r="J11" s="290">
        <v>4.4356</v>
      </c>
      <c r="K11" s="290">
        <v>2.5406</v>
      </c>
      <c r="L11" s="290">
        <v>3.9706999999999999</v>
      </c>
      <c r="M11" s="290">
        <v>2.8273000000000001</v>
      </c>
      <c r="N11" s="290">
        <v>2.6974999999999998</v>
      </c>
      <c r="O11" s="290">
        <v>2.5331999999999999</v>
      </c>
      <c r="P11" s="290">
        <v>3.8727999999999998</v>
      </c>
      <c r="Q11" s="290" t="s">
        <v>638</v>
      </c>
      <c r="R11" s="290">
        <v>3.8334000000000001</v>
      </c>
      <c r="S11" s="290">
        <v>3.2884000000000002</v>
      </c>
      <c r="T11" s="290">
        <v>3.9445000000000001</v>
      </c>
      <c r="U11" s="290">
        <v>3.8342000000000001</v>
      </c>
      <c r="V11" s="290">
        <v>4.1256000000000004</v>
      </c>
      <c r="W11" s="290">
        <v>3.8081</v>
      </c>
      <c r="X11" s="290">
        <v>3.7334999999999998</v>
      </c>
      <c r="Y11" s="290">
        <v>5.4695</v>
      </c>
      <c r="Z11" s="290" t="s">
        <v>638</v>
      </c>
      <c r="AA11" s="290">
        <v>5.4695</v>
      </c>
      <c r="AB11" s="290" t="s">
        <v>638</v>
      </c>
    </row>
    <row r="12" spans="1:28">
      <c r="A12" s="255"/>
      <c r="B12" s="250" t="s">
        <v>596</v>
      </c>
      <c r="C12" s="290">
        <v>8.6601999999999997</v>
      </c>
      <c r="D12" s="290">
        <v>23.400200000000002</v>
      </c>
      <c r="E12" s="290">
        <v>14.935600000000001</v>
      </c>
      <c r="F12" s="290">
        <v>5.9516999999999998</v>
      </c>
      <c r="G12" s="290">
        <v>4.6755000000000004</v>
      </c>
      <c r="H12" s="290" t="s">
        <v>638</v>
      </c>
      <c r="I12" s="290">
        <v>5.5244</v>
      </c>
      <c r="J12" s="290">
        <v>4.4580000000000002</v>
      </c>
      <c r="K12" s="290">
        <v>2.5971000000000002</v>
      </c>
      <c r="L12" s="290">
        <v>3.0991</v>
      </c>
      <c r="M12" s="290">
        <v>3.1185</v>
      </c>
      <c r="N12" s="290">
        <v>2.7262</v>
      </c>
      <c r="O12" s="290">
        <v>2.5905999999999998</v>
      </c>
      <c r="P12" s="290">
        <v>3.7</v>
      </c>
      <c r="Q12" s="290" t="s">
        <v>638</v>
      </c>
      <c r="R12" s="290" t="s">
        <v>638</v>
      </c>
      <c r="S12" s="290">
        <v>2.9076</v>
      </c>
      <c r="T12" s="290">
        <v>3.7816000000000001</v>
      </c>
      <c r="U12" s="290">
        <v>3.4102999999999999</v>
      </c>
      <c r="V12" s="290">
        <v>2.819</v>
      </c>
      <c r="W12" s="290">
        <v>3.6922999999999999</v>
      </c>
      <c r="X12" s="290">
        <v>3.4542000000000002</v>
      </c>
      <c r="Y12" s="290">
        <v>4.6207000000000003</v>
      </c>
      <c r="Z12" s="290" t="s">
        <v>638</v>
      </c>
      <c r="AA12" s="290">
        <v>6.0643000000000002</v>
      </c>
      <c r="AB12" s="290">
        <v>4.3952999999999998</v>
      </c>
    </row>
    <row r="13" spans="1:28">
      <c r="A13" s="255"/>
      <c r="B13" s="250" t="s">
        <v>597</v>
      </c>
      <c r="C13" s="290">
        <v>8.1881000000000004</v>
      </c>
      <c r="D13" s="290">
        <v>23.6982</v>
      </c>
      <c r="E13" s="290">
        <v>13.8245</v>
      </c>
      <c r="F13" s="290">
        <v>5.7869000000000002</v>
      </c>
      <c r="G13" s="290">
        <v>4.7996999999999996</v>
      </c>
      <c r="H13" s="290" t="s">
        <v>638</v>
      </c>
      <c r="I13" s="290">
        <v>5.1454000000000004</v>
      </c>
      <c r="J13" s="290">
        <v>4.7499000000000002</v>
      </c>
      <c r="K13" s="290">
        <v>2.5735000000000001</v>
      </c>
      <c r="L13" s="290" t="s">
        <v>638</v>
      </c>
      <c r="M13" s="290">
        <v>2.7288000000000001</v>
      </c>
      <c r="N13" s="290">
        <v>2.7976999999999999</v>
      </c>
      <c r="O13" s="290">
        <v>2.5636000000000001</v>
      </c>
      <c r="P13" s="290">
        <v>3.5594000000000001</v>
      </c>
      <c r="Q13" s="290" t="s">
        <v>638</v>
      </c>
      <c r="R13" s="290">
        <v>4.2805</v>
      </c>
      <c r="S13" s="290">
        <v>2.9782000000000002</v>
      </c>
      <c r="T13" s="290">
        <v>3.5844999999999998</v>
      </c>
      <c r="U13" s="290">
        <v>3.8938999999999999</v>
      </c>
      <c r="V13" s="290">
        <v>3.9752000000000001</v>
      </c>
      <c r="W13" s="290">
        <v>4.2434000000000003</v>
      </c>
      <c r="X13" s="290">
        <v>3.4929000000000001</v>
      </c>
      <c r="Y13" s="290">
        <v>5.6220999999999997</v>
      </c>
      <c r="Z13" s="290" t="s">
        <v>638</v>
      </c>
      <c r="AA13" s="290" t="s">
        <v>638</v>
      </c>
      <c r="AB13" s="290">
        <v>5.6220999999999997</v>
      </c>
    </row>
    <row r="14" spans="1:28">
      <c r="A14" s="255"/>
      <c r="B14" s="250" t="s">
        <v>598</v>
      </c>
      <c r="C14" s="290">
        <v>8.9185999999999996</v>
      </c>
      <c r="D14" s="290">
        <v>24.095199999999998</v>
      </c>
      <c r="E14" s="290">
        <v>14.7155</v>
      </c>
      <c r="F14" s="290">
        <v>5.9729000000000001</v>
      </c>
      <c r="G14" s="290">
        <v>4.4672000000000001</v>
      </c>
      <c r="H14" s="290">
        <v>3.2989000000000002</v>
      </c>
      <c r="I14" s="290">
        <v>3.4842</v>
      </c>
      <c r="J14" s="290">
        <v>4.6409000000000002</v>
      </c>
      <c r="K14" s="290">
        <v>2.57</v>
      </c>
      <c r="L14" s="290" t="s">
        <v>638</v>
      </c>
      <c r="M14" s="290">
        <v>2.895</v>
      </c>
      <c r="N14" s="290">
        <v>2.8148</v>
      </c>
      <c r="O14" s="290">
        <v>2.5583</v>
      </c>
      <c r="P14" s="290">
        <v>3.8795999999999999</v>
      </c>
      <c r="Q14" s="290" t="s">
        <v>638</v>
      </c>
      <c r="R14" s="290">
        <v>4.5940000000000003</v>
      </c>
      <c r="S14" s="290">
        <v>2.6652999999999998</v>
      </c>
      <c r="T14" s="290">
        <v>3.9449999999999998</v>
      </c>
      <c r="U14" s="290">
        <v>3.8149999999999999</v>
      </c>
      <c r="V14" s="290">
        <v>4.6323999999999996</v>
      </c>
      <c r="W14" s="290">
        <v>3.8633999999999999</v>
      </c>
      <c r="X14" s="290">
        <v>3.4106999999999998</v>
      </c>
      <c r="Y14" s="290">
        <v>6.2773000000000003</v>
      </c>
      <c r="Z14" s="290" t="s">
        <v>638</v>
      </c>
      <c r="AA14" s="290">
        <v>7.4958</v>
      </c>
      <c r="AB14" s="290">
        <v>3.9704999999999999</v>
      </c>
    </row>
    <row r="15" spans="1:28">
      <c r="A15" s="255"/>
      <c r="B15" s="250" t="s">
        <v>599</v>
      </c>
      <c r="C15" s="290">
        <v>8.6593</v>
      </c>
      <c r="D15" s="290">
        <v>22.929200000000002</v>
      </c>
      <c r="E15" s="290">
        <v>14.409599999999999</v>
      </c>
      <c r="F15" s="290">
        <v>5.9185999999999996</v>
      </c>
      <c r="G15" s="290">
        <v>4.0682999999999998</v>
      </c>
      <c r="H15" s="290" t="s">
        <v>638</v>
      </c>
      <c r="I15" s="290">
        <v>4.5429000000000004</v>
      </c>
      <c r="J15" s="290">
        <v>4.0198999999999998</v>
      </c>
      <c r="K15" s="290">
        <v>2.5684</v>
      </c>
      <c r="L15" s="290" t="s">
        <v>638</v>
      </c>
      <c r="M15" s="290">
        <v>2.9624000000000001</v>
      </c>
      <c r="N15" s="290">
        <v>2.8159000000000001</v>
      </c>
      <c r="O15" s="290">
        <v>2.5575000000000001</v>
      </c>
      <c r="P15" s="290">
        <v>3.2490999999999999</v>
      </c>
      <c r="Q15" s="290" t="s">
        <v>638</v>
      </c>
      <c r="R15" s="290">
        <v>1.0045999999999999</v>
      </c>
      <c r="S15" s="290">
        <v>2.8248000000000002</v>
      </c>
      <c r="T15" s="290">
        <v>3.3184</v>
      </c>
      <c r="U15" s="290">
        <v>4.2152000000000003</v>
      </c>
      <c r="V15" s="290">
        <v>4.1562999999999999</v>
      </c>
      <c r="W15" s="290">
        <v>4.5525000000000002</v>
      </c>
      <c r="X15" s="290">
        <v>3.8944000000000001</v>
      </c>
      <c r="Y15" s="290">
        <v>5.3193999999999999</v>
      </c>
      <c r="Z15" s="290" t="s">
        <v>638</v>
      </c>
      <c r="AA15" s="290" t="s">
        <v>638</v>
      </c>
      <c r="AB15" s="290">
        <v>5.3193999999999999</v>
      </c>
    </row>
    <row r="16" spans="1:28">
      <c r="A16" s="255"/>
      <c r="B16" s="250" t="s">
        <v>600</v>
      </c>
      <c r="C16" s="290">
        <v>8.5886999999999993</v>
      </c>
      <c r="D16" s="290">
        <v>23.1737</v>
      </c>
      <c r="E16" s="290">
        <v>13.851100000000001</v>
      </c>
      <c r="F16" s="290">
        <v>6.0418000000000003</v>
      </c>
      <c r="G16" s="290">
        <v>4.4040999999999997</v>
      </c>
      <c r="H16" s="290" t="s">
        <v>638</v>
      </c>
      <c r="I16" s="290">
        <v>4.6920999999999999</v>
      </c>
      <c r="J16" s="290">
        <v>4.3951000000000002</v>
      </c>
      <c r="K16" s="290">
        <v>2.6078999999999999</v>
      </c>
      <c r="L16" s="290" t="s">
        <v>638</v>
      </c>
      <c r="M16" s="290">
        <v>2.8904999999999998</v>
      </c>
      <c r="N16" s="290">
        <v>2.8740999999999999</v>
      </c>
      <c r="O16" s="290">
        <v>2.5981000000000001</v>
      </c>
      <c r="P16" s="290">
        <v>3.5112999999999999</v>
      </c>
      <c r="Q16" s="290" t="s">
        <v>638</v>
      </c>
      <c r="R16" s="290">
        <v>3.0794999999999999</v>
      </c>
      <c r="S16" s="290">
        <v>2.3727</v>
      </c>
      <c r="T16" s="290">
        <v>3.7014</v>
      </c>
      <c r="U16" s="290">
        <v>4.2397999999999998</v>
      </c>
      <c r="V16" s="290">
        <v>4.5129000000000001</v>
      </c>
      <c r="W16" s="290">
        <v>4.1900000000000004</v>
      </c>
      <c r="X16" s="290">
        <v>4.2218</v>
      </c>
      <c r="Y16" s="290" t="s">
        <v>638</v>
      </c>
      <c r="Z16" s="290" t="s">
        <v>638</v>
      </c>
      <c r="AA16" s="290" t="s">
        <v>638</v>
      </c>
      <c r="AB16" s="290" t="s">
        <v>638</v>
      </c>
    </row>
    <row r="17" spans="1:28">
      <c r="A17" s="255"/>
      <c r="B17" s="250" t="s">
        <v>601</v>
      </c>
      <c r="C17" s="290">
        <v>8.5928000000000004</v>
      </c>
      <c r="D17" s="290">
        <v>23.2483</v>
      </c>
      <c r="E17" s="290">
        <v>14.1517</v>
      </c>
      <c r="F17" s="290">
        <v>6.109</v>
      </c>
      <c r="G17" s="290">
        <v>5.2758000000000003</v>
      </c>
      <c r="H17" s="290">
        <v>6.7396000000000003</v>
      </c>
      <c r="I17" s="290">
        <v>3.7355999999999998</v>
      </c>
      <c r="J17" s="290">
        <v>5.5218999999999996</v>
      </c>
      <c r="K17" s="290">
        <v>2.5920999999999998</v>
      </c>
      <c r="L17" s="290" t="s">
        <v>638</v>
      </c>
      <c r="M17" s="290">
        <v>2.9352999999999998</v>
      </c>
      <c r="N17" s="290">
        <v>2.7431999999999999</v>
      </c>
      <c r="O17" s="290">
        <v>2.5844999999999998</v>
      </c>
      <c r="P17" s="290">
        <v>3.25</v>
      </c>
      <c r="Q17" s="290" t="s">
        <v>638</v>
      </c>
      <c r="R17" s="290" t="s">
        <v>638</v>
      </c>
      <c r="S17" s="290">
        <v>3.3466999999999998</v>
      </c>
      <c r="T17" s="290">
        <v>3.2315</v>
      </c>
      <c r="U17" s="290">
        <v>4.0354000000000001</v>
      </c>
      <c r="V17" s="290">
        <v>4.1143999999999998</v>
      </c>
      <c r="W17" s="290">
        <v>4.4283000000000001</v>
      </c>
      <c r="X17" s="290">
        <v>3.6450999999999998</v>
      </c>
      <c r="Y17" s="290" t="s">
        <v>638</v>
      </c>
      <c r="Z17" s="290" t="s">
        <v>638</v>
      </c>
      <c r="AA17" s="290" t="s">
        <v>638</v>
      </c>
      <c r="AB17" s="290" t="s">
        <v>638</v>
      </c>
    </row>
    <row r="18" spans="1:28">
      <c r="A18" s="255"/>
      <c r="B18" s="250" t="s">
        <v>602</v>
      </c>
      <c r="C18" s="290">
        <v>8.5894999999999992</v>
      </c>
      <c r="D18" s="290">
        <v>17.816600000000001</v>
      </c>
      <c r="E18" s="290">
        <v>13.698600000000001</v>
      </c>
      <c r="F18" s="290">
        <v>6.2504</v>
      </c>
      <c r="G18" s="290">
        <v>4.1193999999999997</v>
      </c>
      <c r="H18" s="290" t="s">
        <v>638</v>
      </c>
      <c r="I18" s="290">
        <v>4.1867999999999999</v>
      </c>
      <c r="J18" s="290">
        <v>4.1022999999999996</v>
      </c>
      <c r="K18" s="290">
        <v>2.5779000000000001</v>
      </c>
      <c r="L18" s="290" t="s">
        <v>638</v>
      </c>
      <c r="M18" s="290">
        <v>2.8386999999999998</v>
      </c>
      <c r="N18" s="290">
        <v>2.9935</v>
      </c>
      <c r="O18" s="290">
        <v>2.5619999999999998</v>
      </c>
      <c r="P18" s="290">
        <v>3.0535000000000001</v>
      </c>
      <c r="Q18" s="290" t="s">
        <v>638</v>
      </c>
      <c r="R18" s="290">
        <v>2.4266000000000001</v>
      </c>
      <c r="S18" s="290">
        <v>3.1433</v>
      </c>
      <c r="T18" s="290">
        <v>3.0836000000000001</v>
      </c>
      <c r="U18" s="290">
        <v>4.0686</v>
      </c>
      <c r="V18" s="290">
        <v>4.7342000000000004</v>
      </c>
      <c r="W18" s="290">
        <v>4.3593000000000002</v>
      </c>
      <c r="X18" s="290">
        <v>3.7134999999999998</v>
      </c>
      <c r="Y18" s="290" t="s">
        <v>638</v>
      </c>
      <c r="Z18" s="290" t="s">
        <v>638</v>
      </c>
      <c r="AA18" s="290" t="s">
        <v>638</v>
      </c>
      <c r="AB18" s="290" t="s">
        <v>638</v>
      </c>
    </row>
    <row r="19" spans="1:28">
      <c r="A19" s="255"/>
      <c r="B19" s="250" t="s">
        <v>603</v>
      </c>
      <c r="C19" s="290">
        <v>9.6030999999999995</v>
      </c>
      <c r="D19" s="290">
        <v>22.886099999999999</v>
      </c>
      <c r="E19" s="290">
        <v>16.2514</v>
      </c>
      <c r="F19" s="290">
        <v>6.4180000000000001</v>
      </c>
      <c r="G19" s="290">
        <v>3.4777999999999998</v>
      </c>
      <c r="H19" s="290">
        <v>2.0184000000000002</v>
      </c>
      <c r="I19" s="290">
        <v>5.1574999999999998</v>
      </c>
      <c r="J19" s="290">
        <v>3.9369000000000001</v>
      </c>
      <c r="K19" s="290">
        <v>2.5804</v>
      </c>
      <c r="L19" s="290">
        <v>4.8033000000000001</v>
      </c>
      <c r="M19" s="290">
        <v>2.8256999999999999</v>
      </c>
      <c r="N19" s="290">
        <v>2.7528000000000001</v>
      </c>
      <c r="O19" s="290">
        <v>2.5743</v>
      </c>
      <c r="P19" s="290">
        <v>2.8643000000000001</v>
      </c>
      <c r="Q19" s="290" t="s">
        <v>638</v>
      </c>
      <c r="R19" s="290">
        <v>2.6311</v>
      </c>
      <c r="S19" s="290">
        <v>2.9436</v>
      </c>
      <c r="T19" s="290">
        <v>2.8637000000000001</v>
      </c>
      <c r="U19" s="290">
        <v>3.9011</v>
      </c>
      <c r="V19" s="290">
        <v>4.8479000000000001</v>
      </c>
      <c r="W19" s="290">
        <v>4.4237000000000002</v>
      </c>
      <c r="X19" s="290">
        <v>3.5678000000000001</v>
      </c>
      <c r="Y19" s="290" t="s">
        <v>638</v>
      </c>
      <c r="Z19" s="290" t="s">
        <v>638</v>
      </c>
      <c r="AA19" s="290" t="s">
        <v>638</v>
      </c>
      <c r="AB19" s="290" t="s">
        <v>638</v>
      </c>
    </row>
    <row r="20" spans="1:28" ht="4.5" customHeight="1">
      <c r="A20" s="256"/>
      <c r="B20" s="257"/>
      <c r="C20" s="331"/>
      <c r="D20" s="331"/>
      <c r="E20" s="331"/>
      <c r="F20" s="331"/>
      <c r="G20" s="331"/>
      <c r="H20" s="331"/>
      <c r="I20" s="331"/>
      <c r="J20" s="331"/>
      <c r="K20" s="331"/>
      <c r="L20" s="331"/>
      <c r="M20" s="331"/>
      <c r="N20" s="331"/>
      <c r="O20" s="331"/>
      <c r="P20" s="331"/>
      <c r="Q20" s="331"/>
      <c r="R20" s="331"/>
      <c r="S20" s="331"/>
      <c r="T20" s="331"/>
      <c r="U20" s="332"/>
      <c r="V20" s="333"/>
      <c r="W20" s="333"/>
      <c r="X20" s="333"/>
      <c r="Y20" s="333"/>
      <c r="Z20" s="333"/>
      <c r="AA20" s="333"/>
      <c r="AB20" s="334"/>
    </row>
    <row r="21" spans="1:28" s="316" customFormat="1" ht="15" customHeight="1">
      <c r="A21" s="2060" t="s">
        <v>634</v>
      </c>
      <c r="B21" s="2061"/>
      <c r="C21" s="2061"/>
      <c r="D21" s="2061"/>
      <c r="E21" s="2061"/>
      <c r="F21" s="2061"/>
      <c r="G21" s="2061"/>
      <c r="H21" s="2061"/>
      <c r="I21" s="2061"/>
      <c r="J21" s="2061"/>
      <c r="K21" s="2061"/>
      <c r="L21" s="2061"/>
      <c r="M21" s="2061"/>
      <c r="N21" s="2061"/>
      <c r="O21" s="2061"/>
      <c r="P21" s="2061"/>
      <c r="Q21" s="2061"/>
      <c r="R21" s="2061"/>
      <c r="S21" s="2061"/>
      <c r="T21" s="2061"/>
      <c r="U21" s="2061"/>
      <c r="V21" s="2061"/>
      <c r="W21" s="2061"/>
      <c r="X21" s="2061"/>
      <c r="Y21" s="2061"/>
      <c r="Z21" s="2061"/>
      <c r="AA21" s="2061"/>
      <c r="AB21" s="2062"/>
    </row>
    <row r="22" spans="1:28" ht="6" customHeight="1">
      <c r="A22" s="310"/>
      <c r="B22" s="311"/>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c r="AA22" s="288"/>
      <c r="AB22" s="288"/>
    </row>
    <row r="23" spans="1:28">
      <c r="A23" s="249">
        <v>2023</v>
      </c>
      <c r="B23" s="250" t="s">
        <v>592</v>
      </c>
      <c r="C23" s="299">
        <v>591.15899999999999</v>
      </c>
      <c r="D23" s="299">
        <v>24.34</v>
      </c>
      <c r="E23" s="299">
        <v>142.05099999999999</v>
      </c>
      <c r="F23" s="299">
        <v>424.76799999999997</v>
      </c>
      <c r="G23" s="299">
        <v>5.0570000000000004</v>
      </c>
      <c r="H23" s="299">
        <v>7.0000000000000001E-3</v>
      </c>
      <c r="I23" s="299">
        <v>0.92600000000000005</v>
      </c>
      <c r="J23" s="299">
        <v>4.1239999999999997</v>
      </c>
      <c r="K23" s="299">
        <v>480.71699999999998</v>
      </c>
      <c r="L23" s="299" t="s">
        <v>638</v>
      </c>
      <c r="M23" s="299">
        <v>2.391</v>
      </c>
      <c r="N23" s="299">
        <v>19.283000000000001</v>
      </c>
      <c r="O23" s="299">
        <v>459.04300000000001</v>
      </c>
      <c r="P23" s="299">
        <v>15.364000000000001</v>
      </c>
      <c r="Q23" s="299" t="s">
        <v>638</v>
      </c>
      <c r="R23" s="299">
        <v>0.38300000000000001</v>
      </c>
      <c r="S23" s="299">
        <v>0.27100000000000002</v>
      </c>
      <c r="T23" s="299">
        <v>14.71</v>
      </c>
      <c r="U23" s="299">
        <v>17.577000000000002</v>
      </c>
      <c r="V23" s="299">
        <v>4.3559999999999999</v>
      </c>
      <c r="W23" s="299">
        <v>8.7750000000000004</v>
      </c>
      <c r="X23" s="299">
        <v>4.4459999999999997</v>
      </c>
      <c r="Y23" s="299">
        <v>0.39100000000000001</v>
      </c>
      <c r="Z23" s="299" t="s">
        <v>638</v>
      </c>
      <c r="AA23" s="299" t="s">
        <v>638</v>
      </c>
      <c r="AB23" s="299">
        <v>0.39100000000000001</v>
      </c>
    </row>
    <row r="24" spans="1:28">
      <c r="A24" s="255"/>
      <c r="B24" s="250" t="s">
        <v>593</v>
      </c>
      <c r="C24" s="299">
        <v>647.31200000000001</v>
      </c>
      <c r="D24" s="299">
        <v>19.87</v>
      </c>
      <c r="E24" s="299">
        <v>145.505</v>
      </c>
      <c r="F24" s="299">
        <v>481.93700000000001</v>
      </c>
      <c r="G24" s="299">
        <v>10.054</v>
      </c>
      <c r="H24" s="299" t="s">
        <v>638</v>
      </c>
      <c r="I24" s="299">
        <v>0.56000000000000005</v>
      </c>
      <c r="J24" s="299">
        <v>9.4939999999999998</v>
      </c>
      <c r="K24" s="299">
        <v>496.33800000000002</v>
      </c>
      <c r="L24" s="299" t="s">
        <v>638</v>
      </c>
      <c r="M24" s="299">
        <v>1.653</v>
      </c>
      <c r="N24" s="299">
        <v>20.425999999999998</v>
      </c>
      <c r="O24" s="299">
        <v>474.25900000000001</v>
      </c>
      <c r="P24" s="299">
        <v>31.882999999999999</v>
      </c>
      <c r="Q24" s="299" t="s">
        <v>638</v>
      </c>
      <c r="R24" s="299">
        <v>1.76</v>
      </c>
      <c r="S24" s="299">
        <v>1.0920000000000001</v>
      </c>
      <c r="T24" s="299">
        <v>29.030999999999999</v>
      </c>
      <c r="U24" s="299">
        <v>14.090999999999999</v>
      </c>
      <c r="V24" s="299">
        <v>0.97699999999999998</v>
      </c>
      <c r="W24" s="299">
        <v>8.4420000000000002</v>
      </c>
      <c r="X24" s="299">
        <v>4.6719999999999997</v>
      </c>
      <c r="Y24" s="299" t="s">
        <v>638</v>
      </c>
      <c r="Z24" s="299" t="s">
        <v>638</v>
      </c>
      <c r="AA24" s="299" t="s">
        <v>638</v>
      </c>
      <c r="AB24" s="299" t="s">
        <v>638</v>
      </c>
    </row>
    <row r="25" spans="1:28">
      <c r="A25" s="255"/>
      <c r="B25" s="250" t="s">
        <v>594</v>
      </c>
      <c r="C25" s="299">
        <v>779.64400000000001</v>
      </c>
      <c r="D25" s="299">
        <v>22.742999999999999</v>
      </c>
      <c r="E25" s="299">
        <v>170.352</v>
      </c>
      <c r="F25" s="299">
        <v>586.54899999999998</v>
      </c>
      <c r="G25" s="299">
        <v>11.867000000000001</v>
      </c>
      <c r="H25" s="299">
        <v>2E-3</v>
      </c>
      <c r="I25" s="299">
        <v>0.89600000000000002</v>
      </c>
      <c r="J25" s="299">
        <v>10.968999999999999</v>
      </c>
      <c r="K25" s="299">
        <v>630.88300000000004</v>
      </c>
      <c r="L25" s="299" t="s">
        <v>638</v>
      </c>
      <c r="M25" s="299">
        <v>2.367</v>
      </c>
      <c r="N25" s="299">
        <v>27.456</v>
      </c>
      <c r="O25" s="299">
        <v>601.05999999999995</v>
      </c>
      <c r="P25" s="299">
        <v>26.584</v>
      </c>
      <c r="Q25" s="299" t="s">
        <v>638</v>
      </c>
      <c r="R25" s="299">
        <v>0.152</v>
      </c>
      <c r="S25" s="299">
        <v>0.82</v>
      </c>
      <c r="T25" s="299">
        <v>25.611999999999998</v>
      </c>
      <c r="U25" s="299">
        <v>19.271000000000001</v>
      </c>
      <c r="V25" s="299">
        <v>1.163</v>
      </c>
      <c r="W25" s="299">
        <v>9.5540000000000003</v>
      </c>
      <c r="X25" s="299">
        <v>8.5540000000000003</v>
      </c>
      <c r="Y25" s="299">
        <v>8.1000000000000003E-2</v>
      </c>
      <c r="Z25" s="299" t="s">
        <v>638</v>
      </c>
      <c r="AA25" s="299">
        <v>8.1000000000000003E-2</v>
      </c>
      <c r="AB25" s="299" t="s">
        <v>638</v>
      </c>
    </row>
    <row r="26" spans="1:28">
      <c r="A26" s="255"/>
      <c r="B26" s="250" t="s">
        <v>595</v>
      </c>
      <c r="C26" s="299">
        <v>668.25400000000002</v>
      </c>
      <c r="D26" s="299">
        <v>23.808</v>
      </c>
      <c r="E26" s="299">
        <v>156.596</v>
      </c>
      <c r="F26" s="299">
        <v>487.85</v>
      </c>
      <c r="G26" s="299">
        <v>4.2789999999999999</v>
      </c>
      <c r="H26" s="299">
        <v>2E-3</v>
      </c>
      <c r="I26" s="299">
        <v>0.63900000000000001</v>
      </c>
      <c r="J26" s="299">
        <v>3.6379999999999999</v>
      </c>
      <c r="K26" s="299">
        <v>538.39099999999996</v>
      </c>
      <c r="L26" s="299">
        <v>0.01</v>
      </c>
      <c r="M26" s="299">
        <v>2.2130000000000001</v>
      </c>
      <c r="N26" s="299">
        <v>20.137</v>
      </c>
      <c r="O26" s="299">
        <v>516.03099999999995</v>
      </c>
      <c r="P26" s="299">
        <v>18.052</v>
      </c>
      <c r="Q26" s="299" t="s">
        <v>638</v>
      </c>
      <c r="R26" s="299">
        <v>2.0979999999999999</v>
      </c>
      <c r="S26" s="299">
        <v>1.617</v>
      </c>
      <c r="T26" s="299">
        <v>14.337</v>
      </c>
      <c r="U26" s="299">
        <v>15.585000000000001</v>
      </c>
      <c r="V26" s="299">
        <v>2.8439999999999999</v>
      </c>
      <c r="W26" s="299">
        <v>6.0960000000000001</v>
      </c>
      <c r="X26" s="299">
        <v>6.6449999999999996</v>
      </c>
      <c r="Y26" s="299">
        <v>0.65100000000000002</v>
      </c>
      <c r="Z26" s="299" t="s">
        <v>638</v>
      </c>
      <c r="AA26" s="299">
        <v>0.65100000000000002</v>
      </c>
      <c r="AB26" s="299" t="s">
        <v>638</v>
      </c>
    </row>
    <row r="27" spans="1:28">
      <c r="A27" s="255"/>
      <c r="B27" s="250" t="s">
        <v>596</v>
      </c>
      <c r="C27" s="299">
        <v>747.21299999999997</v>
      </c>
      <c r="D27" s="299">
        <v>25.55</v>
      </c>
      <c r="E27" s="299">
        <v>175.65299999999999</v>
      </c>
      <c r="F27" s="299">
        <v>546.01</v>
      </c>
      <c r="G27" s="299">
        <v>5.319</v>
      </c>
      <c r="H27" s="299" t="s">
        <v>638</v>
      </c>
      <c r="I27" s="299">
        <v>1.085</v>
      </c>
      <c r="J27" s="299">
        <v>4.234</v>
      </c>
      <c r="K27" s="299">
        <v>598.26599999999996</v>
      </c>
      <c r="L27" s="299">
        <v>2.5999999999999999E-2</v>
      </c>
      <c r="M27" s="299">
        <v>1.6870000000000001</v>
      </c>
      <c r="N27" s="299">
        <v>22.186</v>
      </c>
      <c r="O27" s="299">
        <v>574.36699999999996</v>
      </c>
      <c r="P27" s="299">
        <v>15.111000000000001</v>
      </c>
      <c r="Q27" s="299" t="s">
        <v>638</v>
      </c>
      <c r="R27" s="299" t="s">
        <v>638</v>
      </c>
      <c r="S27" s="299">
        <v>1.41</v>
      </c>
      <c r="T27" s="299">
        <v>13.701000000000001</v>
      </c>
      <c r="U27" s="299">
        <v>19.777000000000001</v>
      </c>
      <c r="V27" s="299">
        <v>5.2450000000000001</v>
      </c>
      <c r="W27" s="299">
        <v>10.347</v>
      </c>
      <c r="X27" s="299">
        <v>4.1849999999999996</v>
      </c>
      <c r="Y27" s="299">
        <v>0.47399999999999998</v>
      </c>
      <c r="Z27" s="299" t="s">
        <v>638</v>
      </c>
      <c r="AA27" s="299">
        <v>6.4000000000000001E-2</v>
      </c>
      <c r="AB27" s="299">
        <v>0.41</v>
      </c>
    </row>
    <row r="28" spans="1:28">
      <c r="A28" s="255"/>
      <c r="B28" s="250" t="s">
        <v>597</v>
      </c>
      <c r="C28" s="299">
        <v>830.68299999999999</v>
      </c>
      <c r="D28" s="299">
        <v>24.562000000000001</v>
      </c>
      <c r="E28" s="299">
        <v>193.43299999999999</v>
      </c>
      <c r="F28" s="299">
        <v>612.68799999999999</v>
      </c>
      <c r="G28" s="299">
        <v>4.9009999999999998</v>
      </c>
      <c r="H28" s="299" t="s">
        <v>638</v>
      </c>
      <c r="I28" s="299">
        <v>0.61699999999999999</v>
      </c>
      <c r="J28" s="299">
        <v>4.2839999999999998</v>
      </c>
      <c r="K28" s="299">
        <v>736.74900000000002</v>
      </c>
      <c r="L28" s="299" t="s">
        <v>638</v>
      </c>
      <c r="M28" s="299">
        <v>3.2040000000000002</v>
      </c>
      <c r="N28" s="299">
        <v>28.991</v>
      </c>
      <c r="O28" s="299">
        <v>704.55399999999997</v>
      </c>
      <c r="P28" s="299">
        <v>20.6</v>
      </c>
      <c r="Q28" s="299" t="s">
        <v>638</v>
      </c>
      <c r="R28" s="299">
        <v>0.13700000000000001</v>
      </c>
      <c r="S28" s="299">
        <v>1.0109999999999999</v>
      </c>
      <c r="T28" s="299">
        <v>19.452000000000002</v>
      </c>
      <c r="U28" s="299">
        <v>26.373999999999999</v>
      </c>
      <c r="V28" s="299">
        <v>1.5449999999999999</v>
      </c>
      <c r="W28" s="299">
        <v>13.099</v>
      </c>
      <c r="X28" s="299">
        <v>11.73</v>
      </c>
      <c r="Y28" s="299">
        <v>0.153</v>
      </c>
      <c r="Z28" s="299" t="s">
        <v>638</v>
      </c>
      <c r="AA28" s="299" t="s">
        <v>638</v>
      </c>
      <c r="AB28" s="299">
        <v>0.153</v>
      </c>
    </row>
    <row r="29" spans="1:28">
      <c r="A29" s="255"/>
      <c r="B29" s="250" t="s">
        <v>598</v>
      </c>
      <c r="C29" s="299">
        <v>759.25099999999998</v>
      </c>
      <c r="D29" s="299">
        <v>29.457000000000001</v>
      </c>
      <c r="E29" s="299">
        <v>194.75700000000001</v>
      </c>
      <c r="F29" s="299">
        <v>535.03700000000003</v>
      </c>
      <c r="G29" s="299">
        <v>3.71</v>
      </c>
      <c r="H29" s="299">
        <v>0.02</v>
      </c>
      <c r="I29" s="299">
        <v>0.53400000000000003</v>
      </c>
      <c r="J29" s="299">
        <v>3.1560000000000001</v>
      </c>
      <c r="K29" s="299">
        <v>616.31899999999996</v>
      </c>
      <c r="L29" s="299" t="s">
        <v>638</v>
      </c>
      <c r="M29" s="299">
        <v>2.2719999999999998</v>
      </c>
      <c r="N29" s="299">
        <v>25.042000000000002</v>
      </c>
      <c r="O29" s="299">
        <v>589.005</v>
      </c>
      <c r="P29" s="299">
        <v>11.335000000000001</v>
      </c>
      <c r="Q29" s="299" t="s">
        <v>638</v>
      </c>
      <c r="R29" s="299">
        <v>0.19600000000000001</v>
      </c>
      <c r="S29" s="299">
        <v>0.67900000000000005</v>
      </c>
      <c r="T29" s="299">
        <v>10.46</v>
      </c>
      <c r="U29" s="299">
        <v>21.954999999999998</v>
      </c>
      <c r="V29" s="299">
        <v>3.6440000000000001</v>
      </c>
      <c r="W29" s="299">
        <v>9.7739999999999991</v>
      </c>
      <c r="X29" s="299">
        <v>8.5370000000000008</v>
      </c>
      <c r="Y29" s="299">
        <v>0.29799999999999999</v>
      </c>
      <c r="Z29" s="299" t="s">
        <v>638</v>
      </c>
      <c r="AA29" s="299">
        <v>0.19500000000000001</v>
      </c>
      <c r="AB29" s="299">
        <v>0.10299999999999999</v>
      </c>
    </row>
    <row r="30" spans="1:28">
      <c r="A30" s="255"/>
      <c r="B30" s="250" t="s">
        <v>599</v>
      </c>
      <c r="C30" s="299">
        <v>788.17200000000003</v>
      </c>
      <c r="D30" s="299">
        <v>29.164999999999999</v>
      </c>
      <c r="E30" s="299">
        <v>195.97800000000001</v>
      </c>
      <c r="F30" s="299">
        <v>563.029</v>
      </c>
      <c r="G30" s="299">
        <v>11.407</v>
      </c>
      <c r="H30" s="299" t="s">
        <v>638</v>
      </c>
      <c r="I30" s="299">
        <v>1.056</v>
      </c>
      <c r="J30" s="299">
        <v>10.351000000000001</v>
      </c>
      <c r="K30" s="299">
        <v>678.92499999999995</v>
      </c>
      <c r="L30" s="299" t="s">
        <v>638</v>
      </c>
      <c r="M30" s="299">
        <v>2.5569999999999999</v>
      </c>
      <c r="N30" s="299">
        <v>24.619</v>
      </c>
      <c r="O30" s="299">
        <v>651.74900000000002</v>
      </c>
      <c r="P30" s="299">
        <v>21.645</v>
      </c>
      <c r="Q30" s="299" t="s">
        <v>638</v>
      </c>
      <c r="R30" s="299">
        <v>8.6999999999999994E-2</v>
      </c>
      <c r="S30" s="299">
        <v>2.629</v>
      </c>
      <c r="T30" s="299">
        <v>18.928999999999998</v>
      </c>
      <c r="U30" s="299">
        <v>22.992999999999999</v>
      </c>
      <c r="V30" s="299">
        <v>4.9589999999999996</v>
      </c>
      <c r="W30" s="299">
        <v>9.2349999999999994</v>
      </c>
      <c r="X30" s="299">
        <v>8.7989999999999995</v>
      </c>
      <c r="Y30" s="299">
        <v>4.1000000000000002E-2</v>
      </c>
      <c r="Z30" s="299" t="s">
        <v>638</v>
      </c>
      <c r="AA30" s="299" t="s">
        <v>638</v>
      </c>
      <c r="AB30" s="299">
        <v>4.1000000000000002E-2</v>
      </c>
    </row>
    <row r="31" spans="1:28">
      <c r="A31" s="255"/>
      <c r="B31" s="250" t="s">
        <v>600</v>
      </c>
      <c r="C31" s="299">
        <v>661.59400000000005</v>
      </c>
      <c r="D31" s="299">
        <v>25.29</v>
      </c>
      <c r="E31" s="299">
        <v>160.28899999999999</v>
      </c>
      <c r="F31" s="299">
        <v>476.01499999999999</v>
      </c>
      <c r="G31" s="299">
        <v>6.2039999999999997</v>
      </c>
      <c r="H31" s="299" t="s">
        <v>638</v>
      </c>
      <c r="I31" s="299">
        <v>0.188</v>
      </c>
      <c r="J31" s="299">
        <v>6.016</v>
      </c>
      <c r="K31" s="299">
        <v>569.88199999999995</v>
      </c>
      <c r="L31" s="299" t="s">
        <v>638</v>
      </c>
      <c r="M31" s="299">
        <v>2.605</v>
      </c>
      <c r="N31" s="299">
        <v>17.423999999999999</v>
      </c>
      <c r="O31" s="299">
        <v>549.85299999999995</v>
      </c>
      <c r="P31" s="299">
        <v>18.542000000000002</v>
      </c>
      <c r="Q31" s="299" t="s">
        <v>638</v>
      </c>
      <c r="R31" s="299">
        <v>0.85099999999999998</v>
      </c>
      <c r="S31" s="299">
        <v>2.254</v>
      </c>
      <c r="T31" s="299">
        <v>15.436999999999999</v>
      </c>
      <c r="U31" s="299">
        <v>17.785</v>
      </c>
      <c r="V31" s="299">
        <v>1.877</v>
      </c>
      <c r="W31" s="299">
        <v>7.11</v>
      </c>
      <c r="X31" s="299">
        <v>8.798</v>
      </c>
      <c r="Y31" s="299" t="s">
        <v>638</v>
      </c>
      <c r="Z31" s="299" t="s">
        <v>638</v>
      </c>
      <c r="AA31" s="299" t="s">
        <v>638</v>
      </c>
      <c r="AB31" s="299" t="s">
        <v>638</v>
      </c>
    </row>
    <row r="32" spans="1:28">
      <c r="A32" s="255"/>
      <c r="B32" s="250" t="s">
        <v>601</v>
      </c>
      <c r="C32" s="299">
        <v>743.928</v>
      </c>
      <c r="D32" s="299">
        <v>26.553999999999998</v>
      </c>
      <c r="E32" s="299">
        <v>173.15899999999999</v>
      </c>
      <c r="F32" s="299">
        <v>544.21500000000003</v>
      </c>
      <c r="G32" s="299">
        <v>5.4169999999999998</v>
      </c>
      <c r="H32" s="299">
        <v>0.01</v>
      </c>
      <c r="I32" s="299">
        <v>0.753</v>
      </c>
      <c r="J32" s="299">
        <v>4.6539999999999999</v>
      </c>
      <c r="K32" s="299">
        <v>667.38099999999997</v>
      </c>
      <c r="L32" s="299" t="s">
        <v>638</v>
      </c>
      <c r="M32" s="299">
        <v>3.3330000000000002</v>
      </c>
      <c r="N32" s="299">
        <v>24.478999999999999</v>
      </c>
      <c r="O32" s="299">
        <v>639.56899999999996</v>
      </c>
      <c r="P32" s="299">
        <v>19.321000000000002</v>
      </c>
      <c r="Q32" s="299" t="s">
        <v>638</v>
      </c>
      <c r="R32" s="299" t="s">
        <v>638</v>
      </c>
      <c r="S32" s="299">
        <v>3.1030000000000002</v>
      </c>
      <c r="T32" s="299">
        <v>16.218</v>
      </c>
      <c r="U32" s="299">
        <v>25.812000000000001</v>
      </c>
      <c r="V32" s="299">
        <v>2.556</v>
      </c>
      <c r="W32" s="299">
        <v>11.332000000000001</v>
      </c>
      <c r="X32" s="299">
        <v>11.923999999999999</v>
      </c>
      <c r="Y32" s="299" t="s">
        <v>638</v>
      </c>
      <c r="Z32" s="299" t="s">
        <v>638</v>
      </c>
      <c r="AA32" s="299" t="s">
        <v>638</v>
      </c>
      <c r="AB32" s="299" t="s">
        <v>638</v>
      </c>
    </row>
    <row r="33" spans="1:28">
      <c r="A33" s="255"/>
      <c r="B33" s="250" t="s">
        <v>602</v>
      </c>
      <c r="C33" s="299">
        <v>772.62300000000005</v>
      </c>
      <c r="D33" s="299">
        <v>36.445</v>
      </c>
      <c r="E33" s="299">
        <v>186.04499999999999</v>
      </c>
      <c r="F33" s="299">
        <v>550.13300000000004</v>
      </c>
      <c r="G33" s="299">
        <v>3.8650000000000002</v>
      </c>
      <c r="H33" s="299" t="s">
        <v>638</v>
      </c>
      <c r="I33" s="299">
        <v>0.78300000000000003</v>
      </c>
      <c r="J33" s="299">
        <v>3.0819999999999999</v>
      </c>
      <c r="K33" s="299">
        <v>753.25699999999995</v>
      </c>
      <c r="L33" s="299" t="s">
        <v>638</v>
      </c>
      <c r="M33" s="299">
        <v>2.8479999999999999</v>
      </c>
      <c r="N33" s="299">
        <v>25.882000000000001</v>
      </c>
      <c r="O33" s="299">
        <v>724.52700000000004</v>
      </c>
      <c r="P33" s="299">
        <v>28.166</v>
      </c>
      <c r="Q33" s="299" t="s">
        <v>638</v>
      </c>
      <c r="R33" s="299">
        <v>1.4670000000000001</v>
      </c>
      <c r="S33" s="299">
        <v>1.944</v>
      </c>
      <c r="T33" s="299">
        <v>24.754999999999999</v>
      </c>
      <c r="U33" s="299">
        <v>20.736999999999998</v>
      </c>
      <c r="V33" s="299">
        <v>1.548</v>
      </c>
      <c r="W33" s="299">
        <v>8.9550000000000001</v>
      </c>
      <c r="X33" s="299">
        <v>10.234</v>
      </c>
      <c r="Y33" s="299" t="s">
        <v>638</v>
      </c>
      <c r="Z33" s="299" t="s">
        <v>638</v>
      </c>
      <c r="AA33" s="299" t="s">
        <v>638</v>
      </c>
      <c r="AB33" s="299" t="s">
        <v>638</v>
      </c>
    </row>
    <row r="34" spans="1:28">
      <c r="A34" s="255"/>
      <c r="B34" s="250" t="s">
        <v>603</v>
      </c>
      <c r="C34" s="299">
        <v>607.35199999999998</v>
      </c>
      <c r="D34" s="299">
        <v>31.286999999999999</v>
      </c>
      <c r="E34" s="299">
        <v>144.32900000000001</v>
      </c>
      <c r="F34" s="299">
        <v>431.73599999999999</v>
      </c>
      <c r="G34" s="299">
        <v>4.141</v>
      </c>
      <c r="H34" s="299">
        <v>1.1830000000000001</v>
      </c>
      <c r="I34" s="299">
        <v>0.30199999999999999</v>
      </c>
      <c r="J34" s="299">
        <v>2.6560000000000001</v>
      </c>
      <c r="K34" s="299">
        <v>754.83399999999995</v>
      </c>
      <c r="L34" s="299">
        <v>1.2E-2</v>
      </c>
      <c r="M34" s="299">
        <v>3.4409999999999998</v>
      </c>
      <c r="N34" s="299">
        <v>20.864000000000001</v>
      </c>
      <c r="O34" s="299">
        <v>730.51700000000005</v>
      </c>
      <c r="P34" s="299">
        <v>27.295000000000002</v>
      </c>
      <c r="Q34" s="299" t="s">
        <v>638</v>
      </c>
      <c r="R34" s="299">
        <v>0.17799999999999999</v>
      </c>
      <c r="S34" s="299">
        <v>0.73</v>
      </c>
      <c r="T34" s="299">
        <v>26.387</v>
      </c>
      <c r="U34" s="299">
        <v>23.896000000000001</v>
      </c>
      <c r="V34" s="299">
        <v>0.85899999999999999</v>
      </c>
      <c r="W34" s="299">
        <v>8.0220000000000002</v>
      </c>
      <c r="X34" s="299">
        <v>15.015000000000001</v>
      </c>
      <c r="Y34" s="299" t="s">
        <v>638</v>
      </c>
      <c r="Z34" s="299" t="s">
        <v>638</v>
      </c>
      <c r="AA34" s="299" t="s">
        <v>638</v>
      </c>
      <c r="AB34" s="299" t="s">
        <v>638</v>
      </c>
    </row>
    <row r="35" spans="1:28" ht="4.5" customHeight="1">
      <c r="A35" s="256"/>
      <c r="B35" s="257"/>
      <c r="C35" s="335"/>
      <c r="D35" s="336"/>
      <c r="E35" s="336"/>
      <c r="F35" s="336"/>
      <c r="G35" s="336"/>
      <c r="H35" s="336"/>
      <c r="I35" s="336"/>
      <c r="J35" s="336"/>
      <c r="K35" s="336"/>
      <c r="L35" s="336"/>
      <c r="M35" s="336"/>
      <c r="N35" s="336"/>
      <c r="O35" s="336"/>
      <c r="P35" s="336"/>
      <c r="Q35" s="336"/>
      <c r="R35" s="336"/>
      <c r="S35" s="336"/>
      <c r="T35" s="336"/>
      <c r="U35" s="337"/>
      <c r="V35" s="338"/>
      <c r="W35" s="338"/>
      <c r="X35" s="338"/>
      <c r="Y35" s="338"/>
      <c r="Z35" s="338"/>
      <c r="AA35" s="338"/>
      <c r="AB35" s="339"/>
    </row>
    <row r="36" spans="1:28" ht="6.95" customHeight="1">
      <c r="A36" s="2063" t="s">
        <v>650</v>
      </c>
      <c r="B36" s="2063"/>
      <c r="C36" s="2063"/>
      <c r="D36" s="2063"/>
      <c r="E36" s="2063"/>
      <c r="F36" s="2063"/>
      <c r="G36" s="2063"/>
      <c r="H36" s="2063"/>
      <c r="I36" s="2063"/>
      <c r="J36" s="2063"/>
      <c r="K36" s="2063"/>
      <c r="L36" s="2063"/>
      <c r="M36" s="2063"/>
      <c r="N36" s="2063"/>
      <c r="O36" s="2063"/>
      <c r="P36" s="2063"/>
      <c r="Q36" s="2063"/>
      <c r="R36" s="2063"/>
      <c r="S36" s="2063"/>
      <c r="T36" s="2063"/>
      <c r="U36" s="305"/>
      <c r="V36" s="305"/>
      <c r="W36" s="305"/>
      <c r="X36" s="305"/>
      <c r="Y36" s="305"/>
      <c r="Z36" s="305"/>
      <c r="AA36" s="305"/>
      <c r="AB36" s="305"/>
    </row>
    <row r="37" spans="1:28" s="342" customFormat="1" ht="14.25">
      <c r="A37" s="278" t="s">
        <v>635</v>
      </c>
      <c r="B37" s="340"/>
      <c r="C37" s="340"/>
      <c r="D37" s="340"/>
      <c r="E37" s="340"/>
      <c r="F37" s="340"/>
      <c r="G37" s="340"/>
      <c r="H37" s="340"/>
      <c r="I37" s="340"/>
      <c r="J37" s="340"/>
      <c r="K37" s="340"/>
      <c r="L37" s="340"/>
      <c r="M37" s="340"/>
      <c r="N37" s="340"/>
      <c r="O37" s="340"/>
      <c r="P37" s="340"/>
      <c r="Q37" s="340"/>
      <c r="R37" s="340"/>
      <c r="S37" s="340"/>
      <c r="T37" s="340"/>
      <c r="U37" s="341"/>
      <c r="V37" s="341"/>
      <c r="W37" s="341"/>
      <c r="X37" s="341"/>
      <c r="Y37" s="341"/>
      <c r="Z37" s="341"/>
      <c r="AA37" s="341"/>
      <c r="AB37" s="341"/>
    </row>
    <row r="38" spans="1:28" s="342" customFormat="1" ht="13.5">
      <c r="A38" s="278" t="s">
        <v>651</v>
      </c>
      <c r="B38" s="278"/>
      <c r="C38" s="278"/>
      <c r="D38" s="278"/>
      <c r="E38" s="278"/>
      <c r="F38" s="278"/>
      <c r="G38" s="278"/>
      <c r="H38" s="278"/>
      <c r="I38" s="278"/>
      <c r="J38" s="278"/>
      <c r="K38" s="278"/>
      <c r="L38" s="278"/>
      <c r="M38" s="278"/>
      <c r="N38" s="278"/>
      <c r="O38" s="278"/>
      <c r="P38" s="278"/>
      <c r="Q38" s="278"/>
      <c r="R38" s="278"/>
      <c r="S38" s="278"/>
      <c r="T38" s="278"/>
      <c r="U38" s="341"/>
      <c r="V38" s="341"/>
      <c r="W38" s="341"/>
      <c r="X38" s="341"/>
      <c r="Y38" s="341"/>
      <c r="Z38" s="341"/>
      <c r="AA38" s="341"/>
      <c r="AB38" s="341"/>
    </row>
    <row r="39" spans="1:28" s="285" customFormat="1">
      <c r="A39" s="140" t="s">
        <v>652</v>
      </c>
      <c r="B39" s="277"/>
      <c r="C39" s="277"/>
      <c r="D39" s="277"/>
      <c r="E39" s="277"/>
      <c r="F39" s="277"/>
      <c r="G39" s="277"/>
      <c r="H39" s="277"/>
      <c r="I39" s="277"/>
      <c r="J39" s="277"/>
      <c r="K39" s="277"/>
      <c r="L39" s="277"/>
      <c r="M39" s="277"/>
      <c r="N39" s="277"/>
      <c r="O39" s="277"/>
      <c r="P39" s="277"/>
      <c r="Q39" s="277"/>
      <c r="R39" s="277"/>
      <c r="S39" s="277"/>
      <c r="T39" s="277"/>
      <c r="U39" s="244"/>
      <c r="V39" s="244"/>
      <c r="W39" s="244"/>
      <c r="X39" s="244"/>
      <c r="Y39" s="244"/>
      <c r="Z39" s="244"/>
      <c r="AA39" s="244"/>
      <c r="AB39" s="244"/>
    </row>
    <row r="40" spans="1:28" s="342" customFormat="1" ht="6" customHeight="1">
      <c r="A40" s="143"/>
      <c r="B40" s="143"/>
      <c r="C40" s="143"/>
      <c r="D40" s="143"/>
      <c r="E40" s="143"/>
      <c r="F40" s="143"/>
      <c r="G40" s="143"/>
      <c r="H40" s="143"/>
      <c r="I40" s="143"/>
      <c r="J40" s="143"/>
      <c r="K40" s="143"/>
      <c r="L40" s="143"/>
      <c r="M40" s="143"/>
      <c r="N40" s="143"/>
      <c r="O40" s="143"/>
      <c r="P40" s="143"/>
      <c r="Q40" s="143"/>
      <c r="R40" s="143"/>
      <c r="S40" s="143"/>
      <c r="T40" s="143"/>
      <c r="U40" s="341"/>
      <c r="V40" s="341"/>
      <c r="W40" s="341"/>
      <c r="X40" s="341"/>
      <c r="Y40" s="341"/>
      <c r="Z40" s="341"/>
      <c r="AA40" s="341"/>
      <c r="AB40" s="341"/>
    </row>
    <row r="41" spans="1:28" s="342" customFormat="1" ht="13.5">
      <c r="A41" s="261" t="s">
        <v>608</v>
      </c>
      <c r="B41" s="140"/>
      <c r="C41" s="140"/>
      <c r="D41" s="143"/>
      <c r="E41" s="143"/>
      <c r="F41" s="143"/>
      <c r="G41" s="143"/>
      <c r="H41" s="143"/>
      <c r="I41" s="143"/>
      <c r="J41" s="143"/>
      <c r="K41" s="143"/>
      <c r="L41" s="143"/>
      <c r="M41" s="143"/>
      <c r="N41" s="143"/>
      <c r="O41" s="143"/>
      <c r="P41" s="143"/>
      <c r="Q41" s="143"/>
      <c r="R41" s="143"/>
      <c r="S41" s="143"/>
      <c r="T41" s="143"/>
      <c r="U41" s="143"/>
      <c r="V41" s="143"/>
      <c r="W41" s="143"/>
      <c r="X41" s="143"/>
      <c r="Y41" s="341"/>
      <c r="Z41" s="341"/>
      <c r="AA41" s="341"/>
      <c r="AB41" s="341"/>
    </row>
    <row r="42" spans="1:28">
      <c r="A42" s="244"/>
      <c r="B42" s="244"/>
      <c r="C42" s="244"/>
      <c r="D42" s="244"/>
      <c r="E42" s="244"/>
      <c r="F42" s="244"/>
      <c r="G42" s="244"/>
      <c r="H42" s="244"/>
      <c r="I42" s="244"/>
      <c r="J42" s="244"/>
      <c r="K42" s="244"/>
      <c r="L42" s="244"/>
      <c r="M42" s="244"/>
      <c r="N42" s="244"/>
      <c r="O42" s="244"/>
      <c r="P42" s="244"/>
      <c r="Q42" s="244"/>
      <c r="R42" s="244"/>
      <c r="S42" s="244"/>
      <c r="T42" s="244"/>
      <c r="U42" s="244"/>
      <c r="V42" s="244"/>
      <c r="W42" s="244"/>
      <c r="X42" s="244"/>
      <c r="Y42" s="244"/>
      <c r="Z42" s="244"/>
      <c r="AA42" s="244"/>
      <c r="AB42" s="244"/>
    </row>
    <row r="43" spans="1:28">
      <c r="A43" s="244"/>
      <c r="B43" s="244"/>
      <c r="C43" s="244"/>
      <c r="D43" s="244"/>
      <c r="E43" s="244"/>
      <c r="F43" s="244"/>
      <c r="G43" s="244"/>
      <c r="H43" s="244"/>
      <c r="I43" s="244"/>
      <c r="J43" s="244"/>
      <c r="K43" s="244"/>
      <c r="L43" s="244"/>
      <c r="M43" s="244"/>
      <c r="N43" s="244"/>
      <c r="O43" s="244"/>
      <c r="P43" s="244"/>
      <c r="Q43" s="244"/>
      <c r="R43" s="244"/>
      <c r="S43" s="244"/>
      <c r="T43" s="244"/>
      <c r="U43" s="244"/>
      <c r="V43" s="244"/>
      <c r="W43" s="244"/>
      <c r="X43" s="244"/>
      <c r="Y43" s="244"/>
      <c r="Z43" s="244"/>
      <c r="AA43" s="244"/>
      <c r="AB43" s="244"/>
    </row>
  </sheetData>
  <mergeCells count="15">
    <mergeCell ref="A6:AB6"/>
    <mergeCell ref="A21:AB21"/>
    <mergeCell ref="A36:T36"/>
    <mergeCell ref="A1:AB1"/>
    <mergeCell ref="A2:AB2"/>
    <mergeCell ref="A3:B5"/>
    <mergeCell ref="C3:J3"/>
    <mergeCell ref="K3:T3"/>
    <mergeCell ref="U3:AB3"/>
    <mergeCell ref="C4:F4"/>
    <mergeCell ref="G4:J4"/>
    <mergeCell ref="K4:O4"/>
    <mergeCell ref="P4:T4"/>
    <mergeCell ref="U4:X4"/>
    <mergeCell ref="Y4:AB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EF17E-41AD-467F-8D9E-76F8F31E2A15}">
  <dimension ref="A1:Z44"/>
  <sheetViews>
    <sheetView view="pageBreakPreview" zoomScaleNormal="100" zoomScaleSheetLayoutView="100" workbookViewId="0">
      <selection sqref="A1:Z1"/>
    </sheetView>
  </sheetViews>
  <sheetFormatPr defaultRowHeight="12.75"/>
  <cols>
    <col min="1" max="2" width="6.7109375" style="280" customWidth="1"/>
    <col min="3" max="3" width="7.5703125" style="280" customWidth="1"/>
    <col min="4" max="6" width="6.85546875" style="280" customWidth="1"/>
    <col min="7" max="7" width="6.7109375" style="280" customWidth="1"/>
    <col min="8" max="10" width="6.85546875" style="280" customWidth="1"/>
    <col min="11" max="11" width="6.7109375" style="280" customWidth="1"/>
    <col min="12" max="14" width="6.85546875" style="280" customWidth="1"/>
    <col min="15" max="15" width="6.7109375" style="280" customWidth="1"/>
    <col min="16" max="18" width="6.85546875" style="280" customWidth="1"/>
    <col min="19" max="19" width="6.7109375" style="280" customWidth="1"/>
    <col min="20" max="22" width="6.85546875" style="280" customWidth="1"/>
    <col min="23" max="23" width="6.7109375" style="280" customWidth="1"/>
    <col min="24" max="26" width="6.85546875" style="280" customWidth="1"/>
    <col min="27" max="256" width="9.140625" style="280"/>
    <col min="257" max="258" width="6.7109375" style="280" customWidth="1"/>
    <col min="259" max="259" width="7.5703125" style="280" customWidth="1"/>
    <col min="260" max="262" width="6.85546875" style="280" customWidth="1"/>
    <col min="263" max="263" width="6.7109375" style="280" customWidth="1"/>
    <col min="264" max="266" width="6.85546875" style="280" customWidth="1"/>
    <col min="267" max="267" width="6.7109375" style="280" customWidth="1"/>
    <col min="268" max="270" width="6.85546875" style="280" customWidth="1"/>
    <col min="271" max="271" width="6.7109375" style="280" customWidth="1"/>
    <col min="272" max="274" width="6.85546875" style="280" customWidth="1"/>
    <col min="275" max="275" width="6.7109375" style="280" customWidth="1"/>
    <col min="276" max="278" width="6.85546875" style="280" customWidth="1"/>
    <col min="279" max="279" width="6.7109375" style="280" customWidth="1"/>
    <col min="280" max="282" width="6.85546875" style="280" customWidth="1"/>
    <col min="283" max="512" width="9.140625" style="280"/>
    <col min="513" max="514" width="6.7109375" style="280" customWidth="1"/>
    <col min="515" max="515" width="7.5703125" style="280" customWidth="1"/>
    <col min="516" max="518" width="6.85546875" style="280" customWidth="1"/>
    <col min="519" max="519" width="6.7109375" style="280" customWidth="1"/>
    <col min="520" max="522" width="6.85546875" style="280" customWidth="1"/>
    <col min="523" max="523" width="6.7109375" style="280" customWidth="1"/>
    <col min="524" max="526" width="6.85546875" style="280" customWidth="1"/>
    <col min="527" max="527" width="6.7109375" style="280" customWidth="1"/>
    <col min="528" max="530" width="6.85546875" style="280" customWidth="1"/>
    <col min="531" max="531" width="6.7109375" style="280" customWidth="1"/>
    <col min="532" max="534" width="6.85546875" style="280" customWidth="1"/>
    <col min="535" max="535" width="6.7109375" style="280" customWidth="1"/>
    <col min="536" max="538" width="6.85546875" style="280" customWidth="1"/>
    <col min="539" max="768" width="9.140625" style="280"/>
    <col min="769" max="770" width="6.7109375" style="280" customWidth="1"/>
    <col min="771" max="771" width="7.5703125" style="280" customWidth="1"/>
    <col min="772" max="774" width="6.85546875" style="280" customWidth="1"/>
    <col min="775" max="775" width="6.7109375" style="280" customWidth="1"/>
    <col min="776" max="778" width="6.85546875" style="280" customWidth="1"/>
    <col min="779" max="779" width="6.7109375" style="280" customWidth="1"/>
    <col min="780" max="782" width="6.85546875" style="280" customWidth="1"/>
    <col min="783" max="783" width="6.7109375" style="280" customWidth="1"/>
    <col min="784" max="786" width="6.85546875" style="280" customWidth="1"/>
    <col min="787" max="787" width="6.7109375" style="280" customWidth="1"/>
    <col min="788" max="790" width="6.85546875" style="280" customWidth="1"/>
    <col min="791" max="791" width="6.7109375" style="280" customWidth="1"/>
    <col min="792" max="794" width="6.85546875" style="280" customWidth="1"/>
    <col min="795" max="1024" width="9.140625" style="280"/>
    <col min="1025" max="1026" width="6.7109375" style="280" customWidth="1"/>
    <col min="1027" max="1027" width="7.5703125" style="280" customWidth="1"/>
    <col min="1028" max="1030" width="6.85546875" style="280" customWidth="1"/>
    <col min="1031" max="1031" width="6.7109375" style="280" customWidth="1"/>
    <col min="1032" max="1034" width="6.85546875" style="280" customWidth="1"/>
    <col min="1035" max="1035" width="6.7109375" style="280" customWidth="1"/>
    <col min="1036" max="1038" width="6.85546875" style="280" customWidth="1"/>
    <col min="1039" max="1039" width="6.7109375" style="280" customWidth="1"/>
    <col min="1040" max="1042" width="6.85546875" style="280" customWidth="1"/>
    <col min="1043" max="1043" width="6.7109375" style="280" customWidth="1"/>
    <col min="1044" max="1046" width="6.85546875" style="280" customWidth="1"/>
    <col min="1047" max="1047" width="6.7109375" style="280" customWidth="1"/>
    <col min="1048" max="1050" width="6.85546875" style="280" customWidth="1"/>
    <col min="1051" max="1280" width="9.140625" style="280"/>
    <col min="1281" max="1282" width="6.7109375" style="280" customWidth="1"/>
    <col min="1283" max="1283" width="7.5703125" style="280" customWidth="1"/>
    <col min="1284" max="1286" width="6.85546875" style="280" customWidth="1"/>
    <col min="1287" max="1287" width="6.7109375" style="280" customWidth="1"/>
    <col min="1288" max="1290" width="6.85546875" style="280" customWidth="1"/>
    <col min="1291" max="1291" width="6.7109375" style="280" customWidth="1"/>
    <col min="1292" max="1294" width="6.85546875" style="280" customWidth="1"/>
    <col min="1295" max="1295" width="6.7109375" style="280" customWidth="1"/>
    <col min="1296" max="1298" width="6.85546875" style="280" customWidth="1"/>
    <col min="1299" max="1299" width="6.7109375" style="280" customWidth="1"/>
    <col min="1300" max="1302" width="6.85546875" style="280" customWidth="1"/>
    <col min="1303" max="1303" width="6.7109375" style="280" customWidth="1"/>
    <col min="1304" max="1306" width="6.85546875" style="280" customWidth="1"/>
    <col min="1307" max="1536" width="9.140625" style="280"/>
    <col min="1537" max="1538" width="6.7109375" style="280" customWidth="1"/>
    <col min="1539" max="1539" width="7.5703125" style="280" customWidth="1"/>
    <col min="1540" max="1542" width="6.85546875" style="280" customWidth="1"/>
    <col min="1543" max="1543" width="6.7109375" style="280" customWidth="1"/>
    <col min="1544" max="1546" width="6.85546875" style="280" customWidth="1"/>
    <col min="1547" max="1547" width="6.7109375" style="280" customWidth="1"/>
    <col min="1548" max="1550" width="6.85546875" style="280" customWidth="1"/>
    <col min="1551" max="1551" width="6.7109375" style="280" customWidth="1"/>
    <col min="1552" max="1554" width="6.85546875" style="280" customWidth="1"/>
    <col min="1555" max="1555" width="6.7109375" style="280" customWidth="1"/>
    <col min="1556" max="1558" width="6.85546875" style="280" customWidth="1"/>
    <col min="1559" max="1559" width="6.7109375" style="280" customWidth="1"/>
    <col min="1560" max="1562" width="6.85546875" style="280" customWidth="1"/>
    <col min="1563" max="1792" width="9.140625" style="280"/>
    <col min="1793" max="1794" width="6.7109375" style="280" customWidth="1"/>
    <col min="1795" max="1795" width="7.5703125" style="280" customWidth="1"/>
    <col min="1796" max="1798" width="6.85546875" style="280" customWidth="1"/>
    <col min="1799" max="1799" width="6.7109375" style="280" customWidth="1"/>
    <col min="1800" max="1802" width="6.85546875" style="280" customWidth="1"/>
    <col min="1803" max="1803" width="6.7109375" style="280" customWidth="1"/>
    <col min="1804" max="1806" width="6.85546875" style="280" customWidth="1"/>
    <col min="1807" max="1807" width="6.7109375" style="280" customWidth="1"/>
    <col min="1808" max="1810" width="6.85546875" style="280" customWidth="1"/>
    <col min="1811" max="1811" width="6.7109375" style="280" customWidth="1"/>
    <col min="1812" max="1814" width="6.85546875" style="280" customWidth="1"/>
    <col min="1815" max="1815" width="6.7109375" style="280" customWidth="1"/>
    <col min="1816" max="1818" width="6.85546875" style="280" customWidth="1"/>
    <col min="1819" max="2048" width="9.140625" style="280"/>
    <col min="2049" max="2050" width="6.7109375" style="280" customWidth="1"/>
    <col min="2051" max="2051" width="7.5703125" style="280" customWidth="1"/>
    <col min="2052" max="2054" width="6.85546875" style="280" customWidth="1"/>
    <col min="2055" max="2055" width="6.7109375" style="280" customWidth="1"/>
    <col min="2056" max="2058" width="6.85546875" style="280" customWidth="1"/>
    <col min="2059" max="2059" width="6.7109375" style="280" customWidth="1"/>
    <col min="2060" max="2062" width="6.85546875" style="280" customWidth="1"/>
    <col min="2063" max="2063" width="6.7109375" style="280" customWidth="1"/>
    <col min="2064" max="2066" width="6.85546875" style="280" customWidth="1"/>
    <col min="2067" max="2067" width="6.7109375" style="280" customWidth="1"/>
    <col min="2068" max="2070" width="6.85546875" style="280" customWidth="1"/>
    <col min="2071" max="2071" width="6.7109375" style="280" customWidth="1"/>
    <col min="2072" max="2074" width="6.85546875" style="280" customWidth="1"/>
    <col min="2075" max="2304" width="9.140625" style="280"/>
    <col min="2305" max="2306" width="6.7109375" style="280" customWidth="1"/>
    <col min="2307" max="2307" width="7.5703125" style="280" customWidth="1"/>
    <col min="2308" max="2310" width="6.85546875" style="280" customWidth="1"/>
    <col min="2311" max="2311" width="6.7109375" style="280" customWidth="1"/>
    <col min="2312" max="2314" width="6.85546875" style="280" customWidth="1"/>
    <col min="2315" max="2315" width="6.7109375" style="280" customWidth="1"/>
    <col min="2316" max="2318" width="6.85546875" style="280" customWidth="1"/>
    <col min="2319" max="2319" width="6.7109375" style="280" customWidth="1"/>
    <col min="2320" max="2322" width="6.85546875" style="280" customWidth="1"/>
    <col min="2323" max="2323" width="6.7109375" style="280" customWidth="1"/>
    <col min="2324" max="2326" width="6.85546875" style="280" customWidth="1"/>
    <col min="2327" max="2327" width="6.7109375" style="280" customWidth="1"/>
    <col min="2328" max="2330" width="6.85546875" style="280" customWidth="1"/>
    <col min="2331" max="2560" width="9.140625" style="280"/>
    <col min="2561" max="2562" width="6.7109375" style="280" customWidth="1"/>
    <col min="2563" max="2563" width="7.5703125" style="280" customWidth="1"/>
    <col min="2564" max="2566" width="6.85546875" style="280" customWidth="1"/>
    <col min="2567" max="2567" width="6.7109375" style="280" customWidth="1"/>
    <col min="2568" max="2570" width="6.85546875" style="280" customWidth="1"/>
    <col min="2571" max="2571" width="6.7109375" style="280" customWidth="1"/>
    <col min="2572" max="2574" width="6.85546875" style="280" customWidth="1"/>
    <col min="2575" max="2575" width="6.7109375" style="280" customWidth="1"/>
    <col min="2576" max="2578" width="6.85546875" style="280" customWidth="1"/>
    <col min="2579" max="2579" width="6.7109375" style="280" customWidth="1"/>
    <col min="2580" max="2582" width="6.85546875" style="280" customWidth="1"/>
    <col min="2583" max="2583" width="6.7109375" style="280" customWidth="1"/>
    <col min="2584" max="2586" width="6.85546875" style="280" customWidth="1"/>
    <col min="2587" max="2816" width="9.140625" style="280"/>
    <col min="2817" max="2818" width="6.7109375" style="280" customWidth="1"/>
    <col min="2819" max="2819" width="7.5703125" style="280" customWidth="1"/>
    <col min="2820" max="2822" width="6.85546875" style="280" customWidth="1"/>
    <col min="2823" max="2823" width="6.7109375" style="280" customWidth="1"/>
    <col min="2824" max="2826" width="6.85546875" style="280" customWidth="1"/>
    <col min="2827" max="2827" width="6.7109375" style="280" customWidth="1"/>
    <col min="2828" max="2830" width="6.85546875" style="280" customWidth="1"/>
    <col min="2831" max="2831" width="6.7109375" style="280" customWidth="1"/>
    <col min="2832" max="2834" width="6.85546875" style="280" customWidth="1"/>
    <col min="2835" max="2835" width="6.7109375" style="280" customWidth="1"/>
    <col min="2836" max="2838" width="6.85546875" style="280" customWidth="1"/>
    <col min="2839" max="2839" width="6.7109375" style="280" customWidth="1"/>
    <col min="2840" max="2842" width="6.85546875" style="280" customWidth="1"/>
    <col min="2843" max="3072" width="9.140625" style="280"/>
    <col min="3073" max="3074" width="6.7109375" style="280" customWidth="1"/>
    <col min="3075" max="3075" width="7.5703125" style="280" customWidth="1"/>
    <col min="3076" max="3078" width="6.85546875" style="280" customWidth="1"/>
    <col min="3079" max="3079" width="6.7109375" style="280" customWidth="1"/>
    <col min="3080" max="3082" width="6.85546875" style="280" customWidth="1"/>
    <col min="3083" max="3083" width="6.7109375" style="280" customWidth="1"/>
    <col min="3084" max="3086" width="6.85546875" style="280" customWidth="1"/>
    <col min="3087" max="3087" width="6.7109375" style="280" customWidth="1"/>
    <col min="3088" max="3090" width="6.85546875" style="280" customWidth="1"/>
    <col min="3091" max="3091" width="6.7109375" style="280" customWidth="1"/>
    <col min="3092" max="3094" width="6.85546875" style="280" customWidth="1"/>
    <col min="3095" max="3095" width="6.7109375" style="280" customWidth="1"/>
    <col min="3096" max="3098" width="6.85546875" style="280" customWidth="1"/>
    <col min="3099" max="3328" width="9.140625" style="280"/>
    <col min="3329" max="3330" width="6.7109375" style="280" customWidth="1"/>
    <col min="3331" max="3331" width="7.5703125" style="280" customWidth="1"/>
    <col min="3332" max="3334" width="6.85546875" style="280" customWidth="1"/>
    <col min="3335" max="3335" width="6.7109375" style="280" customWidth="1"/>
    <col min="3336" max="3338" width="6.85546875" style="280" customWidth="1"/>
    <col min="3339" max="3339" width="6.7109375" style="280" customWidth="1"/>
    <col min="3340" max="3342" width="6.85546875" style="280" customWidth="1"/>
    <col min="3343" max="3343" width="6.7109375" style="280" customWidth="1"/>
    <col min="3344" max="3346" width="6.85546875" style="280" customWidth="1"/>
    <col min="3347" max="3347" width="6.7109375" style="280" customWidth="1"/>
    <col min="3348" max="3350" width="6.85546875" style="280" customWidth="1"/>
    <col min="3351" max="3351" width="6.7109375" style="280" customWidth="1"/>
    <col min="3352" max="3354" width="6.85546875" style="280" customWidth="1"/>
    <col min="3355" max="3584" width="9.140625" style="280"/>
    <col min="3585" max="3586" width="6.7109375" style="280" customWidth="1"/>
    <col min="3587" max="3587" width="7.5703125" style="280" customWidth="1"/>
    <col min="3588" max="3590" width="6.85546875" style="280" customWidth="1"/>
    <col min="3591" max="3591" width="6.7109375" style="280" customWidth="1"/>
    <col min="3592" max="3594" width="6.85546875" style="280" customWidth="1"/>
    <col min="3595" max="3595" width="6.7109375" style="280" customWidth="1"/>
    <col min="3596" max="3598" width="6.85546875" style="280" customWidth="1"/>
    <col min="3599" max="3599" width="6.7109375" style="280" customWidth="1"/>
    <col min="3600" max="3602" width="6.85546875" style="280" customWidth="1"/>
    <col min="3603" max="3603" width="6.7109375" style="280" customWidth="1"/>
    <col min="3604" max="3606" width="6.85546875" style="280" customWidth="1"/>
    <col min="3607" max="3607" width="6.7109375" style="280" customWidth="1"/>
    <col min="3608" max="3610" width="6.85546875" style="280" customWidth="1"/>
    <col min="3611" max="3840" width="9.140625" style="280"/>
    <col min="3841" max="3842" width="6.7109375" style="280" customWidth="1"/>
    <col min="3843" max="3843" width="7.5703125" style="280" customWidth="1"/>
    <col min="3844" max="3846" width="6.85546875" style="280" customWidth="1"/>
    <col min="3847" max="3847" width="6.7109375" style="280" customWidth="1"/>
    <col min="3848" max="3850" width="6.85546875" style="280" customWidth="1"/>
    <col min="3851" max="3851" width="6.7109375" style="280" customWidth="1"/>
    <col min="3852" max="3854" width="6.85546875" style="280" customWidth="1"/>
    <col min="3855" max="3855" width="6.7109375" style="280" customWidth="1"/>
    <col min="3856" max="3858" width="6.85546875" style="280" customWidth="1"/>
    <col min="3859" max="3859" width="6.7109375" style="280" customWidth="1"/>
    <col min="3860" max="3862" width="6.85546875" style="280" customWidth="1"/>
    <col min="3863" max="3863" width="6.7109375" style="280" customWidth="1"/>
    <col min="3864" max="3866" width="6.85546875" style="280" customWidth="1"/>
    <col min="3867" max="4096" width="9.140625" style="280"/>
    <col min="4097" max="4098" width="6.7109375" style="280" customWidth="1"/>
    <col min="4099" max="4099" width="7.5703125" style="280" customWidth="1"/>
    <col min="4100" max="4102" width="6.85546875" style="280" customWidth="1"/>
    <col min="4103" max="4103" width="6.7109375" style="280" customWidth="1"/>
    <col min="4104" max="4106" width="6.85546875" style="280" customWidth="1"/>
    <col min="4107" max="4107" width="6.7109375" style="280" customWidth="1"/>
    <col min="4108" max="4110" width="6.85546875" style="280" customWidth="1"/>
    <col min="4111" max="4111" width="6.7109375" style="280" customWidth="1"/>
    <col min="4112" max="4114" width="6.85546875" style="280" customWidth="1"/>
    <col min="4115" max="4115" width="6.7109375" style="280" customWidth="1"/>
    <col min="4116" max="4118" width="6.85546875" style="280" customWidth="1"/>
    <col min="4119" max="4119" width="6.7109375" style="280" customWidth="1"/>
    <col min="4120" max="4122" width="6.85546875" style="280" customWidth="1"/>
    <col min="4123" max="4352" width="9.140625" style="280"/>
    <col min="4353" max="4354" width="6.7109375" style="280" customWidth="1"/>
    <col min="4355" max="4355" width="7.5703125" style="280" customWidth="1"/>
    <col min="4356" max="4358" width="6.85546875" style="280" customWidth="1"/>
    <col min="4359" max="4359" width="6.7109375" style="280" customWidth="1"/>
    <col min="4360" max="4362" width="6.85546875" style="280" customWidth="1"/>
    <col min="4363" max="4363" width="6.7109375" style="280" customWidth="1"/>
    <col min="4364" max="4366" width="6.85546875" style="280" customWidth="1"/>
    <col min="4367" max="4367" width="6.7109375" style="280" customWidth="1"/>
    <col min="4368" max="4370" width="6.85546875" style="280" customWidth="1"/>
    <col min="4371" max="4371" width="6.7109375" style="280" customWidth="1"/>
    <col min="4372" max="4374" width="6.85546875" style="280" customWidth="1"/>
    <col min="4375" max="4375" width="6.7109375" style="280" customWidth="1"/>
    <col min="4376" max="4378" width="6.85546875" style="280" customWidth="1"/>
    <col min="4379" max="4608" width="9.140625" style="280"/>
    <col min="4609" max="4610" width="6.7109375" style="280" customWidth="1"/>
    <col min="4611" max="4611" width="7.5703125" style="280" customWidth="1"/>
    <col min="4612" max="4614" width="6.85546875" style="280" customWidth="1"/>
    <col min="4615" max="4615" width="6.7109375" style="280" customWidth="1"/>
    <col min="4616" max="4618" width="6.85546875" style="280" customWidth="1"/>
    <col min="4619" max="4619" width="6.7109375" style="280" customWidth="1"/>
    <col min="4620" max="4622" width="6.85546875" style="280" customWidth="1"/>
    <col min="4623" max="4623" width="6.7109375" style="280" customWidth="1"/>
    <col min="4624" max="4626" width="6.85546875" style="280" customWidth="1"/>
    <col min="4627" max="4627" width="6.7109375" style="280" customWidth="1"/>
    <col min="4628" max="4630" width="6.85546875" style="280" customWidth="1"/>
    <col min="4631" max="4631" width="6.7109375" style="280" customWidth="1"/>
    <col min="4632" max="4634" width="6.85546875" style="280" customWidth="1"/>
    <col min="4635" max="4864" width="9.140625" style="280"/>
    <col min="4865" max="4866" width="6.7109375" style="280" customWidth="1"/>
    <col min="4867" max="4867" width="7.5703125" style="280" customWidth="1"/>
    <col min="4868" max="4870" width="6.85546875" style="280" customWidth="1"/>
    <col min="4871" max="4871" width="6.7109375" style="280" customWidth="1"/>
    <col min="4872" max="4874" width="6.85546875" style="280" customWidth="1"/>
    <col min="4875" max="4875" width="6.7109375" style="280" customWidth="1"/>
    <col min="4876" max="4878" width="6.85546875" style="280" customWidth="1"/>
    <col min="4879" max="4879" width="6.7109375" style="280" customWidth="1"/>
    <col min="4880" max="4882" width="6.85546875" style="280" customWidth="1"/>
    <col min="4883" max="4883" width="6.7109375" style="280" customWidth="1"/>
    <col min="4884" max="4886" width="6.85546875" style="280" customWidth="1"/>
    <col min="4887" max="4887" width="6.7109375" style="280" customWidth="1"/>
    <col min="4888" max="4890" width="6.85546875" style="280" customWidth="1"/>
    <col min="4891" max="5120" width="9.140625" style="280"/>
    <col min="5121" max="5122" width="6.7109375" style="280" customWidth="1"/>
    <col min="5123" max="5123" width="7.5703125" style="280" customWidth="1"/>
    <col min="5124" max="5126" width="6.85546875" style="280" customWidth="1"/>
    <col min="5127" max="5127" width="6.7109375" style="280" customWidth="1"/>
    <col min="5128" max="5130" width="6.85546875" style="280" customWidth="1"/>
    <col min="5131" max="5131" width="6.7109375" style="280" customWidth="1"/>
    <col min="5132" max="5134" width="6.85546875" style="280" customWidth="1"/>
    <col min="5135" max="5135" width="6.7109375" style="280" customWidth="1"/>
    <col min="5136" max="5138" width="6.85546875" style="280" customWidth="1"/>
    <col min="5139" max="5139" width="6.7109375" style="280" customWidth="1"/>
    <col min="5140" max="5142" width="6.85546875" style="280" customWidth="1"/>
    <col min="5143" max="5143" width="6.7109375" style="280" customWidth="1"/>
    <col min="5144" max="5146" width="6.85546875" style="280" customWidth="1"/>
    <col min="5147" max="5376" width="9.140625" style="280"/>
    <col min="5377" max="5378" width="6.7109375" style="280" customWidth="1"/>
    <col min="5379" max="5379" width="7.5703125" style="280" customWidth="1"/>
    <col min="5380" max="5382" width="6.85546875" style="280" customWidth="1"/>
    <col min="5383" max="5383" width="6.7109375" style="280" customWidth="1"/>
    <col min="5384" max="5386" width="6.85546875" style="280" customWidth="1"/>
    <col min="5387" max="5387" width="6.7109375" style="280" customWidth="1"/>
    <col min="5388" max="5390" width="6.85546875" style="280" customWidth="1"/>
    <col min="5391" max="5391" width="6.7109375" style="280" customWidth="1"/>
    <col min="5392" max="5394" width="6.85546875" style="280" customWidth="1"/>
    <col min="5395" max="5395" width="6.7109375" style="280" customWidth="1"/>
    <col min="5396" max="5398" width="6.85546875" style="280" customWidth="1"/>
    <col min="5399" max="5399" width="6.7109375" style="280" customWidth="1"/>
    <col min="5400" max="5402" width="6.85546875" style="280" customWidth="1"/>
    <col min="5403" max="5632" width="9.140625" style="280"/>
    <col min="5633" max="5634" width="6.7109375" style="280" customWidth="1"/>
    <col min="5635" max="5635" width="7.5703125" style="280" customWidth="1"/>
    <col min="5636" max="5638" width="6.85546875" style="280" customWidth="1"/>
    <col min="5639" max="5639" width="6.7109375" style="280" customWidth="1"/>
    <col min="5640" max="5642" width="6.85546875" style="280" customWidth="1"/>
    <col min="5643" max="5643" width="6.7109375" style="280" customWidth="1"/>
    <col min="5644" max="5646" width="6.85546875" style="280" customWidth="1"/>
    <col min="5647" max="5647" width="6.7109375" style="280" customWidth="1"/>
    <col min="5648" max="5650" width="6.85546875" style="280" customWidth="1"/>
    <col min="5651" max="5651" width="6.7109375" style="280" customWidth="1"/>
    <col min="5652" max="5654" width="6.85546875" style="280" customWidth="1"/>
    <col min="5655" max="5655" width="6.7109375" style="280" customWidth="1"/>
    <col min="5656" max="5658" width="6.85546875" style="280" customWidth="1"/>
    <col min="5659" max="5888" width="9.140625" style="280"/>
    <col min="5889" max="5890" width="6.7109375" style="280" customWidth="1"/>
    <col min="5891" max="5891" width="7.5703125" style="280" customWidth="1"/>
    <col min="5892" max="5894" width="6.85546875" style="280" customWidth="1"/>
    <col min="5895" max="5895" width="6.7109375" style="280" customWidth="1"/>
    <col min="5896" max="5898" width="6.85546875" style="280" customWidth="1"/>
    <col min="5899" max="5899" width="6.7109375" style="280" customWidth="1"/>
    <col min="5900" max="5902" width="6.85546875" style="280" customWidth="1"/>
    <col min="5903" max="5903" width="6.7109375" style="280" customWidth="1"/>
    <col min="5904" max="5906" width="6.85546875" style="280" customWidth="1"/>
    <col min="5907" max="5907" width="6.7109375" style="280" customWidth="1"/>
    <col min="5908" max="5910" width="6.85546875" style="280" customWidth="1"/>
    <col min="5911" max="5911" width="6.7109375" style="280" customWidth="1"/>
    <col min="5912" max="5914" width="6.85546875" style="280" customWidth="1"/>
    <col min="5915" max="6144" width="9.140625" style="280"/>
    <col min="6145" max="6146" width="6.7109375" style="280" customWidth="1"/>
    <col min="6147" max="6147" width="7.5703125" style="280" customWidth="1"/>
    <col min="6148" max="6150" width="6.85546875" style="280" customWidth="1"/>
    <col min="6151" max="6151" width="6.7109375" style="280" customWidth="1"/>
    <col min="6152" max="6154" width="6.85546875" style="280" customWidth="1"/>
    <col min="6155" max="6155" width="6.7109375" style="280" customWidth="1"/>
    <col min="6156" max="6158" width="6.85546875" style="280" customWidth="1"/>
    <col min="6159" max="6159" width="6.7109375" style="280" customWidth="1"/>
    <col min="6160" max="6162" width="6.85546875" style="280" customWidth="1"/>
    <col min="6163" max="6163" width="6.7109375" style="280" customWidth="1"/>
    <col min="6164" max="6166" width="6.85546875" style="280" customWidth="1"/>
    <col min="6167" max="6167" width="6.7109375" style="280" customWidth="1"/>
    <col min="6168" max="6170" width="6.85546875" style="280" customWidth="1"/>
    <col min="6171" max="6400" width="9.140625" style="280"/>
    <col min="6401" max="6402" width="6.7109375" style="280" customWidth="1"/>
    <col min="6403" max="6403" width="7.5703125" style="280" customWidth="1"/>
    <col min="6404" max="6406" width="6.85546875" style="280" customWidth="1"/>
    <col min="6407" max="6407" width="6.7109375" style="280" customWidth="1"/>
    <col min="6408" max="6410" width="6.85546875" style="280" customWidth="1"/>
    <col min="6411" max="6411" width="6.7109375" style="280" customWidth="1"/>
    <col min="6412" max="6414" width="6.85546875" style="280" customWidth="1"/>
    <col min="6415" max="6415" width="6.7109375" style="280" customWidth="1"/>
    <col min="6416" max="6418" width="6.85546875" style="280" customWidth="1"/>
    <col min="6419" max="6419" width="6.7109375" style="280" customWidth="1"/>
    <col min="6420" max="6422" width="6.85546875" style="280" customWidth="1"/>
    <col min="6423" max="6423" width="6.7109375" style="280" customWidth="1"/>
    <col min="6424" max="6426" width="6.85546875" style="280" customWidth="1"/>
    <col min="6427" max="6656" width="9.140625" style="280"/>
    <col min="6657" max="6658" width="6.7109375" style="280" customWidth="1"/>
    <col min="6659" max="6659" width="7.5703125" style="280" customWidth="1"/>
    <col min="6660" max="6662" width="6.85546875" style="280" customWidth="1"/>
    <col min="6663" max="6663" width="6.7109375" style="280" customWidth="1"/>
    <col min="6664" max="6666" width="6.85546875" style="280" customWidth="1"/>
    <col min="6667" max="6667" width="6.7109375" style="280" customWidth="1"/>
    <col min="6668" max="6670" width="6.85546875" style="280" customWidth="1"/>
    <col min="6671" max="6671" width="6.7109375" style="280" customWidth="1"/>
    <col min="6672" max="6674" width="6.85546875" style="280" customWidth="1"/>
    <col min="6675" max="6675" width="6.7109375" style="280" customWidth="1"/>
    <col min="6676" max="6678" width="6.85546875" style="280" customWidth="1"/>
    <col min="6679" max="6679" width="6.7109375" style="280" customWidth="1"/>
    <col min="6680" max="6682" width="6.85546875" style="280" customWidth="1"/>
    <col min="6683" max="6912" width="9.140625" style="280"/>
    <col min="6913" max="6914" width="6.7109375" style="280" customWidth="1"/>
    <col min="6915" max="6915" width="7.5703125" style="280" customWidth="1"/>
    <col min="6916" max="6918" width="6.85546875" style="280" customWidth="1"/>
    <col min="6919" max="6919" width="6.7109375" style="280" customWidth="1"/>
    <col min="6920" max="6922" width="6.85546875" style="280" customWidth="1"/>
    <col min="6923" max="6923" width="6.7109375" style="280" customWidth="1"/>
    <col min="6924" max="6926" width="6.85546875" style="280" customWidth="1"/>
    <col min="6927" max="6927" width="6.7109375" style="280" customWidth="1"/>
    <col min="6928" max="6930" width="6.85546875" style="280" customWidth="1"/>
    <col min="6931" max="6931" width="6.7109375" style="280" customWidth="1"/>
    <col min="6932" max="6934" width="6.85546875" style="280" customWidth="1"/>
    <col min="6935" max="6935" width="6.7109375" style="280" customWidth="1"/>
    <col min="6936" max="6938" width="6.85546875" style="280" customWidth="1"/>
    <col min="6939" max="7168" width="9.140625" style="280"/>
    <col min="7169" max="7170" width="6.7109375" style="280" customWidth="1"/>
    <col min="7171" max="7171" width="7.5703125" style="280" customWidth="1"/>
    <col min="7172" max="7174" width="6.85546875" style="280" customWidth="1"/>
    <col min="7175" max="7175" width="6.7109375" style="280" customWidth="1"/>
    <col min="7176" max="7178" width="6.85546875" style="280" customWidth="1"/>
    <col min="7179" max="7179" width="6.7109375" style="280" customWidth="1"/>
    <col min="7180" max="7182" width="6.85546875" style="280" customWidth="1"/>
    <col min="7183" max="7183" width="6.7109375" style="280" customWidth="1"/>
    <col min="7184" max="7186" width="6.85546875" style="280" customWidth="1"/>
    <col min="7187" max="7187" width="6.7109375" style="280" customWidth="1"/>
    <col min="7188" max="7190" width="6.85546875" style="280" customWidth="1"/>
    <col min="7191" max="7191" width="6.7109375" style="280" customWidth="1"/>
    <col min="7192" max="7194" width="6.85546875" style="280" customWidth="1"/>
    <col min="7195" max="7424" width="9.140625" style="280"/>
    <col min="7425" max="7426" width="6.7109375" style="280" customWidth="1"/>
    <col min="7427" max="7427" width="7.5703125" style="280" customWidth="1"/>
    <col min="7428" max="7430" width="6.85546875" style="280" customWidth="1"/>
    <col min="7431" max="7431" width="6.7109375" style="280" customWidth="1"/>
    <col min="7432" max="7434" width="6.85546875" style="280" customWidth="1"/>
    <col min="7435" max="7435" width="6.7109375" style="280" customWidth="1"/>
    <col min="7436" max="7438" width="6.85546875" style="280" customWidth="1"/>
    <col min="7439" max="7439" width="6.7109375" style="280" customWidth="1"/>
    <col min="7440" max="7442" width="6.85546875" style="280" customWidth="1"/>
    <col min="7443" max="7443" width="6.7109375" style="280" customWidth="1"/>
    <col min="7444" max="7446" width="6.85546875" style="280" customWidth="1"/>
    <col min="7447" max="7447" width="6.7109375" style="280" customWidth="1"/>
    <col min="7448" max="7450" width="6.85546875" style="280" customWidth="1"/>
    <col min="7451" max="7680" width="9.140625" style="280"/>
    <col min="7681" max="7682" width="6.7109375" style="280" customWidth="1"/>
    <col min="7683" max="7683" width="7.5703125" style="280" customWidth="1"/>
    <col min="7684" max="7686" width="6.85546875" style="280" customWidth="1"/>
    <col min="7687" max="7687" width="6.7109375" style="280" customWidth="1"/>
    <col min="7688" max="7690" width="6.85546875" style="280" customWidth="1"/>
    <col min="7691" max="7691" width="6.7109375" style="280" customWidth="1"/>
    <col min="7692" max="7694" width="6.85546875" style="280" customWidth="1"/>
    <col min="7695" max="7695" width="6.7109375" style="280" customWidth="1"/>
    <col min="7696" max="7698" width="6.85546875" style="280" customWidth="1"/>
    <col min="7699" max="7699" width="6.7109375" style="280" customWidth="1"/>
    <col min="7700" max="7702" width="6.85546875" style="280" customWidth="1"/>
    <col min="7703" max="7703" width="6.7109375" style="280" customWidth="1"/>
    <col min="7704" max="7706" width="6.85546875" style="280" customWidth="1"/>
    <col min="7707" max="7936" width="9.140625" style="280"/>
    <col min="7937" max="7938" width="6.7109375" style="280" customWidth="1"/>
    <col min="7939" max="7939" width="7.5703125" style="280" customWidth="1"/>
    <col min="7940" max="7942" width="6.85546875" style="280" customWidth="1"/>
    <col min="7943" max="7943" width="6.7109375" style="280" customWidth="1"/>
    <col min="7944" max="7946" width="6.85546875" style="280" customWidth="1"/>
    <col min="7947" max="7947" width="6.7109375" style="280" customWidth="1"/>
    <col min="7948" max="7950" width="6.85546875" style="280" customWidth="1"/>
    <col min="7951" max="7951" width="6.7109375" style="280" customWidth="1"/>
    <col min="7952" max="7954" width="6.85546875" style="280" customWidth="1"/>
    <col min="7955" max="7955" width="6.7109375" style="280" customWidth="1"/>
    <col min="7956" max="7958" width="6.85546875" style="280" customWidth="1"/>
    <col min="7959" max="7959" width="6.7109375" style="280" customWidth="1"/>
    <col min="7960" max="7962" width="6.85546875" style="280" customWidth="1"/>
    <col min="7963" max="8192" width="9.140625" style="280"/>
    <col min="8193" max="8194" width="6.7109375" style="280" customWidth="1"/>
    <col min="8195" max="8195" width="7.5703125" style="280" customWidth="1"/>
    <col min="8196" max="8198" width="6.85546875" style="280" customWidth="1"/>
    <col min="8199" max="8199" width="6.7109375" style="280" customWidth="1"/>
    <col min="8200" max="8202" width="6.85546875" style="280" customWidth="1"/>
    <col min="8203" max="8203" width="6.7109375" style="280" customWidth="1"/>
    <col min="8204" max="8206" width="6.85546875" style="280" customWidth="1"/>
    <col min="8207" max="8207" width="6.7109375" style="280" customWidth="1"/>
    <col min="8208" max="8210" width="6.85546875" style="280" customWidth="1"/>
    <col min="8211" max="8211" width="6.7109375" style="280" customWidth="1"/>
    <col min="8212" max="8214" width="6.85546875" style="280" customWidth="1"/>
    <col min="8215" max="8215" width="6.7109375" style="280" customWidth="1"/>
    <col min="8216" max="8218" width="6.85546875" style="280" customWidth="1"/>
    <col min="8219" max="8448" width="9.140625" style="280"/>
    <col min="8449" max="8450" width="6.7109375" style="280" customWidth="1"/>
    <col min="8451" max="8451" width="7.5703125" style="280" customWidth="1"/>
    <col min="8452" max="8454" width="6.85546875" style="280" customWidth="1"/>
    <col min="8455" max="8455" width="6.7109375" style="280" customWidth="1"/>
    <col min="8456" max="8458" width="6.85546875" style="280" customWidth="1"/>
    <col min="8459" max="8459" width="6.7109375" style="280" customWidth="1"/>
    <col min="8460" max="8462" width="6.85546875" style="280" customWidth="1"/>
    <col min="8463" max="8463" width="6.7109375" style="280" customWidth="1"/>
    <col min="8464" max="8466" width="6.85546875" style="280" customWidth="1"/>
    <col min="8467" max="8467" width="6.7109375" style="280" customWidth="1"/>
    <col min="8468" max="8470" width="6.85546875" style="280" customWidth="1"/>
    <col min="8471" max="8471" width="6.7109375" style="280" customWidth="1"/>
    <col min="8472" max="8474" width="6.85546875" style="280" customWidth="1"/>
    <col min="8475" max="8704" width="9.140625" style="280"/>
    <col min="8705" max="8706" width="6.7109375" style="280" customWidth="1"/>
    <col min="8707" max="8707" width="7.5703125" style="280" customWidth="1"/>
    <col min="8708" max="8710" width="6.85546875" style="280" customWidth="1"/>
    <col min="8711" max="8711" width="6.7109375" style="280" customWidth="1"/>
    <col min="8712" max="8714" width="6.85546875" style="280" customWidth="1"/>
    <col min="8715" max="8715" width="6.7109375" style="280" customWidth="1"/>
    <col min="8716" max="8718" width="6.85546875" style="280" customWidth="1"/>
    <col min="8719" max="8719" width="6.7109375" style="280" customWidth="1"/>
    <col min="8720" max="8722" width="6.85546875" style="280" customWidth="1"/>
    <col min="8723" max="8723" width="6.7109375" style="280" customWidth="1"/>
    <col min="8724" max="8726" width="6.85546875" style="280" customWidth="1"/>
    <col min="8727" max="8727" width="6.7109375" style="280" customWidth="1"/>
    <col min="8728" max="8730" width="6.85546875" style="280" customWidth="1"/>
    <col min="8731" max="8960" width="9.140625" style="280"/>
    <col min="8961" max="8962" width="6.7109375" style="280" customWidth="1"/>
    <col min="8963" max="8963" width="7.5703125" style="280" customWidth="1"/>
    <col min="8964" max="8966" width="6.85546875" style="280" customWidth="1"/>
    <col min="8967" max="8967" width="6.7109375" style="280" customWidth="1"/>
    <col min="8968" max="8970" width="6.85546875" style="280" customWidth="1"/>
    <col min="8971" max="8971" width="6.7109375" style="280" customWidth="1"/>
    <col min="8972" max="8974" width="6.85546875" style="280" customWidth="1"/>
    <col min="8975" max="8975" width="6.7109375" style="280" customWidth="1"/>
    <col min="8976" max="8978" width="6.85546875" style="280" customWidth="1"/>
    <col min="8979" max="8979" width="6.7109375" style="280" customWidth="1"/>
    <col min="8980" max="8982" width="6.85546875" style="280" customWidth="1"/>
    <col min="8983" max="8983" width="6.7109375" style="280" customWidth="1"/>
    <col min="8984" max="8986" width="6.85546875" style="280" customWidth="1"/>
    <col min="8987" max="9216" width="9.140625" style="280"/>
    <col min="9217" max="9218" width="6.7109375" style="280" customWidth="1"/>
    <col min="9219" max="9219" width="7.5703125" style="280" customWidth="1"/>
    <col min="9220" max="9222" width="6.85546875" style="280" customWidth="1"/>
    <col min="9223" max="9223" width="6.7109375" style="280" customWidth="1"/>
    <col min="9224" max="9226" width="6.85546875" style="280" customWidth="1"/>
    <col min="9227" max="9227" width="6.7109375" style="280" customWidth="1"/>
    <col min="9228" max="9230" width="6.85546875" style="280" customWidth="1"/>
    <col min="9231" max="9231" width="6.7109375" style="280" customWidth="1"/>
    <col min="9232" max="9234" width="6.85546875" style="280" customWidth="1"/>
    <col min="9235" max="9235" width="6.7109375" style="280" customWidth="1"/>
    <col min="9236" max="9238" width="6.85546875" style="280" customWidth="1"/>
    <col min="9239" max="9239" width="6.7109375" style="280" customWidth="1"/>
    <col min="9240" max="9242" width="6.85546875" style="280" customWidth="1"/>
    <col min="9243" max="9472" width="9.140625" style="280"/>
    <col min="9473" max="9474" width="6.7109375" style="280" customWidth="1"/>
    <col min="9475" max="9475" width="7.5703125" style="280" customWidth="1"/>
    <col min="9476" max="9478" width="6.85546875" style="280" customWidth="1"/>
    <col min="9479" max="9479" width="6.7109375" style="280" customWidth="1"/>
    <col min="9480" max="9482" width="6.85546875" style="280" customWidth="1"/>
    <col min="9483" max="9483" width="6.7109375" style="280" customWidth="1"/>
    <col min="9484" max="9486" width="6.85546875" style="280" customWidth="1"/>
    <col min="9487" max="9487" width="6.7109375" style="280" customWidth="1"/>
    <col min="9488" max="9490" width="6.85546875" style="280" customWidth="1"/>
    <col min="9491" max="9491" width="6.7109375" style="280" customWidth="1"/>
    <col min="9492" max="9494" width="6.85546875" style="280" customWidth="1"/>
    <col min="9495" max="9495" width="6.7109375" style="280" customWidth="1"/>
    <col min="9496" max="9498" width="6.85546875" style="280" customWidth="1"/>
    <col min="9499" max="9728" width="9.140625" style="280"/>
    <col min="9729" max="9730" width="6.7109375" style="280" customWidth="1"/>
    <col min="9731" max="9731" width="7.5703125" style="280" customWidth="1"/>
    <col min="9732" max="9734" width="6.85546875" style="280" customWidth="1"/>
    <col min="9735" max="9735" width="6.7109375" style="280" customWidth="1"/>
    <col min="9736" max="9738" width="6.85546875" style="280" customWidth="1"/>
    <col min="9739" max="9739" width="6.7109375" style="280" customWidth="1"/>
    <col min="9740" max="9742" width="6.85546875" style="280" customWidth="1"/>
    <col min="9743" max="9743" width="6.7109375" style="280" customWidth="1"/>
    <col min="9744" max="9746" width="6.85546875" style="280" customWidth="1"/>
    <col min="9747" max="9747" width="6.7109375" style="280" customWidth="1"/>
    <col min="9748" max="9750" width="6.85546875" style="280" customWidth="1"/>
    <col min="9751" max="9751" width="6.7109375" style="280" customWidth="1"/>
    <col min="9752" max="9754" width="6.85546875" style="280" customWidth="1"/>
    <col min="9755" max="9984" width="9.140625" style="280"/>
    <col min="9985" max="9986" width="6.7109375" style="280" customWidth="1"/>
    <col min="9987" max="9987" width="7.5703125" style="280" customWidth="1"/>
    <col min="9988" max="9990" width="6.85546875" style="280" customWidth="1"/>
    <col min="9991" max="9991" width="6.7109375" style="280" customWidth="1"/>
    <col min="9992" max="9994" width="6.85546875" style="280" customWidth="1"/>
    <col min="9995" max="9995" width="6.7109375" style="280" customWidth="1"/>
    <col min="9996" max="9998" width="6.85546875" style="280" customWidth="1"/>
    <col min="9999" max="9999" width="6.7109375" style="280" customWidth="1"/>
    <col min="10000" max="10002" width="6.85546875" style="280" customWidth="1"/>
    <col min="10003" max="10003" width="6.7109375" style="280" customWidth="1"/>
    <col min="10004" max="10006" width="6.85546875" style="280" customWidth="1"/>
    <col min="10007" max="10007" width="6.7109375" style="280" customWidth="1"/>
    <col min="10008" max="10010" width="6.85546875" style="280" customWidth="1"/>
    <col min="10011" max="10240" width="9.140625" style="280"/>
    <col min="10241" max="10242" width="6.7109375" style="280" customWidth="1"/>
    <col min="10243" max="10243" width="7.5703125" style="280" customWidth="1"/>
    <col min="10244" max="10246" width="6.85546875" style="280" customWidth="1"/>
    <col min="10247" max="10247" width="6.7109375" style="280" customWidth="1"/>
    <col min="10248" max="10250" width="6.85546875" style="280" customWidth="1"/>
    <col min="10251" max="10251" width="6.7109375" style="280" customWidth="1"/>
    <col min="10252" max="10254" width="6.85546875" style="280" customWidth="1"/>
    <col min="10255" max="10255" width="6.7109375" style="280" customWidth="1"/>
    <col min="10256" max="10258" width="6.85546875" style="280" customWidth="1"/>
    <col min="10259" max="10259" width="6.7109375" style="280" customWidth="1"/>
    <col min="10260" max="10262" width="6.85546875" style="280" customWidth="1"/>
    <col min="10263" max="10263" width="6.7109375" style="280" customWidth="1"/>
    <col min="10264" max="10266" width="6.85546875" style="280" customWidth="1"/>
    <col min="10267" max="10496" width="9.140625" style="280"/>
    <col min="10497" max="10498" width="6.7109375" style="280" customWidth="1"/>
    <col min="10499" max="10499" width="7.5703125" style="280" customWidth="1"/>
    <col min="10500" max="10502" width="6.85546875" style="280" customWidth="1"/>
    <col min="10503" max="10503" width="6.7109375" style="280" customWidth="1"/>
    <col min="10504" max="10506" width="6.85546875" style="280" customWidth="1"/>
    <col min="10507" max="10507" width="6.7109375" style="280" customWidth="1"/>
    <col min="10508" max="10510" width="6.85546875" style="280" customWidth="1"/>
    <col min="10511" max="10511" width="6.7109375" style="280" customWidth="1"/>
    <col min="10512" max="10514" width="6.85546875" style="280" customWidth="1"/>
    <col min="10515" max="10515" width="6.7109375" style="280" customWidth="1"/>
    <col min="10516" max="10518" width="6.85546875" style="280" customWidth="1"/>
    <col min="10519" max="10519" width="6.7109375" style="280" customWidth="1"/>
    <col min="10520" max="10522" width="6.85546875" style="280" customWidth="1"/>
    <col min="10523" max="10752" width="9.140625" style="280"/>
    <col min="10753" max="10754" width="6.7109375" style="280" customWidth="1"/>
    <col min="10755" max="10755" width="7.5703125" style="280" customWidth="1"/>
    <col min="10756" max="10758" width="6.85546875" style="280" customWidth="1"/>
    <col min="10759" max="10759" width="6.7109375" style="280" customWidth="1"/>
    <col min="10760" max="10762" width="6.85546875" style="280" customWidth="1"/>
    <col min="10763" max="10763" width="6.7109375" style="280" customWidth="1"/>
    <col min="10764" max="10766" width="6.85546875" style="280" customWidth="1"/>
    <col min="10767" max="10767" width="6.7109375" style="280" customWidth="1"/>
    <col min="10768" max="10770" width="6.85546875" style="280" customWidth="1"/>
    <col min="10771" max="10771" width="6.7109375" style="280" customWidth="1"/>
    <col min="10772" max="10774" width="6.85546875" style="280" customWidth="1"/>
    <col min="10775" max="10775" width="6.7109375" style="280" customWidth="1"/>
    <col min="10776" max="10778" width="6.85546875" style="280" customWidth="1"/>
    <col min="10779" max="11008" width="9.140625" style="280"/>
    <col min="11009" max="11010" width="6.7109375" style="280" customWidth="1"/>
    <col min="11011" max="11011" width="7.5703125" style="280" customWidth="1"/>
    <col min="11012" max="11014" width="6.85546875" style="280" customWidth="1"/>
    <col min="11015" max="11015" width="6.7109375" style="280" customWidth="1"/>
    <col min="11016" max="11018" width="6.85546875" style="280" customWidth="1"/>
    <col min="11019" max="11019" width="6.7109375" style="280" customWidth="1"/>
    <col min="11020" max="11022" width="6.85546875" style="280" customWidth="1"/>
    <col min="11023" max="11023" width="6.7109375" style="280" customWidth="1"/>
    <col min="11024" max="11026" width="6.85546875" style="280" customWidth="1"/>
    <col min="11027" max="11027" width="6.7109375" style="280" customWidth="1"/>
    <col min="11028" max="11030" width="6.85546875" style="280" customWidth="1"/>
    <col min="11031" max="11031" width="6.7109375" style="280" customWidth="1"/>
    <col min="11032" max="11034" width="6.85546875" style="280" customWidth="1"/>
    <col min="11035" max="11264" width="9.140625" style="280"/>
    <col min="11265" max="11266" width="6.7109375" style="280" customWidth="1"/>
    <col min="11267" max="11267" width="7.5703125" style="280" customWidth="1"/>
    <col min="11268" max="11270" width="6.85546875" style="280" customWidth="1"/>
    <col min="11271" max="11271" width="6.7109375" style="280" customWidth="1"/>
    <col min="11272" max="11274" width="6.85546875" style="280" customWidth="1"/>
    <col min="11275" max="11275" width="6.7109375" style="280" customWidth="1"/>
    <col min="11276" max="11278" width="6.85546875" style="280" customWidth="1"/>
    <col min="11279" max="11279" width="6.7109375" style="280" customWidth="1"/>
    <col min="11280" max="11282" width="6.85546875" style="280" customWidth="1"/>
    <col min="11283" max="11283" width="6.7109375" style="280" customWidth="1"/>
    <col min="11284" max="11286" width="6.85546875" style="280" customWidth="1"/>
    <col min="11287" max="11287" width="6.7109375" style="280" customWidth="1"/>
    <col min="11288" max="11290" width="6.85546875" style="280" customWidth="1"/>
    <col min="11291" max="11520" width="9.140625" style="280"/>
    <col min="11521" max="11522" width="6.7109375" style="280" customWidth="1"/>
    <col min="11523" max="11523" width="7.5703125" style="280" customWidth="1"/>
    <col min="11524" max="11526" width="6.85546875" style="280" customWidth="1"/>
    <col min="11527" max="11527" width="6.7109375" style="280" customWidth="1"/>
    <col min="11528" max="11530" width="6.85546875" style="280" customWidth="1"/>
    <col min="11531" max="11531" width="6.7109375" style="280" customWidth="1"/>
    <col min="11532" max="11534" width="6.85546875" style="280" customWidth="1"/>
    <col min="11535" max="11535" width="6.7109375" style="280" customWidth="1"/>
    <col min="11536" max="11538" width="6.85546875" style="280" customWidth="1"/>
    <col min="11539" max="11539" width="6.7109375" style="280" customWidth="1"/>
    <col min="11540" max="11542" width="6.85546875" style="280" customWidth="1"/>
    <col min="11543" max="11543" width="6.7109375" style="280" customWidth="1"/>
    <col min="11544" max="11546" width="6.85546875" style="280" customWidth="1"/>
    <col min="11547" max="11776" width="9.140625" style="280"/>
    <col min="11777" max="11778" width="6.7109375" style="280" customWidth="1"/>
    <col min="11779" max="11779" width="7.5703125" style="280" customWidth="1"/>
    <col min="11780" max="11782" width="6.85546875" style="280" customWidth="1"/>
    <col min="11783" max="11783" width="6.7109375" style="280" customWidth="1"/>
    <col min="11784" max="11786" width="6.85546875" style="280" customWidth="1"/>
    <col min="11787" max="11787" width="6.7109375" style="280" customWidth="1"/>
    <col min="11788" max="11790" width="6.85546875" style="280" customWidth="1"/>
    <col min="11791" max="11791" width="6.7109375" style="280" customWidth="1"/>
    <col min="11792" max="11794" width="6.85546875" style="280" customWidth="1"/>
    <col min="11795" max="11795" width="6.7109375" style="280" customWidth="1"/>
    <col min="11796" max="11798" width="6.85546875" style="280" customWidth="1"/>
    <col min="11799" max="11799" width="6.7109375" style="280" customWidth="1"/>
    <col min="11800" max="11802" width="6.85546875" style="280" customWidth="1"/>
    <col min="11803" max="12032" width="9.140625" style="280"/>
    <col min="12033" max="12034" width="6.7109375" style="280" customWidth="1"/>
    <col min="12035" max="12035" width="7.5703125" style="280" customWidth="1"/>
    <col min="12036" max="12038" width="6.85546875" style="280" customWidth="1"/>
    <col min="12039" max="12039" width="6.7109375" style="280" customWidth="1"/>
    <col min="12040" max="12042" width="6.85546875" style="280" customWidth="1"/>
    <col min="12043" max="12043" width="6.7109375" style="280" customWidth="1"/>
    <col min="12044" max="12046" width="6.85546875" style="280" customWidth="1"/>
    <col min="12047" max="12047" width="6.7109375" style="280" customWidth="1"/>
    <col min="12048" max="12050" width="6.85546875" style="280" customWidth="1"/>
    <col min="12051" max="12051" width="6.7109375" style="280" customWidth="1"/>
    <col min="12052" max="12054" width="6.85546875" style="280" customWidth="1"/>
    <col min="12055" max="12055" width="6.7109375" style="280" customWidth="1"/>
    <col min="12056" max="12058" width="6.85546875" style="280" customWidth="1"/>
    <col min="12059" max="12288" width="9.140625" style="280"/>
    <col min="12289" max="12290" width="6.7109375" style="280" customWidth="1"/>
    <col min="12291" max="12291" width="7.5703125" style="280" customWidth="1"/>
    <col min="12292" max="12294" width="6.85546875" style="280" customWidth="1"/>
    <col min="12295" max="12295" width="6.7109375" style="280" customWidth="1"/>
    <col min="12296" max="12298" width="6.85546875" style="280" customWidth="1"/>
    <col min="12299" max="12299" width="6.7109375" style="280" customWidth="1"/>
    <col min="12300" max="12302" width="6.85546875" style="280" customWidth="1"/>
    <col min="12303" max="12303" width="6.7109375" style="280" customWidth="1"/>
    <col min="12304" max="12306" width="6.85546875" style="280" customWidth="1"/>
    <col min="12307" max="12307" width="6.7109375" style="280" customWidth="1"/>
    <col min="12308" max="12310" width="6.85546875" style="280" customWidth="1"/>
    <col min="12311" max="12311" width="6.7109375" style="280" customWidth="1"/>
    <col min="12312" max="12314" width="6.85546875" style="280" customWidth="1"/>
    <col min="12315" max="12544" width="9.140625" style="280"/>
    <col min="12545" max="12546" width="6.7109375" style="280" customWidth="1"/>
    <col min="12547" max="12547" width="7.5703125" style="280" customWidth="1"/>
    <col min="12548" max="12550" width="6.85546875" style="280" customWidth="1"/>
    <col min="12551" max="12551" width="6.7109375" style="280" customWidth="1"/>
    <col min="12552" max="12554" width="6.85546875" style="280" customWidth="1"/>
    <col min="12555" max="12555" width="6.7109375" style="280" customWidth="1"/>
    <col min="12556" max="12558" width="6.85546875" style="280" customWidth="1"/>
    <col min="12559" max="12559" width="6.7109375" style="280" customWidth="1"/>
    <col min="12560" max="12562" width="6.85546875" style="280" customWidth="1"/>
    <col min="12563" max="12563" width="6.7109375" style="280" customWidth="1"/>
    <col min="12564" max="12566" width="6.85546875" style="280" customWidth="1"/>
    <col min="12567" max="12567" width="6.7109375" style="280" customWidth="1"/>
    <col min="12568" max="12570" width="6.85546875" style="280" customWidth="1"/>
    <col min="12571" max="12800" width="9.140625" style="280"/>
    <col min="12801" max="12802" width="6.7109375" style="280" customWidth="1"/>
    <col min="12803" max="12803" width="7.5703125" style="280" customWidth="1"/>
    <col min="12804" max="12806" width="6.85546875" style="280" customWidth="1"/>
    <col min="12807" max="12807" width="6.7109375" style="280" customWidth="1"/>
    <col min="12808" max="12810" width="6.85546875" style="280" customWidth="1"/>
    <col min="12811" max="12811" width="6.7109375" style="280" customWidth="1"/>
    <col min="12812" max="12814" width="6.85546875" style="280" customWidth="1"/>
    <col min="12815" max="12815" width="6.7109375" style="280" customWidth="1"/>
    <col min="12816" max="12818" width="6.85546875" style="280" customWidth="1"/>
    <col min="12819" max="12819" width="6.7109375" style="280" customWidth="1"/>
    <col min="12820" max="12822" width="6.85546875" style="280" customWidth="1"/>
    <col min="12823" max="12823" width="6.7109375" style="280" customWidth="1"/>
    <col min="12824" max="12826" width="6.85546875" style="280" customWidth="1"/>
    <col min="12827" max="13056" width="9.140625" style="280"/>
    <col min="13057" max="13058" width="6.7109375" style="280" customWidth="1"/>
    <col min="13059" max="13059" width="7.5703125" style="280" customWidth="1"/>
    <col min="13060" max="13062" width="6.85546875" style="280" customWidth="1"/>
    <col min="13063" max="13063" width="6.7109375" style="280" customWidth="1"/>
    <col min="13064" max="13066" width="6.85546875" style="280" customWidth="1"/>
    <col min="13067" max="13067" width="6.7109375" style="280" customWidth="1"/>
    <col min="13068" max="13070" width="6.85546875" style="280" customWidth="1"/>
    <col min="13071" max="13071" width="6.7109375" style="280" customWidth="1"/>
    <col min="13072" max="13074" width="6.85546875" style="280" customWidth="1"/>
    <col min="13075" max="13075" width="6.7109375" style="280" customWidth="1"/>
    <col min="13076" max="13078" width="6.85546875" style="280" customWidth="1"/>
    <col min="13079" max="13079" width="6.7109375" style="280" customWidth="1"/>
    <col min="13080" max="13082" width="6.85546875" style="280" customWidth="1"/>
    <col min="13083" max="13312" width="9.140625" style="280"/>
    <col min="13313" max="13314" width="6.7109375" style="280" customWidth="1"/>
    <col min="13315" max="13315" width="7.5703125" style="280" customWidth="1"/>
    <col min="13316" max="13318" width="6.85546875" style="280" customWidth="1"/>
    <col min="13319" max="13319" width="6.7109375" style="280" customWidth="1"/>
    <col min="13320" max="13322" width="6.85546875" style="280" customWidth="1"/>
    <col min="13323" max="13323" width="6.7109375" style="280" customWidth="1"/>
    <col min="13324" max="13326" width="6.85546875" style="280" customWidth="1"/>
    <col min="13327" max="13327" width="6.7109375" style="280" customWidth="1"/>
    <col min="13328" max="13330" width="6.85546875" style="280" customWidth="1"/>
    <col min="13331" max="13331" width="6.7109375" style="280" customWidth="1"/>
    <col min="13332" max="13334" width="6.85546875" style="280" customWidth="1"/>
    <col min="13335" max="13335" width="6.7109375" style="280" customWidth="1"/>
    <col min="13336" max="13338" width="6.85546875" style="280" customWidth="1"/>
    <col min="13339" max="13568" width="9.140625" style="280"/>
    <col min="13569" max="13570" width="6.7109375" style="280" customWidth="1"/>
    <col min="13571" max="13571" width="7.5703125" style="280" customWidth="1"/>
    <col min="13572" max="13574" width="6.85546875" style="280" customWidth="1"/>
    <col min="13575" max="13575" width="6.7109375" style="280" customWidth="1"/>
    <col min="13576" max="13578" width="6.85546875" style="280" customWidth="1"/>
    <col min="13579" max="13579" width="6.7109375" style="280" customWidth="1"/>
    <col min="13580" max="13582" width="6.85546875" style="280" customWidth="1"/>
    <col min="13583" max="13583" width="6.7109375" style="280" customWidth="1"/>
    <col min="13584" max="13586" width="6.85546875" style="280" customWidth="1"/>
    <col min="13587" max="13587" width="6.7109375" style="280" customWidth="1"/>
    <col min="13588" max="13590" width="6.85546875" style="280" customWidth="1"/>
    <col min="13591" max="13591" width="6.7109375" style="280" customWidth="1"/>
    <col min="13592" max="13594" width="6.85546875" style="280" customWidth="1"/>
    <col min="13595" max="13824" width="9.140625" style="280"/>
    <col min="13825" max="13826" width="6.7109375" style="280" customWidth="1"/>
    <col min="13827" max="13827" width="7.5703125" style="280" customWidth="1"/>
    <col min="13828" max="13830" width="6.85546875" style="280" customWidth="1"/>
    <col min="13831" max="13831" width="6.7109375" style="280" customWidth="1"/>
    <col min="13832" max="13834" width="6.85546875" style="280" customWidth="1"/>
    <col min="13835" max="13835" width="6.7109375" style="280" customWidth="1"/>
    <col min="13836" max="13838" width="6.85546875" style="280" customWidth="1"/>
    <col min="13839" max="13839" width="6.7109375" style="280" customWidth="1"/>
    <col min="13840" max="13842" width="6.85546875" style="280" customWidth="1"/>
    <col min="13843" max="13843" width="6.7109375" style="280" customWidth="1"/>
    <col min="13844" max="13846" width="6.85546875" style="280" customWidth="1"/>
    <col min="13847" max="13847" width="6.7109375" style="280" customWidth="1"/>
    <col min="13848" max="13850" width="6.85546875" style="280" customWidth="1"/>
    <col min="13851" max="14080" width="9.140625" style="280"/>
    <col min="14081" max="14082" width="6.7109375" style="280" customWidth="1"/>
    <col min="14083" max="14083" width="7.5703125" style="280" customWidth="1"/>
    <col min="14084" max="14086" width="6.85546875" style="280" customWidth="1"/>
    <col min="14087" max="14087" width="6.7109375" style="280" customWidth="1"/>
    <col min="14088" max="14090" width="6.85546875" style="280" customWidth="1"/>
    <col min="14091" max="14091" width="6.7109375" style="280" customWidth="1"/>
    <col min="14092" max="14094" width="6.85546875" style="280" customWidth="1"/>
    <col min="14095" max="14095" width="6.7109375" style="280" customWidth="1"/>
    <col min="14096" max="14098" width="6.85546875" style="280" customWidth="1"/>
    <col min="14099" max="14099" width="6.7109375" style="280" customWidth="1"/>
    <col min="14100" max="14102" width="6.85546875" style="280" customWidth="1"/>
    <col min="14103" max="14103" width="6.7109375" style="280" customWidth="1"/>
    <col min="14104" max="14106" width="6.85546875" style="280" customWidth="1"/>
    <col min="14107" max="14336" width="9.140625" style="280"/>
    <col min="14337" max="14338" width="6.7109375" style="280" customWidth="1"/>
    <col min="14339" max="14339" width="7.5703125" style="280" customWidth="1"/>
    <col min="14340" max="14342" width="6.85546875" style="280" customWidth="1"/>
    <col min="14343" max="14343" width="6.7109375" style="280" customWidth="1"/>
    <col min="14344" max="14346" width="6.85546875" style="280" customWidth="1"/>
    <col min="14347" max="14347" width="6.7109375" style="280" customWidth="1"/>
    <col min="14348" max="14350" width="6.85546875" style="280" customWidth="1"/>
    <col min="14351" max="14351" width="6.7109375" style="280" customWidth="1"/>
    <col min="14352" max="14354" width="6.85546875" style="280" customWidth="1"/>
    <col min="14355" max="14355" width="6.7109375" style="280" customWidth="1"/>
    <col min="14356" max="14358" width="6.85546875" style="280" customWidth="1"/>
    <col min="14359" max="14359" width="6.7109375" style="280" customWidth="1"/>
    <col min="14360" max="14362" width="6.85546875" style="280" customWidth="1"/>
    <col min="14363" max="14592" width="9.140625" style="280"/>
    <col min="14593" max="14594" width="6.7109375" style="280" customWidth="1"/>
    <col min="14595" max="14595" width="7.5703125" style="280" customWidth="1"/>
    <col min="14596" max="14598" width="6.85546875" style="280" customWidth="1"/>
    <col min="14599" max="14599" width="6.7109375" style="280" customWidth="1"/>
    <col min="14600" max="14602" width="6.85546875" style="280" customWidth="1"/>
    <col min="14603" max="14603" width="6.7109375" style="280" customWidth="1"/>
    <col min="14604" max="14606" width="6.85546875" style="280" customWidth="1"/>
    <col min="14607" max="14607" width="6.7109375" style="280" customWidth="1"/>
    <col min="14608" max="14610" width="6.85546875" style="280" customWidth="1"/>
    <col min="14611" max="14611" width="6.7109375" style="280" customWidth="1"/>
    <col min="14612" max="14614" width="6.85546875" style="280" customWidth="1"/>
    <col min="14615" max="14615" width="6.7109375" style="280" customWidth="1"/>
    <col min="14616" max="14618" width="6.85546875" style="280" customWidth="1"/>
    <col min="14619" max="14848" width="9.140625" style="280"/>
    <col min="14849" max="14850" width="6.7109375" style="280" customWidth="1"/>
    <col min="14851" max="14851" width="7.5703125" style="280" customWidth="1"/>
    <col min="14852" max="14854" width="6.85546875" style="280" customWidth="1"/>
    <col min="14855" max="14855" width="6.7109375" style="280" customWidth="1"/>
    <col min="14856" max="14858" width="6.85546875" style="280" customWidth="1"/>
    <col min="14859" max="14859" width="6.7109375" style="280" customWidth="1"/>
    <col min="14860" max="14862" width="6.85546875" style="280" customWidth="1"/>
    <col min="14863" max="14863" width="6.7109375" style="280" customWidth="1"/>
    <col min="14864" max="14866" width="6.85546875" style="280" customWidth="1"/>
    <col min="14867" max="14867" width="6.7109375" style="280" customWidth="1"/>
    <col min="14868" max="14870" width="6.85546875" style="280" customWidth="1"/>
    <col min="14871" max="14871" width="6.7109375" style="280" customWidth="1"/>
    <col min="14872" max="14874" width="6.85546875" style="280" customWidth="1"/>
    <col min="14875" max="15104" width="9.140625" style="280"/>
    <col min="15105" max="15106" width="6.7109375" style="280" customWidth="1"/>
    <col min="15107" max="15107" width="7.5703125" style="280" customWidth="1"/>
    <col min="15108" max="15110" width="6.85546875" style="280" customWidth="1"/>
    <col min="15111" max="15111" width="6.7109375" style="280" customWidth="1"/>
    <col min="15112" max="15114" width="6.85546875" style="280" customWidth="1"/>
    <col min="15115" max="15115" width="6.7109375" style="280" customWidth="1"/>
    <col min="15116" max="15118" width="6.85546875" style="280" customWidth="1"/>
    <col min="15119" max="15119" width="6.7109375" style="280" customWidth="1"/>
    <col min="15120" max="15122" width="6.85546875" style="280" customWidth="1"/>
    <col min="15123" max="15123" width="6.7109375" style="280" customWidth="1"/>
    <col min="15124" max="15126" width="6.85546875" style="280" customWidth="1"/>
    <col min="15127" max="15127" width="6.7109375" style="280" customWidth="1"/>
    <col min="15128" max="15130" width="6.85546875" style="280" customWidth="1"/>
    <col min="15131" max="15360" width="9.140625" style="280"/>
    <col min="15361" max="15362" width="6.7109375" style="280" customWidth="1"/>
    <col min="15363" max="15363" width="7.5703125" style="280" customWidth="1"/>
    <col min="15364" max="15366" width="6.85546875" style="280" customWidth="1"/>
    <col min="15367" max="15367" width="6.7109375" style="280" customWidth="1"/>
    <col min="15368" max="15370" width="6.85546875" style="280" customWidth="1"/>
    <col min="15371" max="15371" width="6.7109375" style="280" customWidth="1"/>
    <col min="15372" max="15374" width="6.85546875" style="280" customWidth="1"/>
    <col min="15375" max="15375" width="6.7109375" style="280" customWidth="1"/>
    <col min="15376" max="15378" width="6.85546875" style="280" customWidth="1"/>
    <col min="15379" max="15379" width="6.7109375" style="280" customWidth="1"/>
    <col min="15380" max="15382" width="6.85546875" style="280" customWidth="1"/>
    <col min="15383" max="15383" width="6.7109375" style="280" customWidth="1"/>
    <col min="15384" max="15386" width="6.85546875" style="280" customWidth="1"/>
    <col min="15387" max="15616" width="9.140625" style="280"/>
    <col min="15617" max="15618" width="6.7109375" style="280" customWidth="1"/>
    <col min="15619" max="15619" width="7.5703125" style="280" customWidth="1"/>
    <col min="15620" max="15622" width="6.85546875" style="280" customWidth="1"/>
    <col min="15623" max="15623" width="6.7109375" style="280" customWidth="1"/>
    <col min="15624" max="15626" width="6.85546875" style="280" customWidth="1"/>
    <col min="15627" max="15627" width="6.7109375" style="280" customWidth="1"/>
    <col min="15628" max="15630" width="6.85546875" style="280" customWidth="1"/>
    <col min="15631" max="15631" width="6.7109375" style="280" customWidth="1"/>
    <col min="15632" max="15634" width="6.85546875" style="280" customWidth="1"/>
    <col min="15635" max="15635" width="6.7109375" style="280" customWidth="1"/>
    <col min="15636" max="15638" width="6.85546875" style="280" customWidth="1"/>
    <col min="15639" max="15639" width="6.7109375" style="280" customWidth="1"/>
    <col min="15640" max="15642" width="6.85546875" style="280" customWidth="1"/>
    <col min="15643" max="15872" width="9.140625" style="280"/>
    <col min="15873" max="15874" width="6.7109375" style="280" customWidth="1"/>
    <col min="15875" max="15875" width="7.5703125" style="280" customWidth="1"/>
    <col min="15876" max="15878" width="6.85546875" style="280" customWidth="1"/>
    <col min="15879" max="15879" width="6.7109375" style="280" customWidth="1"/>
    <col min="15880" max="15882" width="6.85546875" style="280" customWidth="1"/>
    <col min="15883" max="15883" width="6.7109375" style="280" customWidth="1"/>
    <col min="15884" max="15886" width="6.85546875" style="280" customWidth="1"/>
    <col min="15887" max="15887" width="6.7109375" style="280" customWidth="1"/>
    <col min="15888" max="15890" width="6.85546875" style="280" customWidth="1"/>
    <col min="15891" max="15891" width="6.7109375" style="280" customWidth="1"/>
    <col min="15892" max="15894" width="6.85546875" style="280" customWidth="1"/>
    <col min="15895" max="15895" width="6.7109375" style="280" customWidth="1"/>
    <col min="15896" max="15898" width="6.85546875" style="280" customWidth="1"/>
    <col min="15899" max="16128" width="9.140625" style="280"/>
    <col min="16129" max="16130" width="6.7109375" style="280" customWidth="1"/>
    <col min="16131" max="16131" width="7.5703125" style="280" customWidth="1"/>
    <col min="16132" max="16134" width="6.85546875" style="280" customWidth="1"/>
    <col min="16135" max="16135" width="6.7109375" style="280" customWidth="1"/>
    <col min="16136" max="16138" width="6.85546875" style="280" customWidth="1"/>
    <col min="16139" max="16139" width="6.7109375" style="280" customWidth="1"/>
    <col min="16140" max="16142" width="6.85546875" style="280" customWidth="1"/>
    <col min="16143" max="16143" width="6.7109375" style="280" customWidth="1"/>
    <col min="16144" max="16146" width="6.85546875" style="280" customWidth="1"/>
    <col min="16147" max="16147" width="6.7109375" style="280" customWidth="1"/>
    <col min="16148" max="16150" width="6.85546875" style="280" customWidth="1"/>
    <col min="16151" max="16151" width="6.7109375" style="280" customWidth="1"/>
    <col min="16152" max="16154" width="6.85546875" style="280" customWidth="1"/>
    <col min="16155" max="16384" width="9.140625" style="280"/>
  </cols>
  <sheetData>
    <row r="1" spans="1:26" s="318" customFormat="1" ht="36" customHeight="1">
      <c r="A1" s="2002" t="s">
        <v>653</v>
      </c>
      <c r="B1" s="1983"/>
      <c r="C1" s="1983"/>
      <c r="D1" s="1983"/>
      <c r="E1" s="1983"/>
      <c r="F1" s="1983"/>
      <c r="G1" s="1983"/>
      <c r="H1" s="1983"/>
      <c r="I1" s="1983"/>
      <c r="J1" s="1983"/>
      <c r="K1" s="1983"/>
      <c r="L1" s="1983"/>
      <c r="M1" s="1983"/>
      <c r="N1" s="1983"/>
      <c r="O1" s="1983"/>
      <c r="P1" s="1983"/>
      <c r="Q1" s="1983"/>
      <c r="R1" s="1983"/>
      <c r="S1" s="1983"/>
      <c r="T1" s="1983"/>
      <c r="U1" s="1983"/>
      <c r="V1" s="1983"/>
      <c r="W1" s="1983"/>
      <c r="X1" s="1983"/>
      <c r="Y1" s="1983"/>
      <c r="Z1" s="1983"/>
    </row>
    <row r="2" spans="1:26" s="318" customFormat="1" ht="11.25" customHeight="1">
      <c r="A2" s="2065"/>
      <c r="B2" s="2065"/>
      <c r="C2" s="2065"/>
      <c r="D2" s="2065"/>
      <c r="E2" s="2065"/>
      <c r="F2" s="2065"/>
      <c r="G2" s="2065"/>
      <c r="H2" s="2065"/>
      <c r="I2" s="2065"/>
      <c r="J2" s="2065"/>
      <c r="K2" s="2065"/>
      <c r="L2" s="2065"/>
      <c r="M2" s="2065"/>
      <c r="N2" s="2065"/>
      <c r="O2" s="2065"/>
      <c r="P2" s="2065"/>
      <c r="Q2" s="2065"/>
      <c r="R2" s="2065"/>
      <c r="S2" s="2065"/>
      <c r="T2" s="2065"/>
      <c r="U2" s="2065"/>
      <c r="V2" s="2065"/>
      <c r="W2" s="2065"/>
      <c r="X2" s="2065"/>
      <c r="Y2" s="2065"/>
      <c r="Z2" s="2065"/>
    </row>
    <row r="3" spans="1:26" s="316" customFormat="1" ht="20.100000000000001" customHeight="1">
      <c r="A3" s="2038"/>
      <c r="B3" s="2054"/>
      <c r="C3" s="2066" t="s">
        <v>534</v>
      </c>
      <c r="D3" s="2067"/>
      <c r="E3" s="2067"/>
      <c r="F3" s="2067"/>
      <c r="G3" s="2067"/>
      <c r="H3" s="2067"/>
      <c r="I3" s="2067"/>
      <c r="J3" s="2068"/>
      <c r="K3" s="2069" t="s">
        <v>535</v>
      </c>
      <c r="L3" s="2067"/>
      <c r="M3" s="2067"/>
      <c r="N3" s="2067"/>
      <c r="O3" s="2067"/>
      <c r="P3" s="2067"/>
      <c r="Q3" s="2067"/>
      <c r="R3" s="2067"/>
      <c r="S3" s="2066" t="s">
        <v>536</v>
      </c>
      <c r="T3" s="2067"/>
      <c r="U3" s="2067"/>
      <c r="V3" s="2067"/>
      <c r="W3" s="2067"/>
      <c r="X3" s="2067"/>
      <c r="Y3" s="2067"/>
      <c r="Z3" s="2070"/>
    </row>
    <row r="4" spans="1:26" s="316" customFormat="1" ht="15" customHeight="1">
      <c r="A4" s="2040"/>
      <c r="B4" s="2055"/>
      <c r="C4" s="2071" t="s">
        <v>426</v>
      </c>
      <c r="D4" s="2072"/>
      <c r="E4" s="2072"/>
      <c r="F4" s="2073"/>
      <c r="G4" s="2074" t="s">
        <v>522</v>
      </c>
      <c r="H4" s="2072"/>
      <c r="I4" s="2072"/>
      <c r="J4" s="2075"/>
      <c r="K4" s="2071" t="s">
        <v>426</v>
      </c>
      <c r="L4" s="2072"/>
      <c r="M4" s="2072"/>
      <c r="N4" s="2072"/>
      <c r="O4" s="2071" t="s">
        <v>522</v>
      </c>
      <c r="P4" s="2072"/>
      <c r="Q4" s="2072"/>
      <c r="R4" s="2072"/>
      <c r="S4" s="2071" t="s">
        <v>426</v>
      </c>
      <c r="T4" s="2072"/>
      <c r="U4" s="2072"/>
      <c r="V4" s="2073"/>
      <c r="W4" s="2074" t="s">
        <v>522</v>
      </c>
      <c r="X4" s="2072"/>
      <c r="Y4" s="2072"/>
      <c r="Z4" s="2075"/>
    </row>
    <row r="5" spans="1:26" s="316" customFormat="1" ht="61.5" customHeight="1">
      <c r="A5" s="2056"/>
      <c r="B5" s="2057"/>
      <c r="C5" s="319" t="s">
        <v>420</v>
      </c>
      <c r="D5" s="320" t="s">
        <v>630</v>
      </c>
      <c r="E5" s="320" t="s">
        <v>631</v>
      </c>
      <c r="F5" s="320" t="s">
        <v>632</v>
      </c>
      <c r="G5" s="321" t="s">
        <v>420</v>
      </c>
      <c r="H5" s="320" t="s">
        <v>630</v>
      </c>
      <c r="I5" s="320" t="s">
        <v>631</v>
      </c>
      <c r="J5" s="322" t="s">
        <v>632</v>
      </c>
      <c r="K5" s="323" t="s">
        <v>420</v>
      </c>
      <c r="L5" s="324" t="s">
        <v>630</v>
      </c>
      <c r="M5" s="325" t="s">
        <v>631</v>
      </c>
      <c r="N5" s="320" t="s">
        <v>632</v>
      </c>
      <c r="O5" s="327" t="s">
        <v>420</v>
      </c>
      <c r="P5" s="328" t="s">
        <v>630</v>
      </c>
      <c r="Q5" s="328" t="s">
        <v>631</v>
      </c>
      <c r="R5" s="320" t="s">
        <v>632</v>
      </c>
      <c r="S5" s="319" t="s">
        <v>420</v>
      </c>
      <c r="T5" s="320" t="s">
        <v>630</v>
      </c>
      <c r="U5" s="320" t="s">
        <v>631</v>
      </c>
      <c r="V5" s="320" t="s">
        <v>632</v>
      </c>
      <c r="W5" s="321" t="s">
        <v>420</v>
      </c>
      <c r="X5" s="320" t="s">
        <v>630</v>
      </c>
      <c r="Y5" s="320" t="s">
        <v>631</v>
      </c>
      <c r="Z5" s="330" t="s">
        <v>632</v>
      </c>
    </row>
    <row r="6" spans="1:26" s="316" customFormat="1" ht="15" customHeight="1">
      <c r="A6" s="2060" t="s">
        <v>633</v>
      </c>
      <c r="B6" s="2061"/>
      <c r="C6" s="2061"/>
      <c r="D6" s="2061"/>
      <c r="E6" s="2061"/>
      <c r="F6" s="2061"/>
      <c r="G6" s="2061"/>
      <c r="H6" s="2061"/>
      <c r="I6" s="2061"/>
      <c r="J6" s="2061"/>
      <c r="K6" s="2061"/>
      <c r="L6" s="2061"/>
      <c r="M6" s="2061"/>
      <c r="N6" s="2061"/>
      <c r="O6" s="2061"/>
      <c r="P6" s="2061"/>
      <c r="Q6" s="2061"/>
      <c r="R6" s="2061"/>
      <c r="S6" s="2061"/>
      <c r="T6" s="2061"/>
      <c r="U6" s="2061"/>
      <c r="V6" s="2061"/>
      <c r="W6" s="2061"/>
      <c r="X6" s="2061"/>
      <c r="Y6" s="2061"/>
      <c r="Z6" s="2062"/>
    </row>
    <row r="7" spans="1:26" ht="6" customHeight="1">
      <c r="A7" s="310"/>
      <c r="B7" s="311"/>
      <c r="C7" s="288"/>
      <c r="D7" s="288"/>
      <c r="E7" s="288"/>
      <c r="F7" s="288"/>
      <c r="G7" s="288"/>
      <c r="H7" s="288"/>
      <c r="I7" s="288"/>
      <c r="J7" s="288"/>
      <c r="K7" s="288"/>
      <c r="L7" s="288"/>
      <c r="M7" s="288"/>
      <c r="N7" s="288"/>
      <c r="O7" s="288"/>
      <c r="P7" s="288"/>
      <c r="Q7" s="288"/>
      <c r="R7" s="288"/>
      <c r="S7" s="288"/>
      <c r="T7" s="288"/>
      <c r="U7" s="288"/>
      <c r="V7" s="288"/>
      <c r="W7" s="288"/>
      <c r="X7" s="288"/>
      <c r="Y7" s="288"/>
      <c r="Z7" s="288"/>
    </row>
    <row r="8" spans="1:26">
      <c r="A8" s="249">
        <v>2023</v>
      </c>
      <c r="B8" s="250" t="s">
        <v>592</v>
      </c>
      <c r="C8" s="290">
        <v>7.9814999999999996</v>
      </c>
      <c r="D8" s="290">
        <v>35.755800000000001</v>
      </c>
      <c r="E8" s="290">
        <v>18.239599999999999</v>
      </c>
      <c r="F8" s="290">
        <v>6.0731000000000002</v>
      </c>
      <c r="G8" s="290">
        <v>4.6372</v>
      </c>
      <c r="H8" s="290" t="s">
        <v>638</v>
      </c>
      <c r="I8" s="290">
        <v>3.1444000000000001</v>
      </c>
      <c r="J8" s="290">
        <v>4.6773999999999996</v>
      </c>
      <c r="K8" s="290">
        <v>2.6594000000000002</v>
      </c>
      <c r="L8" s="290" t="s">
        <v>638</v>
      </c>
      <c r="M8" s="290">
        <v>2.6625000000000001</v>
      </c>
      <c r="N8" s="290">
        <v>2.6594000000000002</v>
      </c>
      <c r="O8" s="290">
        <v>4.2706999999999997</v>
      </c>
      <c r="P8" s="290" t="s">
        <v>638</v>
      </c>
      <c r="Q8" s="290">
        <v>2.5287999999999999</v>
      </c>
      <c r="R8" s="290">
        <v>4.2736999999999998</v>
      </c>
      <c r="S8" s="290">
        <v>3.5030000000000001</v>
      </c>
      <c r="T8" s="290">
        <v>2.8713000000000002</v>
      </c>
      <c r="U8" s="290">
        <v>3.6465999999999998</v>
      </c>
      <c r="V8" s="290">
        <v>3.4662000000000002</v>
      </c>
      <c r="W8" s="290">
        <v>3.5979999999999999</v>
      </c>
      <c r="X8" s="290" t="s">
        <v>638</v>
      </c>
      <c r="Y8" s="290" t="s">
        <v>638</v>
      </c>
      <c r="Z8" s="290">
        <v>3.5979999999999999</v>
      </c>
    </row>
    <row r="9" spans="1:26">
      <c r="A9" s="255"/>
      <c r="B9" s="250" t="s">
        <v>593</v>
      </c>
      <c r="C9" s="290">
        <v>7.2694999999999999</v>
      </c>
      <c r="D9" s="290">
        <v>36.882199999999997</v>
      </c>
      <c r="E9" s="290">
        <v>16.880099999999999</v>
      </c>
      <c r="F9" s="290">
        <v>5.7381000000000002</v>
      </c>
      <c r="G9" s="290">
        <v>4.6063999999999998</v>
      </c>
      <c r="H9" s="290" t="s">
        <v>638</v>
      </c>
      <c r="I9" s="290" t="s">
        <v>638</v>
      </c>
      <c r="J9" s="290">
        <v>4.6063999999999998</v>
      </c>
      <c r="K9" s="290">
        <v>2.6907000000000001</v>
      </c>
      <c r="L9" s="290" t="s">
        <v>638</v>
      </c>
      <c r="M9" s="290">
        <v>3.2225999999999999</v>
      </c>
      <c r="N9" s="290">
        <v>2.6876000000000002</v>
      </c>
      <c r="O9" s="290">
        <v>3.9371999999999998</v>
      </c>
      <c r="P9" s="290" t="s">
        <v>638</v>
      </c>
      <c r="Q9" s="290" t="s">
        <v>638</v>
      </c>
      <c r="R9" s="290">
        <v>3.9371999999999998</v>
      </c>
      <c r="S9" s="290">
        <v>3.6297000000000001</v>
      </c>
      <c r="T9" s="290">
        <v>3.2953000000000001</v>
      </c>
      <c r="U9" s="290">
        <v>3.4156</v>
      </c>
      <c r="V9" s="290">
        <v>4.0846</v>
      </c>
      <c r="W9" s="290" t="s">
        <v>638</v>
      </c>
      <c r="X9" s="290" t="s">
        <v>638</v>
      </c>
      <c r="Y9" s="290" t="s">
        <v>638</v>
      </c>
      <c r="Z9" s="290" t="s">
        <v>638</v>
      </c>
    </row>
    <row r="10" spans="1:26">
      <c r="A10" s="255"/>
      <c r="B10" s="250" t="s">
        <v>594</v>
      </c>
      <c r="C10" s="290">
        <v>7.5354000000000001</v>
      </c>
      <c r="D10" s="290">
        <v>36.692999999999998</v>
      </c>
      <c r="E10" s="290">
        <v>16.496700000000001</v>
      </c>
      <c r="F10" s="290">
        <v>5.9816000000000003</v>
      </c>
      <c r="G10" s="290">
        <v>4.4905999999999997</v>
      </c>
      <c r="H10" s="290" t="s">
        <v>638</v>
      </c>
      <c r="I10" s="290">
        <v>3.9186000000000001</v>
      </c>
      <c r="J10" s="290">
        <v>4.5004</v>
      </c>
      <c r="K10" s="290">
        <v>2.6638000000000002</v>
      </c>
      <c r="L10" s="290" t="s">
        <v>638</v>
      </c>
      <c r="M10" s="290">
        <v>3.1166</v>
      </c>
      <c r="N10" s="290">
        <v>2.6608999999999998</v>
      </c>
      <c r="O10" s="290">
        <v>3.8010999999999999</v>
      </c>
      <c r="P10" s="290" t="s">
        <v>638</v>
      </c>
      <c r="Q10" s="290">
        <v>4.952</v>
      </c>
      <c r="R10" s="290">
        <v>3.8003999999999998</v>
      </c>
      <c r="S10" s="290">
        <v>3.8820000000000001</v>
      </c>
      <c r="T10" s="290">
        <v>3.9704999999999999</v>
      </c>
      <c r="U10" s="290">
        <v>4.4781000000000004</v>
      </c>
      <c r="V10" s="290">
        <v>3.5222000000000002</v>
      </c>
      <c r="W10" s="290" t="s">
        <v>638</v>
      </c>
      <c r="X10" s="290" t="s">
        <v>638</v>
      </c>
      <c r="Y10" s="290" t="s">
        <v>638</v>
      </c>
      <c r="Z10" s="290" t="s">
        <v>638</v>
      </c>
    </row>
    <row r="11" spans="1:26">
      <c r="A11" s="255"/>
      <c r="B11" s="250" t="s">
        <v>595</v>
      </c>
      <c r="C11" s="290">
        <v>7.6105</v>
      </c>
      <c r="D11" s="290">
        <v>34.2151</v>
      </c>
      <c r="E11" s="290">
        <v>17.037400000000002</v>
      </c>
      <c r="F11" s="290">
        <v>5.9396000000000004</v>
      </c>
      <c r="G11" s="290">
        <v>3.9535999999999998</v>
      </c>
      <c r="H11" s="290" t="s">
        <v>638</v>
      </c>
      <c r="I11" s="290">
        <v>4.3680000000000003</v>
      </c>
      <c r="J11" s="290">
        <v>3.9241000000000001</v>
      </c>
      <c r="K11" s="290">
        <v>2.5154000000000001</v>
      </c>
      <c r="L11" s="290" t="s">
        <v>638</v>
      </c>
      <c r="M11" s="290">
        <v>2.6861999999999999</v>
      </c>
      <c r="N11" s="290">
        <v>2.5145</v>
      </c>
      <c r="O11" s="290">
        <v>4.3240999999999996</v>
      </c>
      <c r="P11" s="290" t="s">
        <v>638</v>
      </c>
      <c r="Q11" s="290">
        <v>3.5034999999999998</v>
      </c>
      <c r="R11" s="290">
        <v>4.4839000000000002</v>
      </c>
      <c r="S11" s="290">
        <v>3.9557000000000002</v>
      </c>
      <c r="T11" s="290">
        <v>3.8187000000000002</v>
      </c>
      <c r="U11" s="290">
        <v>4.1750999999999996</v>
      </c>
      <c r="V11" s="290">
        <v>3.8757000000000001</v>
      </c>
      <c r="W11" s="290" t="s">
        <v>638</v>
      </c>
      <c r="X11" s="290" t="s">
        <v>638</v>
      </c>
      <c r="Y11" s="290" t="s">
        <v>638</v>
      </c>
      <c r="Z11" s="290" t="s">
        <v>638</v>
      </c>
    </row>
    <row r="12" spans="1:26">
      <c r="A12" s="255"/>
      <c r="B12" s="250" t="s">
        <v>596</v>
      </c>
      <c r="C12" s="290">
        <v>7.7786999999999997</v>
      </c>
      <c r="D12" s="290">
        <v>34.578000000000003</v>
      </c>
      <c r="E12" s="290">
        <v>17.194199999999999</v>
      </c>
      <c r="F12" s="290">
        <v>6.0232999999999999</v>
      </c>
      <c r="G12" s="290">
        <v>4.5865</v>
      </c>
      <c r="H12" s="290" t="s">
        <v>638</v>
      </c>
      <c r="I12" s="290">
        <v>5.4635999999999996</v>
      </c>
      <c r="J12" s="290">
        <v>4.5591999999999997</v>
      </c>
      <c r="K12" s="290">
        <v>2.6078000000000001</v>
      </c>
      <c r="L12" s="290" t="s">
        <v>638</v>
      </c>
      <c r="M12" s="290">
        <v>3.0019</v>
      </c>
      <c r="N12" s="290">
        <v>2.6053000000000002</v>
      </c>
      <c r="O12" s="290">
        <v>3.8477999999999999</v>
      </c>
      <c r="P12" s="290" t="s">
        <v>638</v>
      </c>
      <c r="Q12" s="290" t="s">
        <v>638</v>
      </c>
      <c r="R12" s="290">
        <v>3.8477999999999999</v>
      </c>
      <c r="S12" s="290">
        <v>3.0385</v>
      </c>
      <c r="T12" s="290">
        <v>2.5546000000000002</v>
      </c>
      <c r="U12" s="290">
        <v>3.4218999999999999</v>
      </c>
      <c r="V12" s="290">
        <v>3.242</v>
      </c>
      <c r="W12" s="290">
        <v>2.8361999999999998</v>
      </c>
      <c r="X12" s="290" t="s">
        <v>638</v>
      </c>
      <c r="Y12" s="290" t="s">
        <v>638</v>
      </c>
      <c r="Z12" s="290">
        <v>2.8361999999999998</v>
      </c>
    </row>
    <row r="13" spans="1:26">
      <c r="A13" s="255"/>
      <c r="B13" s="250" t="s">
        <v>597</v>
      </c>
      <c r="C13" s="290">
        <v>7.1242000000000001</v>
      </c>
      <c r="D13" s="290">
        <v>34.619300000000003</v>
      </c>
      <c r="E13" s="290">
        <v>15.1455</v>
      </c>
      <c r="F13" s="290">
        <v>5.7333999999999996</v>
      </c>
      <c r="G13" s="290">
        <v>4.9269999999999996</v>
      </c>
      <c r="H13" s="290" t="s">
        <v>638</v>
      </c>
      <c r="I13" s="290">
        <v>5.97</v>
      </c>
      <c r="J13" s="290">
        <v>4.6951999999999998</v>
      </c>
      <c r="K13" s="290">
        <v>2.5691999999999999</v>
      </c>
      <c r="L13" s="290" t="s">
        <v>638</v>
      </c>
      <c r="M13" s="290">
        <v>2.1907000000000001</v>
      </c>
      <c r="N13" s="290">
        <v>2.5714000000000001</v>
      </c>
      <c r="O13" s="290">
        <v>3.9264999999999999</v>
      </c>
      <c r="P13" s="290" t="s">
        <v>638</v>
      </c>
      <c r="Q13" s="290" t="s">
        <v>638</v>
      </c>
      <c r="R13" s="290">
        <v>3.9264999999999999</v>
      </c>
      <c r="S13" s="290">
        <v>4.1546000000000003</v>
      </c>
      <c r="T13" s="290">
        <v>2.8462000000000001</v>
      </c>
      <c r="U13" s="290">
        <v>4.3785999999999996</v>
      </c>
      <c r="V13" s="290">
        <v>3.8249</v>
      </c>
      <c r="W13" s="290" t="s">
        <v>638</v>
      </c>
      <c r="X13" s="290" t="s">
        <v>638</v>
      </c>
      <c r="Y13" s="290" t="s">
        <v>638</v>
      </c>
      <c r="Z13" s="290" t="s">
        <v>638</v>
      </c>
    </row>
    <row r="14" spans="1:26">
      <c r="A14" s="255"/>
      <c r="B14" s="250" t="s">
        <v>598</v>
      </c>
      <c r="C14" s="290">
        <v>7.8887999999999998</v>
      </c>
      <c r="D14" s="290">
        <v>28.683800000000002</v>
      </c>
      <c r="E14" s="290">
        <v>16.826599999999999</v>
      </c>
      <c r="F14" s="290">
        <v>6.1265000000000001</v>
      </c>
      <c r="G14" s="290">
        <v>4.4678000000000004</v>
      </c>
      <c r="H14" s="290" t="s">
        <v>638</v>
      </c>
      <c r="I14" s="290">
        <v>5.2415000000000003</v>
      </c>
      <c r="J14" s="290">
        <v>4.4306999999999999</v>
      </c>
      <c r="K14" s="290">
        <v>2.6354000000000002</v>
      </c>
      <c r="L14" s="290" t="s">
        <v>638</v>
      </c>
      <c r="M14" s="290">
        <v>3.1053000000000002</v>
      </c>
      <c r="N14" s="290">
        <v>2.6328999999999998</v>
      </c>
      <c r="O14" s="290">
        <v>4.0212000000000003</v>
      </c>
      <c r="P14" s="290" t="s">
        <v>638</v>
      </c>
      <c r="Q14" s="290" t="s">
        <v>638</v>
      </c>
      <c r="R14" s="290">
        <v>4.0212000000000003</v>
      </c>
      <c r="S14" s="290">
        <v>4.1276000000000002</v>
      </c>
      <c r="T14" s="290">
        <v>4.1605999999999996</v>
      </c>
      <c r="U14" s="290">
        <v>3.9851000000000001</v>
      </c>
      <c r="V14" s="290">
        <v>4.7873999999999999</v>
      </c>
      <c r="W14" s="290">
        <v>7.4958</v>
      </c>
      <c r="X14" s="290" t="s">
        <v>638</v>
      </c>
      <c r="Y14" s="290">
        <v>7.4958</v>
      </c>
      <c r="Z14" s="290" t="s">
        <v>638</v>
      </c>
    </row>
    <row r="15" spans="1:26">
      <c r="A15" s="255"/>
      <c r="B15" s="250" t="s">
        <v>599</v>
      </c>
      <c r="C15" s="290">
        <v>7.7411000000000003</v>
      </c>
      <c r="D15" s="290">
        <v>35.156500000000001</v>
      </c>
      <c r="E15" s="290">
        <v>15.6915</v>
      </c>
      <c r="F15" s="290">
        <v>6.0823999999999998</v>
      </c>
      <c r="G15" s="290">
        <v>3.9457</v>
      </c>
      <c r="H15" s="290" t="s">
        <v>638</v>
      </c>
      <c r="I15" s="290">
        <v>3.0415999999999999</v>
      </c>
      <c r="J15" s="290">
        <v>3.9725999999999999</v>
      </c>
      <c r="K15" s="290">
        <v>2.5792999999999999</v>
      </c>
      <c r="L15" s="290" t="s">
        <v>638</v>
      </c>
      <c r="M15" s="290">
        <v>2.7850000000000001</v>
      </c>
      <c r="N15" s="290">
        <v>2.5781999999999998</v>
      </c>
      <c r="O15" s="290">
        <v>3.2168000000000001</v>
      </c>
      <c r="P15" s="290" t="s">
        <v>638</v>
      </c>
      <c r="Q15" s="290">
        <v>1.0045999999999999</v>
      </c>
      <c r="R15" s="290">
        <v>3.2292999999999998</v>
      </c>
      <c r="S15" s="290">
        <v>4.2598000000000003</v>
      </c>
      <c r="T15" s="290">
        <v>3.5188999999999999</v>
      </c>
      <c r="U15" s="290">
        <v>5.6277999999999997</v>
      </c>
      <c r="V15" s="290">
        <v>3.9977999999999998</v>
      </c>
      <c r="W15" s="290" t="s">
        <v>638</v>
      </c>
      <c r="X15" s="290" t="s">
        <v>638</v>
      </c>
      <c r="Y15" s="290" t="s">
        <v>638</v>
      </c>
      <c r="Z15" s="290" t="s">
        <v>638</v>
      </c>
    </row>
    <row r="16" spans="1:26">
      <c r="A16" s="255"/>
      <c r="B16" s="250" t="s">
        <v>600</v>
      </c>
      <c r="C16" s="290">
        <v>7.8315999999999999</v>
      </c>
      <c r="D16" s="290">
        <v>36.712499999999999</v>
      </c>
      <c r="E16" s="290">
        <v>17.387799999999999</v>
      </c>
      <c r="F16" s="290">
        <v>6.0528000000000004</v>
      </c>
      <c r="G16" s="290">
        <v>5.5453999999999999</v>
      </c>
      <c r="H16" s="290" t="s">
        <v>638</v>
      </c>
      <c r="I16" s="290" t="s">
        <v>638</v>
      </c>
      <c r="J16" s="290">
        <v>5.5453999999999999</v>
      </c>
      <c r="K16" s="290">
        <v>2.6581000000000001</v>
      </c>
      <c r="L16" s="290" t="s">
        <v>638</v>
      </c>
      <c r="M16" s="290">
        <v>2.5194000000000001</v>
      </c>
      <c r="N16" s="290">
        <v>2.6583999999999999</v>
      </c>
      <c r="O16" s="290">
        <v>3.9861</v>
      </c>
      <c r="P16" s="290" t="s">
        <v>638</v>
      </c>
      <c r="Q16" s="290">
        <v>3.5061</v>
      </c>
      <c r="R16" s="290">
        <v>3.9935999999999998</v>
      </c>
      <c r="S16" s="290">
        <v>4.7472000000000003</v>
      </c>
      <c r="T16" s="290">
        <v>5.1162000000000001</v>
      </c>
      <c r="U16" s="290">
        <v>4.4157999999999999</v>
      </c>
      <c r="V16" s="290">
        <v>4.9574999999999996</v>
      </c>
      <c r="W16" s="290" t="s">
        <v>638</v>
      </c>
      <c r="X16" s="290" t="s">
        <v>638</v>
      </c>
      <c r="Y16" s="290" t="s">
        <v>638</v>
      </c>
      <c r="Z16" s="290" t="s">
        <v>638</v>
      </c>
    </row>
    <row r="17" spans="1:26">
      <c r="A17" s="255"/>
      <c r="B17" s="250" t="s">
        <v>601</v>
      </c>
      <c r="C17" s="290">
        <v>7.5073999999999996</v>
      </c>
      <c r="D17" s="290">
        <v>37.809899999999999</v>
      </c>
      <c r="E17" s="290">
        <v>16.271799999999999</v>
      </c>
      <c r="F17" s="290">
        <v>5.9268999999999998</v>
      </c>
      <c r="G17" s="290">
        <v>4.4751000000000003</v>
      </c>
      <c r="H17" s="290" t="s">
        <v>638</v>
      </c>
      <c r="I17" s="290">
        <v>5.2709999999999999</v>
      </c>
      <c r="J17" s="290">
        <v>4.4386000000000001</v>
      </c>
      <c r="K17" s="290">
        <v>2.6158000000000001</v>
      </c>
      <c r="L17" s="290" t="s">
        <v>638</v>
      </c>
      <c r="M17" s="290">
        <v>3.3029000000000002</v>
      </c>
      <c r="N17" s="290">
        <v>2.6132</v>
      </c>
      <c r="O17" s="290">
        <v>4.4013999999999998</v>
      </c>
      <c r="P17" s="290" t="s">
        <v>638</v>
      </c>
      <c r="Q17" s="290" t="s">
        <v>638</v>
      </c>
      <c r="R17" s="290">
        <v>4.4013999999999998</v>
      </c>
      <c r="S17" s="290">
        <v>4.2919</v>
      </c>
      <c r="T17" s="290">
        <v>3.8206000000000002</v>
      </c>
      <c r="U17" s="290">
        <v>4.2976000000000001</v>
      </c>
      <c r="V17" s="290">
        <v>4.4280999999999997</v>
      </c>
      <c r="W17" s="290" t="s">
        <v>638</v>
      </c>
      <c r="X17" s="290" t="s">
        <v>638</v>
      </c>
      <c r="Y17" s="290" t="s">
        <v>638</v>
      </c>
      <c r="Z17" s="290" t="s">
        <v>638</v>
      </c>
    </row>
    <row r="18" spans="1:26">
      <c r="A18" s="255"/>
      <c r="B18" s="250" t="s">
        <v>602</v>
      </c>
      <c r="C18" s="290">
        <v>7.7217000000000002</v>
      </c>
      <c r="D18" s="290">
        <v>34.650599999999997</v>
      </c>
      <c r="E18" s="290">
        <v>16.912800000000001</v>
      </c>
      <c r="F18" s="290">
        <v>6.0930999999999997</v>
      </c>
      <c r="G18" s="290">
        <v>5.7678000000000003</v>
      </c>
      <c r="H18" s="290" t="s">
        <v>638</v>
      </c>
      <c r="I18" s="290">
        <v>8.3000000000000007</v>
      </c>
      <c r="J18" s="290">
        <v>5.7335000000000003</v>
      </c>
      <c r="K18" s="290">
        <v>2.6684000000000001</v>
      </c>
      <c r="L18" s="290" t="s">
        <v>638</v>
      </c>
      <c r="M18" s="290">
        <v>3.3782000000000001</v>
      </c>
      <c r="N18" s="290">
        <v>2.6657000000000002</v>
      </c>
      <c r="O18" s="290">
        <v>3.5808</v>
      </c>
      <c r="P18" s="290" t="s">
        <v>638</v>
      </c>
      <c r="Q18" s="290" t="s">
        <v>638</v>
      </c>
      <c r="R18" s="290">
        <v>3.5808</v>
      </c>
      <c r="S18" s="290">
        <v>3.8252000000000002</v>
      </c>
      <c r="T18" s="290" t="s">
        <v>638</v>
      </c>
      <c r="U18" s="290">
        <v>4.5616000000000003</v>
      </c>
      <c r="V18" s="290">
        <v>3.6215999999999999</v>
      </c>
      <c r="W18" s="290" t="s">
        <v>638</v>
      </c>
      <c r="X18" s="290" t="s">
        <v>638</v>
      </c>
      <c r="Y18" s="290" t="s">
        <v>638</v>
      </c>
      <c r="Z18" s="290" t="s">
        <v>638</v>
      </c>
    </row>
    <row r="19" spans="1:26">
      <c r="A19" s="255"/>
      <c r="B19" s="250" t="s">
        <v>603</v>
      </c>
      <c r="C19" s="290">
        <v>8.3015000000000008</v>
      </c>
      <c r="D19" s="290">
        <v>37.079599999999999</v>
      </c>
      <c r="E19" s="290">
        <v>18.992000000000001</v>
      </c>
      <c r="F19" s="290">
        <v>6.2358000000000002</v>
      </c>
      <c r="G19" s="290">
        <v>4.3837000000000002</v>
      </c>
      <c r="H19" s="290" t="s">
        <v>638</v>
      </c>
      <c r="I19" s="290" t="s">
        <v>638</v>
      </c>
      <c r="J19" s="290">
        <v>4.3837000000000002</v>
      </c>
      <c r="K19" s="290">
        <v>2.6524999999999999</v>
      </c>
      <c r="L19" s="290" t="s">
        <v>638</v>
      </c>
      <c r="M19" s="290">
        <v>2.7730999999999999</v>
      </c>
      <c r="N19" s="290">
        <v>2.6520000000000001</v>
      </c>
      <c r="O19" s="290">
        <v>3.4866000000000001</v>
      </c>
      <c r="P19" s="290" t="s">
        <v>638</v>
      </c>
      <c r="Q19" s="290">
        <v>2.6282999999999999</v>
      </c>
      <c r="R19" s="290">
        <v>3.4882</v>
      </c>
      <c r="S19" s="290">
        <v>3.6021000000000001</v>
      </c>
      <c r="T19" s="290" t="s">
        <v>638</v>
      </c>
      <c r="U19" s="290">
        <v>4.8444000000000003</v>
      </c>
      <c r="V19" s="290">
        <v>3.1755</v>
      </c>
      <c r="W19" s="290" t="s">
        <v>638</v>
      </c>
      <c r="X19" s="290" t="s">
        <v>638</v>
      </c>
      <c r="Y19" s="290" t="s">
        <v>638</v>
      </c>
      <c r="Z19" s="290" t="s">
        <v>638</v>
      </c>
    </row>
    <row r="20" spans="1:26" ht="4.5" customHeight="1">
      <c r="A20" s="256"/>
      <c r="B20" s="257"/>
      <c r="C20" s="331"/>
      <c r="D20" s="331"/>
      <c r="E20" s="331"/>
      <c r="F20" s="331"/>
      <c r="G20" s="331"/>
      <c r="H20" s="331"/>
      <c r="I20" s="331"/>
      <c r="J20" s="331"/>
      <c r="K20" s="331"/>
      <c r="L20" s="331"/>
      <c r="M20" s="331"/>
      <c r="N20" s="331"/>
      <c r="O20" s="331"/>
      <c r="P20" s="331"/>
      <c r="Q20" s="331"/>
      <c r="R20" s="331"/>
      <c r="S20" s="332"/>
      <c r="T20" s="333"/>
      <c r="U20" s="333"/>
      <c r="V20" s="333"/>
      <c r="W20" s="333"/>
      <c r="X20" s="333"/>
      <c r="Y20" s="333"/>
      <c r="Z20" s="334"/>
    </row>
    <row r="21" spans="1:26" s="316" customFormat="1" ht="15" customHeight="1">
      <c r="A21" s="2060" t="s">
        <v>634</v>
      </c>
      <c r="B21" s="2061"/>
      <c r="C21" s="2061"/>
      <c r="D21" s="2061"/>
      <c r="E21" s="2061"/>
      <c r="F21" s="2061"/>
      <c r="G21" s="2061"/>
      <c r="H21" s="2061"/>
      <c r="I21" s="2061"/>
      <c r="J21" s="2061"/>
      <c r="K21" s="2061"/>
      <c r="L21" s="2061"/>
      <c r="M21" s="2061"/>
      <c r="N21" s="2061"/>
      <c r="O21" s="2061"/>
      <c r="P21" s="2061"/>
      <c r="Q21" s="2061"/>
      <c r="R21" s="2061"/>
      <c r="S21" s="2061"/>
      <c r="T21" s="2061"/>
      <c r="U21" s="2061"/>
      <c r="V21" s="2061"/>
      <c r="W21" s="2061"/>
      <c r="X21" s="2061"/>
      <c r="Y21" s="2061"/>
      <c r="Z21" s="2062"/>
    </row>
    <row r="22" spans="1:26" ht="6" customHeight="1">
      <c r="A22" s="310"/>
      <c r="B22" s="311"/>
      <c r="C22" s="288"/>
      <c r="D22" s="288"/>
      <c r="E22" s="288"/>
      <c r="F22" s="288"/>
      <c r="G22" s="288"/>
      <c r="H22" s="288"/>
      <c r="I22" s="288"/>
      <c r="J22" s="288"/>
      <c r="K22" s="288"/>
      <c r="L22" s="288"/>
      <c r="M22" s="288"/>
      <c r="N22" s="288"/>
      <c r="O22" s="288"/>
      <c r="P22" s="288"/>
      <c r="Q22" s="288"/>
      <c r="R22" s="288"/>
      <c r="S22" s="288"/>
      <c r="T22" s="288"/>
      <c r="U22" s="288"/>
      <c r="V22" s="288"/>
      <c r="W22" s="288"/>
      <c r="X22" s="288"/>
      <c r="Y22" s="288"/>
      <c r="Z22" s="288"/>
    </row>
    <row r="23" spans="1:26">
      <c r="A23" s="249">
        <v>2023</v>
      </c>
      <c r="B23" s="250" t="s">
        <v>592</v>
      </c>
      <c r="C23" s="299">
        <v>110.026</v>
      </c>
      <c r="D23" s="299">
        <v>0.42199999999999999</v>
      </c>
      <c r="E23" s="299">
        <v>16.228999999999999</v>
      </c>
      <c r="F23" s="299">
        <v>93.375</v>
      </c>
      <c r="G23" s="299">
        <v>1.488</v>
      </c>
      <c r="H23" s="299" t="s">
        <v>638</v>
      </c>
      <c r="I23" s="299">
        <v>3.9E-2</v>
      </c>
      <c r="J23" s="299">
        <v>1.4490000000000001</v>
      </c>
      <c r="K23" s="299">
        <v>169.369</v>
      </c>
      <c r="L23" s="299" t="s">
        <v>638</v>
      </c>
      <c r="M23" s="299">
        <v>0.748</v>
      </c>
      <c r="N23" s="299">
        <v>168.62100000000001</v>
      </c>
      <c r="O23" s="299">
        <v>9.8460000000000001</v>
      </c>
      <c r="P23" s="299" t="s">
        <v>638</v>
      </c>
      <c r="Q23" s="299">
        <v>1.7000000000000001E-2</v>
      </c>
      <c r="R23" s="299">
        <v>9.8290000000000006</v>
      </c>
      <c r="S23" s="299">
        <v>4.4969999999999999</v>
      </c>
      <c r="T23" s="299">
        <v>0.54400000000000004</v>
      </c>
      <c r="U23" s="299">
        <v>2.7109999999999999</v>
      </c>
      <c r="V23" s="299">
        <v>1.242</v>
      </c>
      <c r="W23" s="299">
        <v>0.39100000000000001</v>
      </c>
      <c r="X23" s="299" t="s">
        <v>638</v>
      </c>
      <c r="Y23" s="299" t="s">
        <v>638</v>
      </c>
      <c r="Z23" s="299">
        <v>0.39100000000000001</v>
      </c>
    </row>
    <row r="24" spans="1:26">
      <c r="A24" s="249"/>
      <c r="B24" s="250" t="s">
        <v>593</v>
      </c>
      <c r="C24" s="299">
        <v>119.54900000000001</v>
      </c>
      <c r="D24" s="299">
        <v>0.317</v>
      </c>
      <c r="E24" s="299">
        <v>15.545</v>
      </c>
      <c r="F24" s="299">
        <v>103.687</v>
      </c>
      <c r="G24" s="299">
        <v>7.1689999999999996</v>
      </c>
      <c r="H24" s="299" t="s">
        <v>638</v>
      </c>
      <c r="I24" s="299" t="s">
        <v>638</v>
      </c>
      <c r="J24" s="299">
        <v>7.1689999999999996</v>
      </c>
      <c r="K24" s="299">
        <v>156.09399999999999</v>
      </c>
      <c r="L24" s="299" t="s">
        <v>638</v>
      </c>
      <c r="M24" s="299">
        <v>0.90600000000000003</v>
      </c>
      <c r="N24" s="299">
        <v>155.18799999999999</v>
      </c>
      <c r="O24" s="299">
        <v>24.542999999999999</v>
      </c>
      <c r="P24" s="299" t="s">
        <v>638</v>
      </c>
      <c r="Q24" s="299" t="s">
        <v>638</v>
      </c>
      <c r="R24" s="299">
        <v>24.542999999999999</v>
      </c>
      <c r="S24" s="299">
        <v>3.3740000000000001</v>
      </c>
      <c r="T24" s="299">
        <v>0.43</v>
      </c>
      <c r="U24" s="299">
        <v>1.7869999999999999</v>
      </c>
      <c r="V24" s="299">
        <v>1.157</v>
      </c>
      <c r="W24" s="299" t="s">
        <v>638</v>
      </c>
      <c r="X24" s="299" t="s">
        <v>638</v>
      </c>
      <c r="Y24" s="299" t="s">
        <v>638</v>
      </c>
      <c r="Z24" s="299" t="s">
        <v>638</v>
      </c>
    </row>
    <row r="25" spans="1:26">
      <c r="A25" s="249"/>
      <c r="B25" s="250" t="s">
        <v>594</v>
      </c>
      <c r="C25" s="299">
        <v>124.79300000000001</v>
      </c>
      <c r="D25" s="299">
        <v>0.441</v>
      </c>
      <c r="E25" s="299">
        <v>17.152000000000001</v>
      </c>
      <c r="F25" s="299">
        <v>107.2</v>
      </c>
      <c r="G25" s="299">
        <v>6.4989999999999997</v>
      </c>
      <c r="H25" s="299" t="s">
        <v>638</v>
      </c>
      <c r="I25" s="299">
        <v>0.11</v>
      </c>
      <c r="J25" s="299">
        <v>6.3890000000000002</v>
      </c>
      <c r="K25" s="299">
        <v>177.04900000000001</v>
      </c>
      <c r="L25" s="299" t="s">
        <v>638</v>
      </c>
      <c r="M25" s="299">
        <v>1.1180000000000001</v>
      </c>
      <c r="N25" s="299">
        <v>175.93100000000001</v>
      </c>
      <c r="O25" s="299">
        <v>21.257000000000001</v>
      </c>
      <c r="P25" s="299" t="s">
        <v>638</v>
      </c>
      <c r="Q25" s="299">
        <v>1.2999999999999999E-2</v>
      </c>
      <c r="R25" s="299">
        <v>21.244</v>
      </c>
      <c r="S25" s="299">
        <v>1.903</v>
      </c>
      <c r="T25" s="299">
        <v>0.12</v>
      </c>
      <c r="U25" s="299">
        <v>0.66</v>
      </c>
      <c r="V25" s="299">
        <v>1.123</v>
      </c>
      <c r="W25" s="299" t="s">
        <v>638</v>
      </c>
      <c r="X25" s="299" t="s">
        <v>638</v>
      </c>
      <c r="Y25" s="299" t="s">
        <v>638</v>
      </c>
      <c r="Z25" s="299" t="s">
        <v>638</v>
      </c>
    </row>
    <row r="26" spans="1:26">
      <c r="A26" s="249"/>
      <c r="B26" s="250" t="s">
        <v>595</v>
      </c>
      <c r="C26" s="299">
        <v>100.601</v>
      </c>
      <c r="D26" s="299">
        <v>0.312</v>
      </c>
      <c r="E26" s="299">
        <v>14.352</v>
      </c>
      <c r="F26" s="299">
        <v>85.936999999999998</v>
      </c>
      <c r="G26" s="299">
        <v>1.4470000000000001</v>
      </c>
      <c r="H26" s="299" t="s">
        <v>638</v>
      </c>
      <c r="I26" s="299">
        <v>9.6000000000000002E-2</v>
      </c>
      <c r="J26" s="299">
        <v>1.351</v>
      </c>
      <c r="K26" s="299">
        <v>152.595</v>
      </c>
      <c r="L26" s="299" t="s">
        <v>638</v>
      </c>
      <c r="M26" s="299">
        <v>0.75700000000000001</v>
      </c>
      <c r="N26" s="299">
        <v>151.83799999999999</v>
      </c>
      <c r="O26" s="299">
        <v>10.835000000000001</v>
      </c>
      <c r="P26" s="299" t="s">
        <v>638</v>
      </c>
      <c r="Q26" s="299">
        <v>1.766</v>
      </c>
      <c r="R26" s="299">
        <v>9.0690000000000008</v>
      </c>
      <c r="S26" s="299">
        <v>3.6909999999999998</v>
      </c>
      <c r="T26" s="299">
        <v>0.626</v>
      </c>
      <c r="U26" s="299">
        <v>1.1060000000000001</v>
      </c>
      <c r="V26" s="299">
        <v>1.9590000000000001</v>
      </c>
      <c r="W26" s="299" t="s">
        <v>638</v>
      </c>
      <c r="X26" s="299" t="s">
        <v>638</v>
      </c>
      <c r="Y26" s="299" t="s">
        <v>638</v>
      </c>
      <c r="Z26" s="299" t="s">
        <v>638</v>
      </c>
    </row>
    <row r="27" spans="1:26">
      <c r="A27" s="249"/>
      <c r="B27" s="250" t="s">
        <v>596</v>
      </c>
      <c r="C27" s="299">
        <v>115.66200000000001</v>
      </c>
      <c r="D27" s="299">
        <v>0.45600000000000002</v>
      </c>
      <c r="E27" s="299">
        <v>17.010000000000002</v>
      </c>
      <c r="F27" s="299">
        <v>98.195999999999998</v>
      </c>
      <c r="G27" s="299">
        <v>2.2160000000000002</v>
      </c>
      <c r="H27" s="299" t="s">
        <v>638</v>
      </c>
      <c r="I27" s="299">
        <v>6.7000000000000004E-2</v>
      </c>
      <c r="J27" s="299">
        <v>2.149</v>
      </c>
      <c r="K27" s="299">
        <v>160.46700000000001</v>
      </c>
      <c r="L27" s="299" t="s">
        <v>638</v>
      </c>
      <c r="M27" s="299">
        <v>1.0309999999999999</v>
      </c>
      <c r="N27" s="299">
        <v>159.43600000000001</v>
      </c>
      <c r="O27" s="299">
        <v>9.1660000000000004</v>
      </c>
      <c r="P27" s="299" t="s">
        <v>638</v>
      </c>
      <c r="Q27" s="299" t="s">
        <v>638</v>
      </c>
      <c r="R27" s="299">
        <v>9.1660000000000004</v>
      </c>
      <c r="S27" s="299">
        <v>12.914999999999999</v>
      </c>
      <c r="T27" s="299">
        <v>5.3170000000000002</v>
      </c>
      <c r="U27" s="299">
        <v>5.7060000000000004</v>
      </c>
      <c r="V27" s="299">
        <v>1.8919999999999999</v>
      </c>
      <c r="W27" s="299">
        <v>0.29299999999999998</v>
      </c>
      <c r="X27" s="299" t="s">
        <v>638</v>
      </c>
      <c r="Y27" s="299" t="s">
        <v>638</v>
      </c>
      <c r="Z27" s="299">
        <v>0.29299999999999998</v>
      </c>
    </row>
    <row r="28" spans="1:26">
      <c r="A28" s="249"/>
      <c r="B28" s="250" t="s">
        <v>597</v>
      </c>
      <c r="C28" s="299">
        <v>141.74199999999999</v>
      </c>
      <c r="D28" s="299">
        <v>0.45</v>
      </c>
      <c r="E28" s="299">
        <v>19.564</v>
      </c>
      <c r="F28" s="299">
        <v>121.72799999999999</v>
      </c>
      <c r="G28" s="299">
        <v>0.41799999999999998</v>
      </c>
      <c r="H28" s="299" t="s">
        <v>638</v>
      </c>
      <c r="I28" s="299">
        <v>7.5999999999999998E-2</v>
      </c>
      <c r="J28" s="299">
        <v>0.34200000000000003</v>
      </c>
      <c r="K28" s="299">
        <v>173.64599999999999</v>
      </c>
      <c r="L28" s="299" t="s">
        <v>638</v>
      </c>
      <c r="M28" s="299">
        <v>1.008</v>
      </c>
      <c r="N28" s="299">
        <v>172.63800000000001</v>
      </c>
      <c r="O28" s="299">
        <v>8.8620000000000001</v>
      </c>
      <c r="P28" s="299" t="s">
        <v>638</v>
      </c>
      <c r="Q28" s="299" t="s">
        <v>638</v>
      </c>
      <c r="R28" s="299">
        <v>8.8620000000000001</v>
      </c>
      <c r="S28" s="299">
        <v>9.9139999999999997</v>
      </c>
      <c r="T28" s="299">
        <v>5.5E-2</v>
      </c>
      <c r="U28" s="299">
        <v>6.0010000000000003</v>
      </c>
      <c r="V28" s="299">
        <v>3.8580000000000001</v>
      </c>
      <c r="W28" s="299" t="s">
        <v>638</v>
      </c>
      <c r="X28" s="299" t="s">
        <v>638</v>
      </c>
      <c r="Y28" s="299" t="s">
        <v>638</v>
      </c>
      <c r="Z28" s="299" t="s">
        <v>638</v>
      </c>
    </row>
    <row r="29" spans="1:26">
      <c r="A29" s="249"/>
      <c r="B29" s="250" t="s">
        <v>598</v>
      </c>
      <c r="C29" s="299">
        <v>121.971</v>
      </c>
      <c r="D29" s="299">
        <v>0.55200000000000005</v>
      </c>
      <c r="E29" s="299">
        <v>18.925000000000001</v>
      </c>
      <c r="F29" s="299">
        <v>102.494</v>
      </c>
      <c r="G29" s="299">
        <v>1.048</v>
      </c>
      <c r="H29" s="299" t="s">
        <v>638</v>
      </c>
      <c r="I29" s="299">
        <v>4.8000000000000001E-2</v>
      </c>
      <c r="J29" s="299">
        <v>1</v>
      </c>
      <c r="K29" s="299">
        <v>158.63300000000001</v>
      </c>
      <c r="L29" s="299" t="s">
        <v>638</v>
      </c>
      <c r="M29" s="299">
        <v>0.85499999999999998</v>
      </c>
      <c r="N29" s="299">
        <v>157.77799999999999</v>
      </c>
      <c r="O29" s="299">
        <v>7.58</v>
      </c>
      <c r="P29" s="299" t="s">
        <v>638</v>
      </c>
      <c r="Q29" s="299" t="s">
        <v>638</v>
      </c>
      <c r="R29" s="299">
        <v>7.58</v>
      </c>
      <c r="S29" s="299">
        <v>4.9749999999999996</v>
      </c>
      <c r="T29" s="299">
        <v>0.80800000000000005</v>
      </c>
      <c r="U29" s="299">
        <v>3.46</v>
      </c>
      <c r="V29" s="299">
        <v>0.70699999999999996</v>
      </c>
      <c r="W29" s="299">
        <v>0.19500000000000001</v>
      </c>
      <c r="X29" s="299" t="s">
        <v>638</v>
      </c>
      <c r="Y29" s="299">
        <v>0.19500000000000001</v>
      </c>
      <c r="Z29" s="299" t="s">
        <v>638</v>
      </c>
    </row>
    <row r="30" spans="1:26">
      <c r="A30" s="255"/>
      <c r="B30" s="250" t="s">
        <v>599</v>
      </c>
      <c r="C30" s="299">
        <v>127.66</v>
      </c>
      <c r="D30" s="299">
        <v>0.46300000000000002</v>
      </c>
      <c r="E30" s="299">
        <v>20.635000000000002</v>
      </c>
      <c r="F30" s="299">
        <v>106.562</v>
      </c>
      <c r="G30" s="299">
        <v>1.9750000000000001</v>
      </c>
      <c r="H30" s="299" t="s">
        <v>638</v>
      </c>
      <c r="I30" s="299">
        <v>5.7000000000000002E-2</v>
      </c>
      <c r="J30" s="299">
        <v>1.9179999999999999</v>
      </c>
      <c r="K30" s="299">
        <v>174.988</v>
      </c>
      <c r="L30" s="299" t="s">
        <v>638</v>
      </c>
      <c r="M30" s="299">
        <v>0.94599999999999995</v>
      </c>
      <c r="N30" s="299">
        <v>174.042</v>
      </c>
      <c r="O30" s="299">
        <v>15.494999999999999</v>
      </c>
      <c r="P30" s="299" t="s">
        <v>638</v>
      </c>
      <c r="Q30" s="299">
        <v>8.6999999999999994E-2</v>
      </c>
      <c r="R30" s="299">
        <v>15.407999999999999</v>
      </c>
      <c r="S30" s="299">
        <v>4.1429999999999998</v>
      </c>
      <c r="T30" s="299">
        <v>1.665</v>
      </c>
      <c r="U30" s="299">
        <v>1.155</v>
      </c>
      <c r="V30" s="299">
        <v>1.323</v>
      </c>
      <c r="W30" s="299" t="s">
        <v>638</v>
      </c>
      <c r="X30" s="299" t="s">
        <v>638</v>
      </c>
      <c r="Y30" s="299" t="s">
        <v>638</v>
      </c>
      <c r="Z30" s="299" t="s">
        <v>638</v>
      </c>
    </row>
    <row r="31" spans="1:26">
      <c r="A31" s="255"/>
      <c r="B31" s="250" t="s">
        <v>600</v>
      </c>
      <c r="C31" s="299">
        <v>102.48699999999999</v>
      </c>
      <c r="D31" s="299">
        <v>0.42299999999999999</v>
      </c>
      <c r="E31" s="299">
        <v>14.939</v>
      </c>
      <c r="F31" s="299">
        <v>87.125</v>
      </c>
      <c r="G31" s="299">
        <v>1.9910000000000001</v>
      </c>
      <c r="H31" s="299" t="s">
        <v>638</v>
      </c>
      <c r="I31" s="299" t="s">
        <v>638</v>
      </c>
      <c r="J31" s="299">
        <v>1.9910000000000001</v>
      </c>
      <c r="K31" s="299">
        <v>130.102</v>
      </c>
      <c r="L31" s="299" t="s">
        <v>638</v>
      </c>
      <c r="M31" s="299">
        <v>0.28000000000000003</v>
      </c>
      <c r="N31" s="299">
        <v>129.822</v>
      </c>
      <c r="O31" s="299">
        <v>9.6</v>
      </c>
      <c r="P31" s="299" t="s">
        <v>638</v>
      </c>
      <c r="Q31" s="299">
        <v>0.14699999999999999</v>
      </c>
      <c r="R31" s="299">
        <v>9.4529999999999994</v>
      </c>
      <c r="S31" s="299">
        <v>3.3530000000000002</v>
      </c>
      <c r="T31" s="299">
        <v>0.13</v>
      </c>
      <c r="U31" s="299">
        <v>1.34</v>
      </c>
      <c r="V31" s="299">
        <v>1.883</v>
      </c>
      <c r="W31" s="299" t="s">
        <v>638</v>
      </c>
      <c r="X31" s="299" t="s">
        <v>638</v>
      </c>
      <c r="Y31" s="299" t="s">
        <v>638</v>
      </c>
      <c r="Z31" s="299" t="s">
        <v>638</v>
      </c>
    </row>
    <row r="32" spans="1:26">
      <c r="A32" s="255"/>
      <c r="B32" s="250" t="s">
        <v>601</v>
      </c>
      <c r="C32" s="299">
        <v>125.045</v>
      </c>
      <c r="D32" s="299">
        <v>0.44400000000000001</v>
      </c>
      <c r="E32" s="299">
        <v>17.736000000000001</v>
      </c>
      <c r="F32" s="299">
        <v>106.86499999999999</v>
      </c>
      <c r="G32" s="299">
        <v>0.52500000000000002</v>
      </c>
      <c r="H32" s="299" t="s">
        <v>638</v>
      </c>
      <c r="I32" s="299">
        <v>2.3E-2</v>
      </c>
      <c r="J32" s="299">
        <v>0.502</v>
      </c>
      <c r="K32" s="299">
        <v>162.33099999999999</v>
      </c>
      <c r="L32" s="299" t="s">
        <v>638</v>
      </c>
      <c r="M32" s="299">
        <v>0.61299999999999999</v>
      </c>
      <c r="N32" s="299">
        <v>161.71799999999999</v>
      </c>
      <c r="O32" s="299">
        <v>6.032</v>
      </c>
      <c r="P32" s="299" t="s">
        <v>638</v>
      </c>
      <c r="Q32" s="299" t="s">
        <v>638</v>
      </c>
      <c r="R32" s="299">
        <v>6.032</v>
      </c>
      <c r="S32" s="299">
        <v>6.1959999999999997</v>
      </c>
      <c r="T32" s="299">
        <v>0.66800000000000004</v>
      </c>
      <c r="U32" s="299">
        <v>3.3570000000000002</v>
      </c>
      <c r="V32" s="299">
        <v>2.1709999999999998</v>
      </c>
      <c r="W32" s="299" t="s">
        <v>638</v>
      </c>
      <c r="X32" s="299" t="s">
        <v>638</v>
      </c>
      <c r="Y32" s="299" t="s">
        <v>638</v>
      </c>
      <c r="Z32" s="299" t="s">
        <v>638</v>
      </c>
    </row>
    <row r="33" spans="1:26">
      <c r="A33" s="255"/>
      <c r="B33" s="250" t="s">
        <v>602</v>
      </c>
      <c r="C33" s="299">
        <v>128.755</v>
      </c>
      <c r="D33" s="299">
        <v>0.54800000000000004</v>
      </c>
      <c r="E33" s="299">
        <v>17.934000000000001</v>
      </c>
      <c r="F33" s="299">
        <v>110.273</v>
      </c>
      <c r="G33" s="299">
        <v>0.29899999999999999</v>
      </c>
      <c r="H33" s="299" t="s">
        <v>638</v>
      </c>
      <c r="I33" s="299">
        <v>4.0000000000000001E-3</v>
      </c>
      <c r="J33" s="299">
        <v>0.29499999999999998</v>
      </c>
      <c r="K33" s="299">
        <v>160.99100000000001</v>
      </c>
      <c r="L33" s="299" t="s">
        <v>638</v>
      </c>
      <c r="M33" s="299">
        <v>0.60499999999999998</v>
      </c>
      <c r="N33" s="299">
        <v>160.386</v>
      </c>
      <c r="O33" s="299">
        <v>8.1820000000000004</v>
      </c>
      <c r="P33" s="299" t="s">
        <v>638</v>
      </c>
      <c r="Q33" s="299" t="s">
        <v>638</v>
      </c>
      <c r="R33" s="299">
        <v>8.1820000000000004</v>
      </c>
      <c r="S33" s="299">
        <v>4.0679999999999996</v>
      </c>
      <c r="T33" s="299" t="s">
        <v>638</v>
      </c>
      <c r="U33" s="299">
        <v>0.88100000000000001</v>
      </c>
      <c r="V33" s="299">
        <v>3.1869999999999998</v>
      </c>
      <c r="W33" s="299" t="s">
        <v>638</v>
      </c>
      <c r="X33" s="299" t="s">
        <v>638</v>
      </c>
      <c r="Y33" s="299" t="s">
        <v>638</v>
      </c>
      <c r="Z33" s="299" t="s">
        <v>638</v>
      </c>
    </row>
    <row r="34" spans="1:26">
      <c r="A34" s="255"/>
      <c r="B34" s="250" t="s">
        <v>603</v>
      </c>
      <c r="C34" s="299">
        <v>109.188</v>
      </c>
      <c r="D34" s="299">
        <v>0.53400000000000003</v>
      </c>
      <c r="E34" s="299">
        <v>16.39</v>
      </c>
      <c r="F34" s="299">
        <v>92.263999999999996</v>
      </c>
      <c r="G34" s="299">
        <v>0.67400000000000004</v>
      </c>
      <c r="H34" s="299" t="s">
        <v>638</v>
      </c>
      <c r="I34" s="299" t="s">
        <v>638</v>
      </c>
      <c r="J34" s="299">
        <v>0.67400000000000004</v>
      </c>
      <c r="K34" s="299">
        <v>164.179</v>
      </c>
      <c r="L34" s="299" t="s">
        <v>638</v>
      </c>
      <c r="M34" s="299">
        <v>0.71399999999999997</v>
      </c>
      <c r="N34" s="299">
        <v>163.465</v>
      </c>
      <c r="O34" s="299">
        <v>4.8570000000000002</v>
      </c>
      <c r="P34" s="299" t="s">
        <v>638</v>
      </c>
      <c r="Q34" s="299">
        <v>8.9999999999999993E-3</v>
      </c>
      <c r="R34" s="299">
        <v>4.8479999999999999</v>
      </c>
      <c r="S34" s="299">
        <v>9.7050000000000001</v>
      </c>
      <c r="T34" s="299" t="s">
        <v>638</v>
      </c>
      <c r="U34" s="299">
        <v>2.4809999999999999</v>
      </c>
      <c r="V34" s="299">
        <v>7.2240000000000002</v>
      </c>
      <c r="W34" s="299" t="s">
        <v>638</v>
      </c>
      <c r="X34" s="299" t="s">
        <v>638</v>
      </c>
      <c r="Y34" s="299" t="s">
        <v>638</v>
      </c>
      <c r="Z34" s="299" t="s">
        <v>638</v>
      </c>
    </row>
    <row r="35" spans="1:26" ht="4.5" customHeight="1">
      <c r="A35" s="256"/>
      <c r="B35" s="257"/>
      <c r="C35" s="335"/>
      <c r="D35" s="336"/>
      <c r="E35" s="336"/>
      <c r="F35" s="336"/>
      <c r="G35" s="336"/>
      <c r="H35" s="336"/>
      <c r="I35" s="336"/>
      <c r="J35" s="336"/>
      <c r="K35" s="336"/>
      <c r="L35" s="336"/>
      <c r="M35" s="336"/>
      <c r="N35" s="336"/>
      <c r="O35" s="336"/>
      <c r="P35" s="336"/>
      <c r="Q35" s="336"/>
      <c r="R35" s="336"/>
      <c r="S35" s="337"/>
      <c r="T35" s="338"/>
      <c r="U35" s="338"/>
      <c r="V35" s="338"/>
      <c r="W35" s="338"/>
      <c r="X35" s="338"/>
      <c r="Y35" s="338"/>
      <c r="Z35" s="339"/>
    </row>
    <row r="36" spans="1:26" ht="6.95" customHeight="1">
      <c r="A36" s="2063" t="s">
        <v>650</v>
      </c>
      <c r="B36" s="2063"/>
      <c r="C36" s="2063"/>
      <c r="D36" s="2063"/>
      <c r="E36" s="2063"/>
      <c r="F36" s="2063"/>
      <c r="G36" s="2063"/>
      <c r="H36" s="2063"/>
      <c r="I36" s="2063"/>
      <c r="J36" s="2063"/>
      <c r="K36" s="2063"/>
      <c r="L36" s="2063"/>
      <c r="M36" s="2063"/>
      <c r="N36" s="2063"/>
      <c r="O36" s="2063"/>
      <c r="P36" s="2063"/>
      <c r="Q36" s="2063"/>
      <c r="R36" s="2063"/>
      <c r="S36" s="305"/>
      <c r="T36" s="305"/>
      <c r="U36" s="305"/>
      <c r="V36" s="305"/>
      <c r="W36" s="305"/>
      <c r="X36" s="305"/>
      <c r="Y36" s="305"/>
      <c r="Z36" s="305"/>
    </row>
    <row r="37" spans="1:26" s="341" customFormat="1" ht="12">
      <c r="A37" s="278" t="s">
        <v>635</v>
      </c>
      <c r="B37" s="278"/>
      <c r="C37" s="278"/>
      <c r="D37" s="278"/>
      <c r="E37" s="278"/>
      <c r="F37" s="278"/>
      <c r="G37" s="278"/>
      <c r="H37" s="278"/>
      <c r="I37" s="278"/>
      <c r="J37" s="278"/>
      <c r="K37" s="278"/>
      <c r="L37" s="278"/>
      <c r="M37" s="278"/>
      <c r="N37" s="278"/>
      <c r="O37" s="278"/>
      <c r="P37" s="278"/>
      <c r="Q37" s="278"/>
      <c r="R37" s="278"/>
    </row>
    <row r="38" spans="1:26" s="341" customFormat="1" ht="12">
      <c r="A38" s="308" t="s">
        <v>639</v>
      </c>
      <c r="B38" s="278"/>
      <c r="C38" s="278"/>
      <c r="D38" s="278"/>
      <c r="E38" s="278"/>
      <c r="F38" s="278"/>
      <c r="G38" s="278"/>
      <c r="H38" s="278"/>
      <c r="I38" s="278"/>
      <c r="J38" s="278"/>
      <c r="K38" s="278"/>
      <c r="L38" s="278"/>
      <c r="M38" s="278"/>
      <c r="N38" s="278"/>
      <c r="O38" s="278"/>
      <c r="P38" s="278"/>
      <c r="Q38" s="278"/>
      <c r="R38" s="278"/>
    </row>
    <row r="39" spans="1:26" s="341" customFormat="1" ht="12">
      <c r="A39" s="278" t="s">
        <v>654</v>
      </c>
      <c r="B39" s="278"/>
      <c r="C39" s="278"/>
      <c r="D39" s="278"/>
      <c r="E39" s="278"/>
      <c r="F39" s="278"/>
      <c r="G39" s="278"/>
      <c r="H39" s="278"/>
      <c r="I39" s="278"/>
      <c r="J39" s="278"/>
      <c r="K39" s="278"/>
      <c r="L39" s="278"/>
      <c r="M39" s="278"/>
      <c r="N39" s="278"/>
      <c r="O39" s="278"/>
      <c r="P39" s="278"/>
      <c r="Q39" s="278"/>
      <c r="R39" s="278"/>
    </row>
    <row r="40" spans="1:26" s="277" customFormat="1" ht="12">
      <c r="A40" s="140" t="s">
        <v>655</v>
      </c>
    </row>
    <row r="41" spans="1:26" s="342" customFormat="1" ht="6" customHeight="1">
      <c r="A41" s="143"/>
      <c r="B41" s="143"/>
      <c r="C41" s="143"/>
      <c r="D41" s="143"/>
      <c r="E41" s="143"/>
      <c r="F41" s="143"/>
      <c r="G41" s="143"/>
      <c r="H41" s="143"/>
      <c r="I41" s="143"/>
      <c r="J41" s="143"/>
      <c r="K41" s="143"/>
      <c r="L41" s="143"/>
      <c r="M41" s="143"/>
      <c r="N41" s="143"/>
      <c r="O41" s="143"/>
      <c r="P41" s="143"/>
      <c r="Q41" s="143"/>
      <c r="R41" s="143"/>
      <c r="S41" s="341"/>
      <c r="T41" s="341"/>
      <c r="U41" s="341"/>
      <c r="V41" s="341"/>
      <c r="W41" s="341"/>
      <c r="X41" s="341"/>
      <c r="Y41" s="341"/>
      <c r="Z41" s="341"/>
    </row>
    <row r="42" spans="1:26" s="342" customFormat="1" ht="13.5">
      <c r="A42" s="261" t="s">
        <v>608</v>
      </c>
      <c r="B42" s="140"/>
      <c r="C42" s="140"/>
      <c r="D42" s="143"/>
      <c r="E42" s="143"/>
      <c r="F42" s="143"/>
      <c r="G42" s="143"/>
      <c r="H42" s="143"/>
      <c r="I42" s="143"/>
      <c r="J42" s="143"/>
      <c r="K42" s="143"/>
      <c r="L42" s="143"/>
      <c r="M42" s="143"/>
      <c r="N42" s="143"/>
      <c r="O42" s="143"/>
      <c r="P42" s="143"/>
      <c r="Q42" s="143"/>
      <c r="R42" s="143"/>
      <c r="S42" s="143"/>
      <c r="T42" s="143"/>
      <c r="U42" s="143"/>
      <c r="V42" s="143"/>
      <c r="W42" s="341"/>
      <c r="X42" s="341"/>
      <c r="Y42" s="341"/>
      <c r="Z42" s="341"/>
    </row>
    <row r="43" spans="1:26">
      <c r="A43" s="244"/>
      <c r="B43" s="244"/>
      <c r="C43" s="244"/>
      <c r="D43" s="244"/>
      <c r="E43" s="244"/>
      <c r="F43" s="244"/>
      <c r="G43" s="244"/>
      <c r="H43" s="244"/>
      <c r="I43" s="244"/>
      <c r="J43" s="244"/>
      <c r="K43" s="244"/>
      <c r="L43" s="244"/>
      <c r="M43" s="244"/>
      <c r="N43" s="244"/>
      <c r="O43" s="244"/>
      <c r="P43" s="244"/>
      <c r="Q43" s="244"/>
      <c r="R43" s="244"/>
      <c r="S43" s="244"/>
      <c r="T43" s="244"/>
      <c r="U43" s="244"/>
      <c r="V43" s="244"/>
      <c r="W43" s="244"/>
      <c r="X43" s="244"/>
      <c r="Y43" s="244"/>
      <c r="Z43" s="244"/>
    </row>
    <row r="44" spans="1:26">
      <c r="A44" s="244"/>
      <c r="B44" s="244"/>
      <c r="C44" s="244"/>
      <c r="D44" s="244"/>
      <c r="E44" s="244"/>
      <c r="F44" s="244"/>
      <c r="G44" s="244"/>
      <c r="H44" s="244"/>
      <c r="I44" s="244"/>
      <c r="J44" s="244"/>
      <c r="K44" s="244"/>
      <c r="L44" s="244"/>
      <c r="M44" s="244"/>
      <c r="N44" s="244"/>
      <c r="O44" s="244"/>
      <c r="P44" s="244"/>
      <c r="Q44" s="244"/>
      <c r="R44" s="244"/>
      <c r="S44" s="244"/>
      <c r="T44" s="244"/>
      <c r="U44" s="244"/>
      <c r="V44" s="244"/>
      <c r="W44" s="244"/>
      <c r="X44" s="244"/>
      <c r="Y44" s="244"/>
      <c r="Z44" s="244"/>
    </row>
  </sheetData>
  <mergeCells count="15">
    <mergeCell ref="A6:Z6"/>
    <mergeCell ref="A21:Z21"/>
    <mergeCell ref="A36:R36"/>
    <mergeCell ref="A1:Z1"/>
    <mergeCell ref="A2:Z2"/>
    <mergeCell ref="A3:B5"/>
    <mergeCell ref="C3:J3"/>
    <mergeCell ref="K3:R3"/>
    <mergeCell ref="S3:Z3"/>
    <mergeCell ref="C4:F4"/>
    <mergeCell ref="G4:J4"/>
    <mergeCell ref="K4:N4"/>
    <mergeCell ref="O4:R4"/>
    <mergeCell ref="S4:V4"/>
    <mergeCell ref="W4:Z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A4F9D-AF97-4C10-B76C-DF04763FF9C7}">
  <dimension ref="A1:T27"/>
  <sheetViews>
    <sheetView view="pageBreakPreview" zoomScaleNormal="100" zoomScaleSheetLayoutView="100" workbookViewId="0">
      <selection sqref="A1:T1"/>
    </sheetView>
  </sheetViews>
  <sheetFormatPr defaultRowHeight="12.75"/>
  <cols>
    <col min="1" max="2" width="6.7109375" style="346" customWidth="1"/>
    <col min="3" max="20" width="8.7109375" style="346" customWidth="1"/>
    <col min="21" max="256" width="9.140625" style="346"/>
    <col min="257" max="258" width="6.7109375" style="346" customWidth="1"/>
    <col min="259" max="276" width="8.7109375" style="346" customWidth="1"/>
    <col min="277" max="512" width="9.140625" style="346"/>
    <col min="513" max="514" width="6.7109375" style="346" customWidth="1"/>
    <col min="515" max="532" width="8.7109375" style="346" customWidth="1"/>
    <col min="533" max="768" width="9.140625" style="346"/>
    <col min="769" max="770" width="6.7109375" style="346" customWidth="1"/>
    <col min="771" max="788" width="8.7109375" style="346" customWidth="1"/>
    <col min="789" max="1024" width="9.140625" style="346"/>
    <col min="1025" max="1026" width="6.7109375" style="346" customWidth="1"/>
    <col min="1027" max="1044" width="8.7109375" style="346" customWidth="1"/>
    <col min="1045" max="1280" width="9.140625" style="346"/>
    <col min="1281" max="1282" width="6.7109375" style="346" customWidth="1"/>
    <col min="1283" max="1300" width="8.7109375" style="346" customWidth="1"/>
    <col min="1301" max="1536" width="9.140625" style="346"/>
    <col min="1537" max="1538" width="6.7109375" style="346" customWidth="1"/>
    <col min="1539" max="1556" width="8.7109375" style="346" customWidth="1"/>
    <col min="1557" max="1792" width="9.140625" style="346"/>
    <col min="1793" max="1794" width="6.7109375" style="346" customWidth="1"/>
    <col min="1795" max="1812" width="8.7109375" style="346" customWidth="1"/>
    <col min="1813" max="2048" width="9.140625" style="346"/>
    <col min="2049" max="2050" width="6.7109375" style="346" customWidth="1"/>
    <col min="2051" max="2068" width="8.7109375" style="346" customWidth="1"/>
    <col min="2069" max="2304" width="9.140625" style="346"/>
    <col min="2305" max="2306" width="6.7109375" style="346" customWidth="1"/>
    <col min="2307" max="2324" width="8.7109375" style="346" customWidth="1"/>
    <col min="2325" max="2560" width="9.140625" style="346"/>
    <col min="2561" max="2562" width="6.7109375" style="346" customWidth="1"/>
    <col min="2563" max="2580" width="8.7109375" style="346" customWidth="1"/>
    <col min="2581" max="2816" width="9.140625" style="346"/>
    <col min="2817" max="2818" width="6.7109375" style="346" customWidth="1"/>
    <col min="2819" max="2836" width="8.7109375" style="346" customWidth="1"/>
    <col min="2837" max="3072" width="9.140625" style="346"/>
    <col min="3073" max="3074" width="6.7109375" style="346" customWidth="1"/>
    <col min="3075" max="3092" width="8.7109375" style="346" customWidth="1"/>
    <col min="3093" max="3328" width="9.140625" style="346"/>
    <col min="3329" max="3330" width="6.7109375" style="346" customWidth="1"/>
    <col min="3331" max="3348" width="8.7109375" style="346" customWidth="1"/>
    <col min="3349" max="3584" width="9.140625" style="346"/>
    <col min="3585" max="3586" width="6.7109375" style="346" customWidth="1"/>
    <col min="3587" max="3604" width="8.7109375" style="346" customWidth="1"/>
    <col min="3605" max="3840" width="9.140625" style="346"/>
    <col min="3841" max="3842" width="6.7109375" style="346" customWidth="1"/>
    <col min="3843" max="3860" width="8.7109375" style="346" customWidth="1"/>
    <col min="3861" max="4096" width="9.140625" style="346"/>
    <col min="4097" max="4098" width="6.7109375" style="346" customWidth="1"/>
    <col min="4099" max="4116" width="8.7109375" style="346" customWidth="1"/>
    <col min="4117" max="4352" width="9.140625" style="346"/>
    <col min="4353" max="4354" width="6.7109375" style="346" customWidth="1"/>
    <col min="4355" max="4372" width="8.7109375" style="346" customWidth="1"/>
    <col min="4373" max="4608" width="9.140625" style="346"/>
    <col min="4609" max="4610" width="6.7109375" style="346" customWidth="1"/>
    <col min="4611" max="4628" width="8.7109375" style="346" customWidth="1"/>
    <col min="4629" max="4864" width="9.140625" style="346"/>
    <col min="4865" max="4866" width="6.7109375" style="346" customWidth="1"/>
    <col min="4867" max="4884" width="8.7109375" style="346" customWidth="1"/>
    <col min="4885" max="5120" width="9.140625" style="346"/>
    <col min="5121" max="5122" width="6.7109375" style="346" customWidth="1"/>
    <col min="5123" max="5140" width="8.7109375" style="346" customWidth="1"/>
    <col min="5141" max="5376" width="9.140625" style="346"/>
    <col min="5377" max="5378" width="6.7109375" style="346" customWidth="1"/>
    <col min="5379" max="5396" width="8.7109375" style="346" customWidth="1"/>
    <col min="5397" max="5632" width="9.140625" style="346"/>
    <col min="5633" max="5634" width="6.7109375" style="346" customWidth="1"/>
    <col min="5635" max="5652" width="8.7109375" style="346" customWidth="1"/>
    <col min="5653" max="5888" width="9.140625" style="346"/>
    <col min="5889" max="5890" width="6.7109375" style="346" customWidth="1"/>
    <col min="5891" max="5908" width="8.7109375" style="346" customWidth="1"/>
    <col min="5909" max="6144" width="9.140625" style="346"/>
    <col min="6145" max="6146" width="6.7109375" style="346" customWidth="1"/>
    <col min="6147" max="6164" width="8.7109375" style="346" customWidth="1"/>
    <col min="6165" max="6400" width="9.140625" style="346"/>
    <col min="6401" max="6402" width="6.7109375" style="346" customWidth="1"/>
    <col min="6403" max="6420" width="8.7109375" style="346" customWidth="1"/>
    <col min="6421" max="6656" width="9.140625" style="346"/>
    <col min="6657" max="6658" width="6.7109375" style="346" customWidth="1"/>
    <col min="6659" max="6676" width="8.7109375" style="346" customWidth="1"/>
    <col min="6677" max="6912" width="9.140625" style="346"/>
    <col min="6913" max="6914" width="6.7109375" style="346" customWidth="1"/>
    <col min="6915" max="6932" width="8.7109375" style="346" customWidth="1"/>
    <col min="6933" max="7168" width="9.140625" style="346"/>
    <col min="7169" max="7170" width="6.7109375" style="346" customWidth="1"/>
    <col min="7171" max="7188" width="8.7109375" style="346" customWidth="1"/>
    <col min="7189" max="7424" width="9.140625" style="346"/>
    <col min="7425" max="7426" width="6.7109375" style="346" customWidth="1"/>
    <col min="7427" max="7444" width="8.7109375" style="346" customWidth="1"/>
    <col min="7445" max="7680" width="9.140625" style="346"/>
    <col min="7681" max="7682" width="6.7109375" style="346" customWidth="1"/>
    <col min="7683" max="7700" width="8.7109375" style="346" customWidth="1"/>
    <col min="7701" max="7936" width="9.140625" style="346"/>
    <col min="7937" max="7938" width="6.7109375" style="346" customWidth="1"/>
    <col min="7939" max="7956" width="8.7109375" style="346" customWidth="1"/>
    <col min="7957" max="8192" width="9.140625" style="346"/>
    <col min="8193" max="8194" width="6.7109375" style="346" customWidth="1"/>
    <col min="8195" max="8212" width="8.7109375" style="346" customWidth="1"/>
    <col min="8213" max="8448" width="9.140625" style="346"/>
    <col min="8449" max="8450" width="6.7109375" style="346" customWidth="1"/>
    <col min="8451" max="8468" width="8.7109375" style="346" customWidth="1"/>
    <col min="8469" max="8704" width="9.140625" style="346"/>
    <col min="8705" max="8706" width="6.7109375" style="346" customWidth="1"/>
    <col min="8707" max="8724" width="8.7109375" style="346" customWidth="1"/>
    <col min="8725" max="8960" width="9.140625" style="346"/>
    <col min="8961" max="8962" width="6.7109375" style="346" customWidth="1"/>
    <col min="8963" max="8980" width="8.7109375" style="346" customWidth="1"/>
    <col min="8981" max="9216" width="9.140625" style="346"/>
    <col min="9217" max="9218" width="6.7109375" style="346" customWidth="1"/>
    <col min="9219" max="9236" width="8.7109375" style="346" customWidth="1"/>
    <col min="9237" max="9472" width="9.140625" style="346"/>
    <col min="9473" max="9474" width="6.7109375" style="346" customWidth="1"/>
    <col min="9475" max="9492" width="8.7109375" style="346" customWidth="1"/>
    <col min="9493" max="9728" width="9.140625" style="346"/>
    <col min="9729" max="9730" width="6.7109375" style="346" customWidth="1"/>
    <col min="9731" max="9748" width="8.7109375" style="346" customWidth="1"/>
    <col min="9749" max="9984" width="9.140625" style="346"/>
    <col min="9985" max="9986" width="6.7109375" style="346" customWidth="1"/>
    <col min="9987" max="10004" width="8.7109375" style="346" customWidth="1"/>
    <col min="10005" max="10240" width="9.140625" style="346"/>
    <col min="10241" max="10242" width="6.7109375" style="346" customWidth="1"/>
    <col min="10243" max="10260" width="8.7109375" style="346" customWidth="1"/>
    <col min="10261" max="10496" width="9.140625" style="346"/>
    <col min="10497" max="10498" width="6.7109375" style="346" customWidth="1"/>
    <col min="10499" max="10516" width="8.7109375" style="346" customWidth="1"/>
    <col min="10517" max="10752" width="9.140625" style="346"/>
    <col min="10753" max="10754" width="6.7109375" style="346" customWidth="1"/>
    <col min="10755" max="10772" width="8.7109375" style="346" customWidth="1"/>
    <col min="10773" max="11008" width="9.140625" style="346"/>
    <col min="11009" max="11010" width="6.7109375" style="346" customWidth="1"/>
    <col min="11011" max="11028" width="8.7109375" style="346" customWidth="1"/>
    <col min="11029" max="11264" width="9.140625" style="346"/>
    <col min="11265" max="11266" width="6.7109375" style="346" customWidth="1"/>
    <col min="11267" max="11284" width="8.7109375" style="346" customWidth="1"/>
    <col min="11285" max="11520" width="9.140625" style="346"/>
    <col min="11521" max="11522" width="6.7109375" style="346" customWidth="1"/>
    <col min="11523" max="11540" width="8.7109375" style="346" customWidth="1"/>
    <col min="11541" max="11776" width="9.140625" style="346"/>
    <col min="11777" max="11778" width="6.7109375" style="346" customWidth="1"/>
    <col min="11779" max="11796" width="8.7109375" style="346" customWidth="1"/>
    <col min="11797" max="12032" width="9.140625" style="346"/>
    <col min="12033" max="12034" width="6.7109375" style="346" customWidth="1"/>
    <col min="12035" max="12052" width="8.7109375" style="346" customWidth="1"/>
    <col min="12053" max="12288" width="9.140625" style="346"/>
    <col min="12289" max="12290" width="6.7109375" style="346" customWidth="1"/>
    <col min="12291" max="12308" width="8.7109375" style="346" customWidth="1"/>
    <col min="12309" max="12544" width="9.140625" style="346"/>
    <col min="12545" max="12546" width="6.7109375" style="346" customWidth="1"/>
    <col min="12547" max="12564" width="8.7109375" style="346" customWidth="1"/>
    <col min="12565" max="12800" width="9.140625" style="346"/>
    <col min="12801" max="12802" width="6.7109375" style="346" customWidth="1"/>
    <col min="12803" max="12820" width="8.7109375" style="346" customWidth="1"/>
    <col min="12821" max="13056" width="9.140625" style="346"/>
    <col min="13057" max="13058" width="6.7109375" style="346" customWidth="1"/>
    <col min="13059" max="13076" width="8.7109375" style="346" customWidth="1"/>
    <col min="13077" max="13312" width="9.140625" style="346"/>
    <col min="13313" max="13314" width="6.7109375" style="346" customWidth="1"/>
    <col min="13315" max="13332" width="8.7109375" style="346" customWidth="1"/>
    <col min="13333" max="13568" width="9.140625" style="346"/>
    <col min="13569" max="13570" width="6.7109375" style="346" customWidth="1"/>
    <col min="13571" max="13588" width="8.7109375" style="346" customWidth="1"/>
    <col min="13589" max="13824" width="9.140625" style="346"/>
    <col min="13825" max="13826" width="6.7109375" style="346" customWidth="1"/>
    <col min="13827" max="13844" width="8.7109375" style="346" customWidth="1"/>
    <col min="13845" max="14080" width="9.140625" style="346"/>
    <col min="14081" max="14082" width="6.7109375" style="346" customWidth="1"/>
    <col min="14083" max="14100" width="8.7109375" style="346" customWidth="1"/>
    <col min="14101" max="14336" width="9.140625" style="346"/>
    <col min="14337" max="14338" width="6.7109375" style="346" customWidth="1"/>
    <col min="14339" max="14356" width="8.7109375" style="346" customWidth="1"/>
    <col min="14357" max="14592" width="9.140625" style="346"/>
    <col min="14593" max="14594" width="6.7109375" style="346" customWidth="1"/>
    <col min="14595" max="14612" width="8.7109375" style="346" customWidth="1"/>
    <col min="14613" max="14848" width="9.140625" style="346"/>
    <col min="14849" max="14850" width="6.7109375" style="346" customWidth="1"/>
    <col min="14851" max="14868" width="8.7109375" style="346" customWidth="1"/>
    <col min="14869" max="15104" width="9.140625" style="346"/>
    <col min="15105" max="15106" width="6.7109375" style="346" customWidth="1"/>
    <col min="15107" max="15124" width="8.7109375" style="346" customWidth="1"/>
    <col min="15125" max="15360" width="9.140625" style="346"/>
    <col min="15361" max="15362" width="6.7109375" style="346" customWidth="1"/>
    <col min="15363" max="15380" width="8.7109375" style="346" customWidth="1"/>
    <col min="15381" max="15616" width="9.140625" style="346"/>
    <col min="15617" max="15618" width="6.7109375" style="346" customWidth="1"/>
    <col min="15619" max="15636" width="8.7109375" style="346" customWidth="1"/>
    <col min="15637" max="15872" width="9.140625" style="346"/>
    <col min="15873" max="15874" width="6.7109375" style="346" customWidth="1"/>
    <col min="15875" max="15892" width="8.7109375" style="346" customWidth="1"/>
    <col min="15893" max="16128" width="9.140625" style="346"/>
    <col min="16129" max="16130" width="6.7109375" style="346" customWidth="1"/>
    <col min="16131" max="16148" width="8.7109375" style="346" customWidth="1"/>
    <col min="16149" max="16384" width="9.140625" style="346"/>
  </cols>
  <sheetData>
    <row r="1" spans="1:20" s="344" customFormat="1" ht="24.75" customHeight="1">
      <c r="A1" s="343" t="s">
        <v>656</v>
      </c>
      <c r="B1" s="343"/>
      <c r="C1" s="343"/>
      <c r="D1" s="343"/>
      <c r="E1" s="343"/>
      <c r="F1" s="343"/>
      <c r="G1" s="343"/>
      <c r="H1" s="343"/>
      <c r="I1" s="343"/>
      <c r="J1" s="343"/>
      <c r="K1" s="343"/>
      <c r="L1" s="343"/>
      <c r="M1" s="343"/>
      <c r="N1" s="343"/>
      <c r="O1" s="343"/>
      <c r="P1" s="343"/>
      <c r="Q1" s="343"/>
      <c r="R1" s="343"/>
      <c r="S1" s="343"/>
      <c r="T1" s="264"/>
    </row>
    <row r="2" spans="1:20" ht="11.25" customHeight="1">
      <c r="A2" s="345"/>
      <c r="B2" s="345"/>
      <c r="C2" s="345"/>
      <c r="D2" s="345"/>
      <c r="E2" s="345"/>
      <c r="F2" s="345"/>
      <c r="G2" s="345"/>
      <c r="H2" s="345"/>
      <c r="I2" s="345"/>
      <c r="J2" s="345"/>
      <c r="K2" s="345"/>
      <c r="L2" s="345"/>
      <c r="M2" s="345"/>
      <c r="N2" s="345"/>
      <c r="O2" s="345"/>
      <c r="P2" s="345"/>
      <c r="Q2" s="345"/>
      <c r="R2" s="345"/>
      <c r="S2" s="345"/>
      <c r="T2" s="345"/>
    </row>
    <row r="3" spans="1:20" ht="20.100000000000001" customHeight="1">
      <c r="A3" s="2079"/>
      <c r="B3" s="2080"/>
      <c r="C3" s="2085" t="s">
        <v>657</v>
      </c>
      <c r="D3" s="2085"/>
      <c r="E3" s="2085"/>
      <c r="F3" s="2085"/>
      <c r="G3" s="2085"/>
      <c r="H3" s="2085"/>
      <c r="I3" s="2085"/>
      <c r="J3" s="2085"/>
      <c r="K3" s="2086" t="s">
        <v>658</v>
      </c>
      <c r="L3" s="2087"/>
      <c r="M3" s="2087"/>
      <c r="N3" s="2087"/>
      <c r="O3" s="2087"/>
      <c r="P3" s="2087"/>
      <c r="Q3" s="2087"/>
      <c r="R3" s="2087"/>
      <c r="S3" s="2087"/>
      <c r="T3" s="2088"/>
    </row>
    <row r="4" spans="1:20" ht="15" customHeight="1">
      <c r="A4" s="2081"/>
      <c r="B4" s="2082"/>
      <c r="C4" s="2089" t="s">
        <v>426</v>
      </c>
      <c r="D4" s="2089"/>
      <c r="E4" s="2089"/>
      <c r="F4" s="2090"/>
      <c r="G4" s="2091" t="s">
        <v>522</v>
      </c>
      <c r="H4" s="2089"/>
      <c r="I4" s="2089"/>
      <c r="J4" s="2090"/>
      <c r="K4" s="2092" t="s">
        <v>426</v>
      </c>
      <c r="L4" s="2093"/>
      <c r="M4" s="2093"/>
      <c r="N4" s="2093"/>
      <c r="O4" s="2094"/>
      <c r="P4" s="2092" t="s">
        <v>522</v>
      </c>
      <c r="Q4" s="2093"/>
      <c r="R4" s="2093"/>
      <c r="S4" s="2093"/>
      <c r="T4" s="2095"/>
    </row>
    <row r="5" spans="1:20" ht="39.950000000000003" customHeight="1">
      <c r="A5" s="2083"/>
      <c r="B5" s="2084"/>
      <c r="C5" s="347" t="s">
        <v>420</v>
      </c>
      <c r="D5" s="348" t="s">
        <v>630</v>
      </c>
      <c r="E5" s="348" t="s">
        <v>631</v>
      </c>
      <c r="F5" s="348" t="s">
        <v>632</v>
      </c>
      <c r="G5" s="349" t="s">
        <v>420</v>
      </c>
      <c r="H5" s="348" t="s">
        <v>630</v>
      </c>
      <c r="I5" s="348" t="s">
        <v>631</v>
      </c>
      <c r="J5" s="348" t="s">
        <v>632</v>
      </c>
      <c r="K5" s="349" t="s">
        <v>420</v>
      </c>
      <c r="L5" s="348" t="s">
        <v>630</v>
      </c>
      <c r="M5" s="348" t="s">
        <v>631</v>
      </c>
      <c r="N5" s="348" t="s">
        <v>648</v>
      </c>
      <c r="O5" s="348" t="s">
        <v>649</v>
      </c>
      <c r="P5" s="349" t="s">
        <v>420</v>
      </c>
      <c r="Q5" s="348" t="s">
        <v>630</v>
      </c>
      <c r="R5" s="348" t="s">
        <v>631</v>
      </c>
      <c r="S5" s="348" t="s">
        <v>648</v>
      </c>
      <c r="T5" s="350" t="s">
        <v>649</v>
      </c>
    </row>
    <row r="6" spans="1:20" ht="15" customHeight="1">
      <c r="A6" s="2076" t="s">
        <v>633</v>
      </c>
      <c r="B6" s="2077"/>
      <c r="C6" s="2077"/>
      <c r="D6" s="2077"/>
      <c r="E6" s="2077"/>
      <c r="F6" s="2077"/>
      <c r="G6" s="2077"/>
      <c r="H6" s="2077"/>
      <c r="I6" s="2077"/>
      <c r="J6" s="2077"/>
      <c r="K6" s="2077"/>
      <c r="L6" s="2077"/>
      <c r="M6" s="2077"/>
      <c r="N6" s="2077"/>
      <c r="O6" s="2077"/>
      <c r="P6" s="2077"/>
      <c r="Q6" s="2077"/>
      <c r="R6" s="2077"/>
      <c r="S6" s="2077"/>
      <c r="T6" s="2078"/>
    </row>
    <row r="7" spans="1:20" ht="6" customHeight="1">
      <c r="A7" s="351"/>
      <c r="B7" s="352"/>
      <c r="C7" s="353"/>
      <c r="D7" s="353"/>
      <c r="E7" s="353"/>
      <c r="F7" s="353"/>
      <c r="G7" s="353"/>
      <c r="H7" s="353"/>
      <c r="I7" s="353"/>
      <c r="J7" s="353"/>
      <c r="K7" s="353"/>
      <c r="L7" s="353"/>
      <c r="M7" s="353"/>
      <c r="N7" s="353"/>
      <c r="O7" s="353"/>
      <c r="P7" s="353"/>
      <c r="Q7" s="353"/>
      <c r="R7" s="353"/>
      <c r="S7" s="353"/>
      <c r="T7" s="353"/>
    </row>
    <row r="8" spans="1:20">
      <c r="A8" s="249">
        <v>2023</v>
      </c>
      <c r="B8" s="250" t="s">
        <v>592</v>
      </c>
      <c r="C8" s="290">
        <v>9.4489000000000001</v>
      </c>
      <c r="D8" s="290">
        <v>22.605</v>
      </c>
      <c r="E8" s="290">
        <v>16.7392</v>
      </c>
      <c r="F8" s="290">
        <v>6.2569999999999997</v>
      </c>
      <c r="G8" s="290">
        <v>4.8131000000000004</v>
      </c>
      <c r="H8" s="290">
        <v>3.0448</v>
      </c>
      <c r="I8" s="290">
        <v>4.9634999999999998</v>
      </c>
      <c r="J8" s="290">
        <v>4.7823000000000002</v>
      </c>
      <c r="K8" s="290">
        <v>2.8224</v>
      </c>
      <c r="L8" s="290" t="s">
        <v>638</v>
      </c>
      <c r="M8" s="290">
        <v>3.1739000000000002</v>
      </c>
      <c r="N8" s="290">
        <v>3.0853999999999999</v>
      </c>
      <c r="O8" s="290">
        <v>2.8094999999999999</v>
      </c>
      <c r="P8" s="290">
        <v>4.1829999999999998</v>
      </c>
      <c r="Q8" s="290" t="s">
        <v>638</v>
      </c>
      <c r="R8" s="290">
        <v>2.9687000000000001</v>
      </c>
      <c r="S8" s="290">
        <v>4.0750999999999999</v>
      </c>
      <c r="T8" s="290">
        <v>4.2165999999999997</v>
      </c>
    </row>
    <row r="9" spans="1:20">
      <c r="A9" s="255"/>
      <c r="B9" s="250" t="s">
        <v>593</v>
      </c>
      <c r="C9" s="290">
        <v>8.8782999999999994</v>
      </c>
      <c r="D9" s="290">
        <v>23.917300000000001</v>
      </c>
      <c r="E9" s="290">
        <v>15.83</v>
      </c>
      <c r="F9" s="290">
        <v>6.1593999999999998</v>
      </c>
      <c r="G9" s="290">
        <v>5.1029</v>
      </c>
      <c r="H9" s="290" t="s">
        <v>638</v>
      </c>
      <c r="I9" s="290">
        <v>4.7812000000000001</v>
      </c>
      <c r="J9" s="290">
        <v>5.1219000000000001</v>
      </c>
      <c r="K9" s="290">
        <v>2.8908999999999998</v>
      </c>
      <c r="L9" s="354" t="s">
        <v>638</v>
      </c>
      <c r="M9" s="290">
        <v>3.5531000000000001</v>
      </c>
      <c r="N9" s="290">
        <v>3.2073999999999998</v>
      </c>
      <c r="O9" s="290">
        <v>2.875</v>
      </c>
      <c r="P9" s="290">
        <v>4.1856</v>
      </c>
      <c r="Q9" s="290" t="s">
        <v>638</v>
      </c>
      <c r="R9" s="290">
        <v>3.5051000000000001</v>
      </c>
      <c r="S9" s="290">
        <v>3.6105999999999998</v>
      </c>
      <c r="T9" s="290">
        <v>4.2484999999999999</v>
      </c>
    </row>
    <row r="10" spans="1:20">
      <c r="A10" s="255"/>
      <c r="B10" s="250" t="s">
        <v>594</v>
      </c>
      <c r="C10" s="290">
        <v>8.7565000000000008</v>
      </c>
      <c r="D10" s="290">
        <v>24.3308</v>
      </c>
      <c r="E10" s="290">
        <v>15.879200000000001</v>
      </c>
      <c r="F10" s="290">
        <v>6.0838999999999999</v>
      </c>
      <c r="G10" s="290">
        <v>5.0023999999999997</v>
      </c>
      <c r="H10" s="290">
        <v>5.6326999999999998</v>
      </c>
      <c r="I10" s="290">
        <v>5.0189000000000004</v>
      </c>
      <c r="J10" s="290">
        <v>5.0008999999999997</v>
      </c>
      <c r="K10" s="290">
        <v>2.8538000000000001</v>
      </c>
      <c r="L10" s="290" t="s">
        <v>638</v>
      </c>
      <c r="M10" s="290">
        <v>3.4392</v>
      </c>
      <c r="N10" s="290">
        <v>3.1848000000000001</v>
      </c>
      <c r="O10" s="290">
        <v>2.8363999999999998</v>
      </c>
      <c r="P10" s="290">
        <v>3.9346000000000001</v>
      </c>
      <c r="Q10" s="290" t="s">
        <v>638</v>
      </c>
      <c r="R10" s="290">
        <v>3.1053999999999999</v>
      </c>
      <c r="S10" s="290">
        <v>3.6743999999999999</v>
      </c>
      <c r="T10" s="290">
        <v>3.9478</v>
      </c>
    </row>
    <row r="11" spans="1:20">
      <c r="A11" s="255"/>
      <c r="B11" s="250" t="s">
        <v>595</v>
      </c>
      <c r="C11" s="290">
        <v>8.9847999999999999</v>
      </c>
      <c r="D11" s="290">
        <v>22.832999999999998</v>
      </c>
      <c r="E11" s="290">
        <v>15.6982</v>
      </c>
      <c r="F11" s="290">
        <v>6.1540999999999997</v>
      </c>
      <c r="G11" s="290">
        <v>4.7644000000000002</v>
      </c>
      <c r="H11" s="290">
        <v>7.2911999999999999</v>
      </c>
      <c r="I11" s="290">
        <v>5.6265000000000001</v>
      </c>
      <c r="J11" s="290">
        <v>4.6116000000000001</v>
      </c>
      <c r="K11" s="290">
        <v>2.7972000000000001</v>
      </c>
      <c r="L11" s="290">
        <v>4.9957000000000003</v>
      </c>
      <c r="M11" s="290">
        <v>3.1863999999999999</v>
      </c>
      <c r="N11" s="290">
        <v>3.0103</v>
      </c>
      <c r="O11" s="290">
        <v>2.7871999999999999</v>
      </c>
      <c r="P11" s="290">
        <v>4.2049000000000003</v>
      </c>
      <c r="Q11" s="290" t="s">
        <v>638</v>
      </c>
      <c r="R11" s="290">
        <v>3.8363999999999998</v>
      </c>
      <c r="S11" s="290">
        <v>3.4767999999999999</v>
      </c>
      <c r="T11" s="290">
        <v>4.3410000000000002</v>
      </c>
    </row>
    <row r="12" spans="1:20">
      <c r="A12" s="255"/>
      <c r="B12" s="250" t="s">
        <v>596</v>
      </c>
      <c r="C12" s="290">
        <v>9.1705000000000005</v>
      </c>
      <c r="D12" s="290">
        <v>24.233499999999999</v>
      </c>
      <c r="E12" s="290">
        <v>16.0016</v>
      </c>
      <c r="F12" s="290">
        <v>6.2680999999999996</v>
      </c>
      <c r="G12" s="290">
        <v>5.1459000000000001</v>
      </c>
      <c r="H12" s="290" t="s">
        <v>638</v>
      </c>
      <c r="I12" s="290">
        <v>5.8131000000000004</v>
      </c>
      <c r="J12" s="290">
        <v>4.9748999999999999</v>
      </c>
      <c r="K12" s="290">
        <v>2.8712</v>
      </c>
      <c r="L12" s="290">
        <v>3.7848999999999999</v>
      </c>
      <c r="M12" s="290">
        <v>3.7054</v>
      </c>
      <c r="N12" s="290">
        <v>3.1002000000000001</v>
      </c>
      <c r="O12" s="290">
        <v>2.8599000000000001</v>
      </c>
      <c r="P12" s="290">
        <v>3.9209000000000001</v>
      </c>
      <c r="Q12" s="290" t="s">
        <v>638</v>
      </c>
      <c r="R12" s="290" t="s">
        <v>638</v>
      </c>
      <c r="S12" s="290">
        <v>3.0118999999999998</v>
      </c>
      <c r="T12" s="290">
        <v>4.0145</v>
      </c>
    </row>
    <row r="13" spans="1:20">
      <c r="A13" s="255"/>
      <c r="B13" s="250" t="s">
        <v>597</v>
      </c>
      <c r="C13" s="290">
        <v>8.6920999999999999</v>
      </c>
      <c r="D13" s="290">
        <v>24.555499999999999</v>
      </c>
      <c r="E13" s="290">
        <v>14.9003</v>
      </c>
      <c r="F13" s="290">
        <v>6.0961999999999996</v>
      </c>
      <c r="G13" s="290">
        <v>5.0919999999999996</v>
      </c>
      <c r="H13" s="290" t="s">
        <v>638</v>
      </c>
      <c r="I13" s="290">
        <v>5.3658999999999999</v>
      </c>
      <c r="J13" s="290">
        <v>5.0525000000000002</v>
      </c>
      <c r="K13" s="290">
        <v>2.8454999999999999</v>
      </c>
      <c r="L13" s="290" t="s">
        <v>638</v>
      </c>
      <c r="M13" s="290">
        <v>3.0072000000000001</v>
      </c>
      <c r="N13" s="290">
        <v>3.15</v>
      </c>
      <c r="O13" s="290">
        <v>2.8321999999999998</v>
      </c>
      <c r="P13" s="290">
        <v>3.7597999999999998</v>
      </c>
      <c r="Q13" s="290" t="s">
        <v>638</v>
      </c>
      <c r="R13" s="290">
        <v>4.4889000000000001</v>
      </c>
      <c r="S13" s="290">
        <v>3.0615000000000001</v>
      </c>
      <c r="T13" s="290">
        <v>3.7909999999999999</v>
      </c>
    </row>
    <row r="14" spans="1:20">
      <c r="A14" s="255"/>
      <c r="B14" s="250" t="s">
        <v>598</v>
      </c>
      <c r="C14" s="290">
        <v>9.4481999999999999</v>
      </c>
      <c r="D14" s="290">
        <v>24.764600000000002</v>
      </c>
      <c r="E14" s="290">
        <v>15.776300000000001</v>
      </c>
      <c r="F14" s="290">
        <v>6.3014999999999999</v>
      </c>
      <c r="G14" s="290">
        <v>4.7013999999999996</v>
      </c>
      <c r="H14" s="290">
        <v>3.3</v>
      </c>
      <c r="I14" s="290">
        <v>3.7488000000000001</v>
      </c>
      <c r="J14" s="290">
        <v>4.8715000000000002</v>
      </c>
      <c r="K14" s="290">
        <v>2.8416999999999999</v>
      </c>
      <c r="L14" s="290" t="s">
        <v>638</v>
      </c>
      <c r="M14" s="290">
        <v>3.3067000000000002</v>
      </c>
      <c r="N14" s="290">
        <v>3.1873999999999998</v>
      </c>
      <c r="O14" s="290">
        <v>2.8252000000000002</v>
      </c>
      <c r="P14" s="290">
        <v>4.2507999999999999</v>
      </c>
      <c r="Q14" s="290" t="s">
        <v>638</v>
      </c>
      <c r="R14" s="290">
        <v>5.0045000000000002</v>
      </c>
      <c r="S14" s="290">
        <v>2.6863999999999999</v>
      </c>
      <c r="T14" s="290">
        <v>4.3381999999999996</v>
      </c>
    </row>
    <row r="15" spans="1:20">
      <c r="A15" s="255"/>
      <c r="B15" s="250" t="s">
        <v>599</v>
      </c>
      <c r="C15" s="290">
        <v>9.2055000000000007</v>
      </c>
      <c r="D15" s="290">
        <v>23.618200000000002</v>
      </c>
      <c r="E15" s="290">
        <v>15.5021</v>
      </c>
      <c r="F15" s="290">
        <v>6.2671999999999999</v>
      </c>
      <c r="G15" s="290">
        <v>4.3840000000000003</v>
      </c>
      <c r="H15" s="290" t="s">
        <v>638</v>
      </c>
      <c r="I15" s="290">
        <v>4.8247</v>
      </c>
      <c r="J15" s="290">
        <v>4.3390000000000004</v>
      </c>
      <c r="K15" s="290">
        <v>2.8832</v>
      </c>
      <c r="L15" s="290" t="s">
        <v>638</v>
      </c>
      <c r="M15" s="290">
        <v>3.5114999999999998</v>
      </c>
      <c r="N15" s="290">
        <v>3.1806999999999999</v>
      </c>
      <c r="O15" s="290">
        <v>2.8694999999999999</v>
      </c>
      <c r="P15" s="290">
        <v>3.8673000000000002</v>
      </c>
      <c r="Q15" s="290" t="s">
        <v>638</v>
      </c>
      <c r="R15" s="290">
        <v>3.4236</v>
      </c>
      <c r="S15" s="290">
        <v>3.0895999999999999</v>
      </c>
      <c r="T15" s="290">
        <v>3.9773999999999998</v>
      </c>
    </row>
    <row r="16" spans="1:20">
      <c r="A16" s="255"/>
      <c r="B16" s="250" t="s">
        <v>600</v>
      </c>
      <c r="C16" s="290">
        <v>9.1175999999999995</v>
      </c>
      <c r="D16" s="290">
        <v>23.879300000000001</v>
      </c>
      <c r="E16" s="290">
        <v>14.9046</v>
      </c>
      <c r="F16" s="290">
        <v>6.3846999999999996</v>
      </c>
      <c r="G16" s="290">
        <v>4.6273999999999997</v>
      </c>
      <c r="H16" s="290" t="s">
        <v>638</v>
      </c>
      <c r="I16" s="290">
        <v>4.8204000000000002</v>
      </c>
      <c r="J16" s="290">
        <v>4.6214000000000004</v>
      </c>
      <c r="K16" s="290">
        <v>2.9074</v>
      </c>
      <c r="L16" s="290" t="s">
        <v>638</v>
      </c>
      <c r="M16" s="290">
        <v>3.262</v>
      </c>
      <c r="N16" s="290">
        <v>3.2945000000000002</v>
      </c>
      <c r="O16" s="290">
        <v>2.8935</v>
      </c>
      <c r="P16" s="290">
        <v>3.6827000000000001</v>
      </c>
      <c r="Q16" s="290" t="s">
        <v>638</v>
      </c>
      <c r="R16" s="290">
        <v>3.2370000000000001</v>
      </c>
      <c r="S16" s="290">
        <v>2.4319000000000002</v>
      </c>
      <c r="T16" s="290">
        <v>3.8898999999999999</v>
      </c>
    </row>
    <row r="17" spans="1:20">
      <c r="A17" s="255"/>
      <c r="B17" s="250" t="s">
        <v>601</v>
      </c>
      <c r="C17" s="290">
        <v>9.1023999999999994</v>
      </c>
      <c r="D17" s="290">
        <v>23.865200000000002</v>
      </c>
      <c r="E17" s="290">
        <v>15.153700000000001</v>
      </c>
      <c r="F17" s="290">
        <v>6.4565999999999999</v>
      </c>
      <c r="G17" s="290">
        <v>5.5815999999999999</v>
      </c>
      <c r="H17" s="290">
        <v>6.7411000000000003</v>
      </c>
      <c r="I17" s="290">
        <v>4.0387000000000004</v>
      </c>
      <c r="J17" s="290">
        <v>5.8287000000000004</v>
      </c>
      <c r="K17" s="290">
        <v>2.8618000000000001</v>
      </c>
      <c r="L17" s="290" t="s">
        <v>638</v>
      </c>
      <c r="M17" s="290">
        <v>3.4434</v>
      </c>
      <c r="N17" s="290">
        <v>3.1440000000000001</v>
      </c>
      <c r="O17" s="290">
        <v>2.8479999999999999</v>
      </c>
      <c r="P17" s="290">
        <v>3.4453999999999998</v>
      </c>
      <c r="Q17" s="290" t="s">
        <v>638</v>
      </c>
      <c r="R17" s="290" t="s">
        <v>638</v>
      </c>
      <c r="S17" s="290">
        <v>3.4820000000000002</v>
      </c>
      <c r="T17" s="290">
        <v>3.4384000000000001</v>
      </c>
    </row>
    <row r="18" spans="1:20">
      <c r="A18" s="255"/>
      <c r="B18" s="250" t="s">
        <v>602</v>
      </c>
      <c r="C18" s="290">
        <v>9.0913000000000004</v>
      </c>
      <c r="D18" s="290">
        <v>18.3293</v>
      </c>
      <c r="E18" s="290">
        <v>14.6334</v>
      </c>
      <c r="F18" s="290">
        <v>6.6051000000000002</v>
      </c>
      <c r="G18" s="290">
        <v>4.3045999999999998</v>
      </c>
      <c r="H18" s="290" t="s">
        <v>638</v>
      </c>
      <c r="I18" s="290">
        <v>4.4794999999999998</v>
      </c>
      <c r="J18" s="290">
        <v>4.2602000000000002</v>
      </c>
      <c r="K18" s="290">
        <v>2.9203999999999999</v>
      </c>
      <c r="L18" s="290" t="s">
        <v>638</v>
      </c>
      <c r="M18" s="290">
        <v>3.2126999999999999</v>
      </c>
      <c r="N18" s="290">
        <v>3.2755000000000001</v>
      </c>
      <c r="O18" s="290">
        <v>2.9066000000000001</v>
      </c>
      <c r="P18" s="290">
        <v>3.1606000000000001</v>
      </c>
      <c r="Q18" s="290" t="s">
        <v>638</v>
      </c>
      <c r="R18" s="290">
        <v>2.4266000000000001</v>
      </c>
      <c r="S18" s="290">
        <v>3.1612</v>
      </c>
      <c r="T18" s="290">
        <v>3.2040999999999999</v>
      </c>
    </row>
    <row r="19" spans="1:20">
      <c r="A19" s="255"/>
      <c r="B19" s="250" t="s">
        <v>603</v>
      </c>
      <c r="C19" s="290">
        <v>10.138</v>
      </c>
      <c r="D19" s="290">
        <v>23.494</v>
      </c>
      <c r="E19" s="290">
        <v>17.249099999999999</v>
      </c>
      <c r="F19" s="290">
        <v>6.7929000000000004</v>
      </c>
      <c r="G19" s="290">
        <v>3.8613</v>
      </c>
      <c r="H19" s="290">
        <v>3.0497000000000001</v>
      </c>
      <c r="I19" s="290">
        <v>5.4588999999999999</v>
      </c>
      <c r="J19" s="290">
        <v>4.0411000000000001</v>
      </c>
      <c r="K19" s="290">
        <v>2.8563999999999998</v>
      </c>
      <c r="L19" s="290">
        <v>5.9291999999999998</v>
      </c>
      <c r="M19" s="290">
        <v>3.1884999999999999</v>
      </c>
      <c r="N19" s="290">
        <v>3.0472999999999999</v>
      </c>
      <c r="O19" s="290">
        <v>2.8492999999999999</v>
      </c>
      <c r="P19" s="290">
        <v>2.9514</v>
      </c>
      <c r="Q19" s="290" t="s">
        <v>638</v>
      </c>
      <c r="R19" s="290">
        <v>2.6311</v>
      </c>
      <c r="S19" s="290">
        <v>2.9937</v>
      </c>
      <c r="T19" s="290">
        <v>2.9523999999999999</v>
      </c>
    </row>
    <row r="20" spans="1:20" ht="4.5" customHeight="1">
      <c r="A20" s="355"/>
      <c r="B20" s="356"/>
      <c r="C20" s="357"/>
      <c r="D20" s="358"/>
      <c r="E20" s="358"/>
      <c r="F20" s="358"/>
      <c r="G20" s="358"/>
      <c r="H20" s="358"/>
      <c r="I20" s="358"/>
      <c r="J20" s="358"/>
      <c r="K20" s="358"/>
      <c r="L20" s="358"/>
      <c r="M20" s="358"/>
      <c r="N20" s="358"/>
      <c r="O20" s="358"/>
      <c r="P20" s="358"/>
      <c r="Q20" s="358"/>
      <c r="R20" s="358"/>
      <c r="S20" s="358"/>
      <c r="T20" s="358"/>
    </row>
    <row r="21" spans="1:20" ht="6" customHeight="1">
      <c r="A21" s="359"/>
      <c r="B21" s="359"/>
      <c r="C21" s="359"/>
      <c r="D21" s="359"/>
      <c r="E21" s="359"/>
      <c r="F21" s="359"/>
      <c r="G21" s="359"/>
      <c r="H21" s="359"/>
      <c r="I21" s="359"/>
      <c r="J21" s="359"/>
      <c r="K21" s="359"/>
      <c r="L21" s="359"/>
      <c r="M21" s="359"/>
      <c r="N21" s="359"/>
      <c r="O21" s="359"/>
      <c r="P21" s="359"/>
      <c r="Q21" s="359"/>
      <c r="R21" s="359"/>
      <c r="S21" s="359"/>
      <c r="T21" s="359"/>
    </row>
    <row r="22" spans="1:20" s="361" customFormat="1" ht="12.95" customHeight="1">
      <c r="A22" s="1977" t="s">
        <v>659</v>
      </c>
      <c r="B22" s="1996"/>
      <c r="C22" s="1996"/>
      <c r="D22" s="1996"/>
      <c r="E22" s="1996"/>
      <c r="F22" s="1996"/>
      <c r="G22" s="1996"/>
      <c r="H22" s="1996"/>
      <c r="I22" s="1996"/>
      <c r="J22" s="1996"/>
      <c r="K22" s="1996"/>
      <c r="L22" s="1996"/>
      <c r="M22" s="1996"/>
      <c r="N22" s="1996"/>
      <c r="O22" s="1996"/>
      <c r="P22" s="1996"/>
      <c r="Q22" s="1996"/>
      <c r="R22" s="1996"/>
      <c r="S22" s="1996"/>
      <c r="T22" s="360"/>
    </row>
    <row r="23" spans="1:20" s="361" customFormat="1" ht="12.95" customHeight="1">
      <c r="A23" s="1996"/>
      <c r="B23" s="1996"/>
      <c r="C23" s="1996"/>
      <c r="D23" s="1996"/>
      <c r="E23" s="1996"/>
      <c r="F23" s="1996"/>
      <c r="G23" s="1996"/>
      <c r="H23" s="1996"/>
      <c r="I23" s="1996"/>
      <c r="J23" s="1996"/>
      <c r="K23" s="1996"/>
      <c r="L23" s="1996"/>
      <c r="M23" s="1996"/>
      <c r="N23" s="1996"/>
      <c r="O23" s="1996"/>
      <c r="P23" s="1996"/>
      <c r="Q23" s="1996"/>
      <c r="R23" s="1996"/>
      <c r="S23" s="1996"/>
      <c r="T23" s="360"/>
    </row>
    <row r="24" spans="1:20" s="361" customFormat="1">
      <c r="A24" s="140" t="s">
        <v>636</v>
      </c>
      <c r="B24" s="277"/>
      <c r="C24" s="277"/>
      <c r="D24" s="277"/>
      <c r="E24" s="277"/>
      <c r="F24" s="277"/>
      <c r="G24" s="277"/>
      <c r="H24" s="277"/>
      <c r="I24" s="277"/>
      <c r="J24" s="277"/>
      <c r="K24" s="277"/>
      <c r="L24" s="277"/>
      <c r="M24" s="277"/>
      <c r="N24" s="277"/>
      <c r="O24" s="277"/>
      <c r="P24" s="277"/>
      <c r="Q24" s="277"/>
      <c r="R24" s="277"/>
      <c r="S24" s="277"/>
      <c r="T24" s="362"/>
    </row>
    <row r="25" spans="1:20" ht="6" customHeight="1">
      <c r="A25" s="143"/>
      <c r="B25" s="143"/>
      <c r="C25" s="143"/>
      <c r="D25" s="143"/>
      <c r="E25" s="143"/>
      <c r="F25" s="143"/>
      <c r="G25" s="143"/>
      <c r="H25" s="143"/>
      <c r="I25" s="143"/>
      <c r="J25" s="143"/>
      <c r="K25" s="143"/>
      <c r="L25" s="143"/>
      <c r="M25" s="143"/>
      <c r="N25" s="143"/>
      <c r="O25" s="143"/>
      <c r="P25" s="143"/>
      <c r="Q25" s="143"/>
      <c r="R25" s="143"/>
      <c r="S25" s="143"/>
      <c r="T25" s="143"/>
    </row>
    <row r="26" spans="1:20">
      <c r="A26" s="261" t="s">
        <v>608</v>
      </c>
      <c r="B26" s="363"/>
      <c r="C26" s="363"/>
      <c r="D26" s="363"/>
      <c r="E26" s="363"/>
      <c r="F26" s="363"/>
      <c r="G26" s="363"/>
      <c r="H26" s="363"/>
      <c r="I26" s="363"/>
      <c r="J26" s="363"/>
      <c r="K26" s="363"/>
      <c r="L26" s="363"/>
      <c r="M26" s="363"/>
      <c r="N26" s="363"/>
      <c r="O26" s="363"/>
      <c r="P26" s="363"/>
      <c r="Q26" s="363"/>
      <c r="R26" s="363"/>
      <c r="S26" s="363"/>
      <c r="T26" s="363"/>
    </row>
    <row r="27" spans="1:20">
      <c r="A27" s="359"/>
      <c r="B27" s="359"/>
      <c r="C27" s="359"/>
      <c r="D27" s="359"/>
      <c r="E27" s="359"/>
      <c r="F27" s="359"/>
      <c r="G27" s="359"/>
      <c r="H27" s="359"/>
      <c r="I27" s="359"/>
      <c r="J27" s="359"/>
      <c r="K27" s="359"/>
      <c r="L27" s="359"/>
      <c r="M27" s="359"/>
      <c r="N27" s="359"/>
      <c r="O27" s="359"/>
      <c r="P27" s="359"/>
      <c r="Q27" s="359"/>
      <c r="R27" s="359"/>
      <c r="S27" s="359"/>
      <c r="T27" s="359"/>
    </row>
  </sheetData>
  <mergeCells count="9">
    <mergeCell ref="A6:T6"/>
    <mergeCell ref="A22:S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90E67-6EAE-4B6D-A600-75B2C4A05A81}">
  <dimension ref="A1:BW47"/>
  <sheetViews>
    <sheetView view="pageBreakPreview" zoomScaleNormal="100" zoomScaleSheetLayoutView="100" workbookViewId="0">
      <selection sqref="A1:AB1"/>
    </sheetView>
  </sheetViews>
  <sheetFormatPr defaultRowHeight="12.75"/>
  <cols>
    <col min="1" max="2" width="6.7109375" style="316" customWidth="1"/>
    <col min="3" max="3" width="7.85546875" style="375" bestFit="1" customWidth="1"/>
    <col min="4" max="4" width="6.7109375" style="316" customWidth="1"/>
    <col min="5" max="5" width="7.85546875" style="316" bestFit="1" customWidth="1"/>
    <col min="6" max="6" width="6.7109375" style="316" customWidth="1"/>
    <col min="7" max="7" width="8.42578125" style="316" bestFit="1" customWidth="1"/>
    <col min="8" max="9" width="7.85546875" style="316" bestFit="1" customWidth="1"/>
    <col min="10" max="10" width="6.7109375" style="316" customWidth="1"/>
    <col min="11" max="11" width="7" style="316" customWidth="1"/>
    <col min="12" max="13" width="7.85546875" style="316" bestFit="1" customWidth="1"/>
    <col min="14" max="14" width="6.7109375" style="316" customWidth="1"/>
    <col min="15" max="15" width="7" style="316" customWidth="1"/>
    <col min="16" max="17" width="7.85546875" style="316" bestFit="1" customWidth="1"/>
    <col min="18" max="18" width="6.7109375" style="316" customWidth="1"/>
    <col min="19" max="19" width="7" style="316" customWidth="1"/>
    <col min="20" max="21" width="7.85546875" style="316" bestFit="1" customWidth="1"/>
    <col min="22" max="22" width="6.7109375" style="316" customWidth="1"/>
    <col min="23" max="25" width="7" style="316" customWidth="1"/>
    <col min="26" max="26" width="6.7109375" style="316" customWidth="1"/>
    <col min="27" max="28" width="7" style="316" customWidth="1"/>
    <col min="29" max="256" width="9.140625" style="316"/>
    <col min="257" max="258" width="6.7109375" style="316" customWidth="1"/>
    <col min="259" max="259" width="7.85546875" style="316" bestFit="1" customWidth="1"/>
    <col min="260" max="260" width="6.7109375" style="316" customWidth="1"/>
    <col min="261" max="261" width="7.85546875" style="316" bestFit="1" customWidth="1"/>
    <col min="262" max="262" width="6.7109375" style="316" customWidth="1"/>
    <col min="263" max="263" width="8.42578125" style="316" bestFit="1" customWidth="1"/>
    <col min="264" max="265" width="7.85546875" style="316" bestFit="1" customWidth="1"/>
    <col min="266" max="266" width="6.7109375" style="316" customWidth="1"/>
    <col min="267" max="267" width="7" style="316" customWidth="1"/>
    <col min="268" max="269" width="7.85546875" style="316" bestFit="1" customWidth="1"/>
    <col min="270" max="270" width="6.7109375" style="316" customWidth="1"/>
    <col min="271" max="271" width="7" style="316" customWidth="1"/>
    <col min="272" max="273" width="7.85546875" style="316" bestFit="1" customWidth="1"/>
    <col min="274" max="274" width="6.7109375" style="316" customWidth="1"/>
    <col min="275" max="275" width="7" style="316" customWidth="1"/>
    <col min="276" max="277" width="7.85546875" style="316" bestFit="1" customWidth="1"/>
    <col min="278" max="278" width="6.7109375" style="316" customWidth="1"/>
    <col min="279" max="281" width="7" style="316" customWidth="1"/>
    <col min="282" max="282" width="6.7109375" style="316" customWidth="1"/>
    <col min="283" max="284" width="7" style="316" customWidth="1"/>
    <col min="285" max="512" width="9.140625" style="316"/>
    <col min="513" max="514" width="6.7109375" style="316" customWidth="1"/>
    <col min="515" max="515" width="7.85546875" style="316" bestFit="1" customWidth="1"/>
    <col min="516" max="516" width="6.7109375" style="316" customWidth="1"/>
    <col min="517" max="517" width="7.85546875" style="316" bestFit="1" customWidth="1"/>
    <col min="518" max="518" width="6.7109375" style="316" customWidth="1"/>
    <col min="519" max="519" width="8.42578125" style="316" bestFit="1" customWidth="1"/>
    <col min="520" max="521" width="7.85546875" style="316" bestFit="1" customWidth="1"/>
    <col min="522" max="522" width="6.7109375" style="316" customWidth="1"/>
    <col min="523" max="523" width="7" style="316" customWidth="1"/>
    <col min="524" max="525" width="7.85546875" style="316" bestFit="1" customWidth="1"/>
    <col min="526" max="526" width="6.7109375" style="316" customWidth="1"/>
    <col min="527" max="527" width="7" style="316" customWidth="1"/>
    <col min="528" max="529" width="7.85546875" style="316" bestFit="1" customWidth="1"/>
    <col min="530" max="530" width="6.7109375" style="316" customWidth="1"/>
    <col min="531" max="531" width="7" style="316" customWidth="1"/>
    <col min="532" max="533" width="7.85546875" style="316" bestFit="1" customWidth="1"/>
    <col min="534" max="534" width="6.7109375" style="316" customWidth="1"/>
    <col min="535" max="537" width="7" style="316" customWidth="1"/>
    <col min="538" max="538" width="6.7109375" style="316" customWidth="1"/>
    <col min="539" max="540" width="7" style="316" customWidth="1"/>
    <col min="541" max="768" width="9.140625" style="316"/>
    <col min="769" max="770" width="6.7109375" style="316" customWidth="1"/>
    <col min="771" max="771" width="7.85546875" style="316" bestFit="1" customWidth="1"/>
    <col min="772" max="772" width="6.7109375" style="316" customWidth="1"/>
    <col min="773" max="773" width="7.85546875" style="316" bestFit="1" customWidth="1"/>
    <col min="774" max="774" width="6.7109375" style="316" customWidth="1"/>
    <col min="775" max="775" width="8.42578125" style="316" bestFit="1" customWidth="1"/>
    <col min="776" max="777" width="7.85546875" style="316" bestFit="1" customWidth="1"/>
    <col min="778" max="778" width="6.7109375" style="316" customWidth="1"/>
    <col min="779" max="779" width="7" style="316" customWidth="1"/>
    <col min="780" max="781" width="7.85546875" style="316" bestFit="1" customWidth="1"/>
    <col min="782" max="782" width="6.7109375" style="316" customWidth="1"/>
    <col min="783" max="783" width="7" style="316" customWidth="1"/>
    <col min="784" max="785" width="7.85546875" style="316" bestFit="1" customWidth="1"/>
    <col min="786" max="786" width="6.7109375" style="316" customWidth="1"/>
    <col min="787" max="787" width="7" style="316" customWidth="1"/>
    <col min="788" max="789" width="7.85546875" style="316" bestFit="1" customWidth="1"/>
    <col min="790" max="790" width="6.7109375" style="316" customWidth="1"/>
    <col min="791" max="793" width="7" style="316" customWidth="1"/>
    <col min="794" max="794" width="6.7109375" style="316" customWidth="1"/>
    <col min="795" max="796" width="7" style="316" customWidth="1"/>
    <col min="797" max="1024" width="9.140625" style="316"/>
    <col min="1025" max="1026" width="6.7109375" style="316" customWidth="1"/>
    <col min="1027" max="1027" width="7.85546875" style="316" bestFit="1" customWidth="1"/>
    <col min="1028" max="1028" width="6.7109375" style="316" customWidth="1"/>
    <col min="1029" max="1029" width="7.85546875" style="316" bestFit="1" customWidth="1"/>
    <col min="1030" max="1030" width="6.7109375" style="316" customWidth="1"/>
    <col min="1031" max="1031" width="8.42578125" style="316" bestFit="1" customWidth="1"/>
    <col min="1032" max="1033" width="7.85546875" style="316" bestFit="1" customWidth="1"/>
    <col min="1034" max="1034" width="6.7109375" style="316" customWidth="1"/>
    <col min="1035" max="1035" width="7" style="316" customWidth="1"/>
    <col min="1036" max="1037" width="7.85546875" style="316" bestFit="1" customWidth="1"/>
    <col min="1038" max="1038" width="6.7109375" style="316" customWidth="1"/>
    <col min="1039" max="1039" width="7" style="316" customWidth="1"/>
    <col min="1040" max="1041" width="7.85546875" style="316" bestFit="1" customWidth="1"/>
    <col min="1042" max="1042" width="6.7109375" style="316" customWidth="1"/>
    <col min="1043" max="1043" width="7" style="316" customWidth="1"/>
    <col min="1044" max="1045" width="7.85546875" style="316" bestFit="1" customWidth="1"/>
    <col min="1046" max="1046" width="6.7109375" style="316" customWidth="1"/>
    <col min="1047" max="1049" width="7" style="316" customWidth="1"/>
    <col min="1050" max="1050" width="6.7109375" style="316" customWidth="1"/>
    <col min="1051" max="1052" width="7" style="316" customWidth="1"/>
    <col min="1053" max="1280" width="9.140625" style="316"/>
    <col min="1281" max="1282" width="6.7109375" style="316" customWidth="1"/>
    <col min="1283" max="1283" width="7.85546875" style="316" bestFit="1" customWidth="1"/>
    <col min="1284" max="1284" width="6.7109375" style="316" customWidth="1"/>
    <col min="1285" max="1285" width="7.85546875" style="316" bestFit="1" customWidth="1"/>
    <col min="1286" max="1286" width="6.7109375" style="316" customWidth="1"/>
    <col min="1287" max="1287" width="8.42578125" style="316" bestFit="1" customWidth="1"/>
    <col min="1288" max="1289" width="7.85546875" style="316" bestFit="1" customWidth="1"/>
    <col min="1290" max="1290" width="6.7109375" style="316" customWidth="1"/>
    <col min="1291" max="1291" width="7" style="316" customWidth="1"/>
    <col min="1292" max="1293" width="7.85546875" style="316" bestFit="1" customWidth="1"/>
    <col min="1294" max="1294" width="6.7109375" style="316" customWidth="1"/>
    <col min="1295" max="1295" width="7" style="316" customWidth="1"/>
    <col min="1296" max="1297" width="7.85546875" style="316" bestFit="1" customWidth="1"/>
    <col min="1298" max="1298" width="6.7109375" style="316" customWidth="1"/>
    <col min="1299" max="1299" width="7" style="316" customWidth="1"/>
    <col min="1300" max="1301" width="7.85546875" style="316" bestFit="1" customWidth="1"/>
    <col min="1302" max="1302" width="6.7109375" style="316" customWidth="1"/>
    <col min="1303" max="1305" width="7" style="316" customWidth="1"/>
    <col min="1306" max="1306" width="6.7109375" style="316" customWidth="1"/>
    <col min="1307" max="1308" width="7" style="316" customWidth="1"/>
    <col min="1309" max="1536" width="9.140625" style="316"/>
    <col min="1537" max="1538" width="6.7109375" style="316" customWidth="1"/>
    <col min="1539" max="1539" width="7.85546875" style="316" bestFit="1" customWidth="1"/>
    <col min="1540" max="1540" width="6.7109375" style="316" customWidth="1"/>
    <col min="1541" max="1541" width="7.85546875" style="316" bestFit="1" customWidth="1"/>
    <col min="1542" max="1542" width="6.7109375" style="316" customWidth="1"/>
    <col min="1543" max="1543" width="8.42578125" style="316" bestFit="1" customWidth="1"/>
    <col min="1544" max="1545" width="7.85546875" style="316" bestFit="1" customWidth="1"/>
    <col min="1546" max="1546" width="6.7109375" style="316" customWidth="1"/>
    <col min="1547" max="1547" width="7" style="316" customWidth="1"/>
    <col min="1548" max="1549" width="7.85546875" style="316" bestFit="1" customWidth="1"/>
    <col min="1550" max="1550" width="6.7109375" style="316" customWidth="1"/>
    <col min="1551" max="1551" width="7" style="316" customWidth="1"/>
    <col min="1552" max="1553" width="7.85546875" style="316" bestFit="1" customWidth="1"/>
    <col min="1554" max="1554" width="6.7109375" style="316" customWidth="1"/>
    <col min="1555" max="1555" width="7" style="316" customWidth="1"/>
    <col min="1556" max="1557" width="7.85546875" style="316" bestFit="1" customWidth="1"/>
    <col min="1558" max="1558" width="6.7109375" style="316" customWidth="1"/>
    <col min="1559" max="1561" width="7" style="316" customWidth="1"/>
    <col min="1562" max="1562" width="6.7109375" style="316" customWidth="1"/>
    <col min="1563" max="1564" width="7" style="316" customWidth="1"/>
    <col min="1565" max="1792" width="9.140625" style="316"/>
    <col min="1793" max="1794" width="6.7109375" style="316" customWidth="1"/>
    <col min="1795" max="1795" width="7.85546875" style="316" bestFit="1" customWidth="1"/>
    <col min="1796" max="1796" width="6.7109375" style="316" customWidth="1"/>
    <col min="1797" max="1797" width="7.85546875" style="316" bestFit="1" customWidth="1"/>
    <col min="1798" max="1798" width="6.7109375" style="316" customWidth="1"/>
    <col min="1799" max="1799" width="8.42578125" style="316" bestFit="1" customWidth="1"/>
    <col min="1800" max="1801" width="7.85546875" style="316" bestFit="1" customWidth="1"/>
    <col min="1802" max="1802" width="6.7109375" style="316" customWidth="1"/>
    <col min="1803" max="1803" width="7" style="316" customWidth="1"/>
    <col min="1804" max="1805" width="7.85546875" style="316" bestFit="1" customWidth="1"/>
    <col min="1806" max="1806" width="6.7109375" style="316" customWidth="1"/>
    <col min="1807" max="1807" width="7" style="316" customWidth="1"/>
    <col min="1808" max="1809" width="7.85546875" style="316" bestFit="1" customWidth="1"/>
    <col min="1810" max="1810" width="6.7109375" style="316" customWidth="1"/>
    <col min="1811" max="1811" width="7" style="316" customWidth="1"/>
    <col min="1812" max="1813" width="7.85546875" style="316" bestFit="1" customWidth="1"/>
    <col min="1814" max="1814" width="6.7109375" style="316" customWidth="1"/>
    <col min="1815" max="1817" width="7" style="316" customWidth="1"/>
    <col min="1818" max="1818" width="6.7109375" style="316" customWidth="1"/>
    <col min="1819" max="1820" width="7" style="316" customWidth="1"/>
    <col min="1821" max="2048" width="9.140625" style="316"/>
    <col min="2049" max="2050" width="6.7109375" style="316" customWidth="1"/>
    <col min="2051" max="2051" width="7.85546875" style="316" bestFit="1" customWidth="1"/>
    <col min="2052" max="2052" width="6.7109375" style="316" customWidth="1"/>
    <col min="2053" max="2053" width="7.85546875" style="316" bestFit="1" customWidth="1"/>
    <col min="2054" max="2054" width="6.7109375" style="316" customWidth="1"/>
    <col min="2055" max="2055" width="8.42578125" style="316" bestFit="1" customWidth="1"/>
    <col min="2056" max="2057" width="7.85546875" style="316" bestFit="1" customWidth="1"/>
    <col min="2058" max="2058" width="6.7109375" style="316" customWidth="1"/>
    <col min="2059" max="2059" width="7" style="316" customWidth="1"/>
    <col min="2060" max="2061" width="7.85546875" style="316" bestFit="1" customWidth="1"/>
    <col min="2062" max="2062" width="6.7109375" style="316" customWidth="1"/>
    <col min="2063" max="2063" width="7" style="316" customWidth="1"/>
    <col min="2064" max="2065" width="7.85546875" style="316" bestFit="1" customWidth="1"/>
    <col min="2066" max="2066" width="6.7109375" style="316" customWidth="1"/>
    <col min="2067" max="2067" width="7" style="316" customWidth="1"/>
    <col min="2068" max="2069" width="7.85546875" style="316" bestFit="1" customWidth="1"/>
    <col min="2070" max="2070" width="6.7109375" style="316" customWidth="1"/>
    <col min="2071" max="2073" width="7" style="316" customWidth="1"/>
    <col min="2074" max="2074" width="6.7109375" style="316" customWidth="1"/>
    <col min="2075" max="2076" width="7" style="316" customWidth="1"/>
    <col min="2077" max="2304" width="9.140625" style="316"/>
    <col min="2305" max="2306" width="6.7109375" style="316" customWidth="1"/>
    <col min="2307" max="2307" width="7.85546875" style="316" bestFit="1" customWidth="1"/>
    <col min="2308" max="2308" width="6.7109375" style="316" customWidth="1"/>
    <col min="2309" max="2309" width="7.85546875" style="316" bestFit="1" customWidth="1"/>
    <col min="2310" max="2310" width="6.7109375" style="316" customWidth="1"/>
    <col min="2311" max="2311" width="8.42578125" style="316" bestFit="1" customWidth="1"/>
    <col min="2312" max="2313" width="7.85546875" style="316" bestFit="1" customWidth="1"/>
    <col min="2314" max="2314" width="6.7109375" style="316" customWidth="1"/>
    <col min="2315" max="2315" width="7" style="316" customWidth="1"/>
    <col min="2316" max="2317" width="7.85546875" style="316" bestFit="1" customWidth="1"/>
    <col min="2318" max="2318" width="6.7109375" style="316" customWidth="1"/>
    <col min="2319" max="2319" width="7" style="316" customWidth="1"/>
    <col min="2320" max="2321" width="7.85546875" style="316" bestFit="1" customWidth="1"/>
    <col min="2322" max="2322" width="6.7109375" style="316" customWidth="1"/>
    <col min="2323" max="2323" width="7" style="316" customWidth="1"/>
    <col min="2324" max="2325" width="7.85546875" style="316" bestFit="1" customWidth="1"/>
    <col min="2326" max="2326" width="6.7109375" style="316" customWidth="1"/>
    <col min="2327" max="2329" width="7" style="316" customWidth="1"/>
    <col min="2330" max="2330" width="6.7109375" style="316" customWidth="1"/>
    <col min="2331" max="2332" width="7" style="316" customWidth="1"/>
    <col min="2333" max="2560" width="9.140625" style="316"/>
    <col min="2561" max="2562" width="6.7109375" style="316" customWidth="1"/>
    <col min="2563" max="2563" width="7.85546875" style="316" bestFit="1" customWidth="1"/>
    <col min="2564" max="2564" width="6.7109375" style="316" customWidth="1"/>
    <col min="2565" max="2565" width="7.85546875" style="316" bestFit="1" customWidth="1"/>
    <col min="2566" max="2566" width="6.7109375" style="316" customWidth="1"/>
    <col min="2567" max="2567" width="8.42578125" style="316" bestFit="1" customWidth="1"/>
    <col min="2568" max="2569" width="7.85546875" style="316" bestFit="1" customWidth="1"/>
    <col min="2570" max="2570" width="6.7109375" style="316" customWidth="1"/>
    <col min="2571" max="2571" width="7" style="316" customWidth="1"/>
    <col min="2572" max="2573" width="7.85546875" style="316" bestFit="1" customWidth="1"/>
    <col min="2574" max="2574" width="6.7109375" style="316" customWidth="1"/>
    <col min="2575" max="2575" width="7" style="316" customWidth="1"/>
    <col min="2576" max="2577" width="7.85546875" style="316" bestFit="1" customWidth="1"/>
    <col min="2578" max="2578" width="6.7109375" style="316" customWidth="1"/>
    <col min="2579" max="2579" width="7" style="316" customWidth="1"/>
    <col min="2580" max="2581" width="7.85546875" style="316" bestFit="1" customWidth="1"/>
    <col min="2582" max="2582" width="6.7109375" style="316" customWidth="1"/>
    <col min="2583" max="2585" width="7" style="316" customWidth="1"/>
    <col min="2586" max="2586" width="6.7109375" style="316" customWidth="1"/>
    <col min="2587" max="2588" width="7" style="316" customWidth="1"/>
    <col min="2589" max="2816" width="9.140625" style="316"/>
    <col min="2817" max="2818" width="6.7109375" style="316" customWidth="1"/>
    <col min="2819" max="2819" width="7.85546875" style="316" bestFit="1" customWidth="1"/>
    <col min="2820" max="2820" width="6.7109375" style="316" customWidth="1"/>
    <col min="2821" max="2821" width="7.85546875" style="316" bestFit="1" customWidth="1"/>
    <col min="2822" max="2822" width="6.7109375" style="316" customWidth="1"/>
    <col min="2823" max="2823" width="8.42578125" style="316" bestFit="1" customWidth="1"/>
    <col min="2824" max="2825" width="7.85546875" style="316" bestFit="1" customWidth="1"/>
    <col min="2826" max="2826" width="6.7109375" style="316" customWidth="1"/>
    <col min="2827" max="2827" width="7" style="316" customWidth="1"/>
    <col min="2828" max="2829" width="7.85546875" style="316" bestFit="1" customWidth="1"/>
    <col min="2830" max="2830" width="6.7109375" style="316" customWidth="1"/>
    <col min="2831" max="2831" width="7" style="316" customWidth="1"/>
    <col min="2832" max="2833" width="7.85546875" style="316" bestFit="1" customWidth="1"/>
    <col min="2834" max="2834" width="6.7109375" style="316" customWidth="1"/>
    <col min="2835" max="2835" width="7" style="316" customWidth="1"/>
    <col min="2836" max="2837" width="7.85546875" style="316" bestFit="1" customWidth="1"/>
    <col min="2838" max="2838" width="6.7109375" style="316" customWidth="1"/>
    <col min="2839" max="2841" width="7" style="316" customWidth="1"/>
    <col min="2842" max="2842" width="6.7109375" style="316" customWidth="1"/>
    <col min="2843" max="2844" width="7" style="316" customWidth="1"/>
    <col min="2845" max="3072" width="9.140625" style="316"/>
    <col min="3073" max="3074" width="6.7109375" style="316" customWidth="1"/>
    <col min="3075" max="3075" width="7.85546875" style="316" bestFit="1" customWidth="1"/>
    <col min="3076" max="3076" width="6.7109375" style="316" customWidth="1"/>
    <col min="3077" max="3077" width="7.85546875" style="316" bestFit="1" customWidth="1"/>
    <col min="3078" max="3078" width="6.7109375" style="316" customWidth="1"/>
    <col min="3079" max="3079" width="8.42578125" style="316" bestFit="1" customWidth="1"/>
    <col min="3080" max="3081" width="7.85546875" style="316" bestFit="1" customWidth="1"/>
    <col min="3082" max="3082" width="6.7109375" style="316" customWidth="1"/>
    <col min="3083" max="3083" width="7" style="316" customWidth="1"/>
    <col min="3084" max="3085" width="7.85546875" style="316" bestFit="1" customWidth="1"/>
    <col min="3086" max="3086" width="6.7109375" style="316" customWidth="1"/>
    <col min="3087" max="3087" width="7" style="316" customWidth="1"/>
    <col min="3088" max="3089" width="7.85546875" style="316" bestFit="1" customWidth="1"/>
    <col min="3090" max="3090" width="6.7109375" style="316" customWidth="1"/>
    <col min="3091" max="3091" width="7" style="316" customWidth="1"/>
    <col min="3092" max="3093" width="7.85546875" style="316" bestFit="1" customWidth="1"/>
    <col min="3094" max="3094" width="6.7109375" style="316" customWidth="1"/>
    <col min="3095" max="3097" width="7" style="316" customWidth="1"/>
    <col min="3098" max="3098" width="6.7109375" style="316" customWidth="1"/>
    <col min="3099" max="3100" width="7" style="316" customWidth="1"/>
    <col min="3101" max="3328" width="9.140625" style="316"/>
    <col min="3329" max="3330" width="6.7109375" style="316" customWidth="1"/>
    <col min="3331" max="3331" width="7.85546875" style="316" bestFit="1" customWidth="1"/>
    <col min="3332" max="3332" width="6.7109375" style="316" customWidth="1"/>
    <col min="3333" max="3333" width="7.85546875" style="316" bestFit="1" customWidth="1"/>
    <col min="3334" max="3334" width="6.7109375" style="316" customWidth="1"/>
    <col min="3335" max="3335" width="8.42578125" style="316" bestFit="1" customWidth="1"/>
    <col min="3336" max="3337" width="7.85546875" style="316" bestFit="1" customWidth="1"/>
    <col min="3338" max="3338" width="6.7109375" style="316" customWidth="1"/>
    <col min="3339" max="3339" width="7" style="316" customWidth="1"/>
    <col min="3340" max="3341" width="7.85546875" style="316" bestFit="1" customWidth="1"/>
    <col min="3342" max="3342" width="6.7109375" style="316" customWidth="1"/>
    <col min="3343" max="3343" width="7" style="316" customWidth="1"/>
    <col min="3344" max="3345" width="7.85546875" style="316" bestFit="1" customWidth="1"/>
    <col min="3346" max="3346" width="6.7109375" style="316" customWidth="1"/>
    <col min="3347" max="3347" width="7" style="316" customWidth="1"/>
    <col min="3348" max="3349" width="7.85546875" style="316" bestFit="1" customWidth="1"/>
    <col min="3350" max="3350" width="6.7109375" style="316" customWidth="1"/>
    <col min="3351" max="3353" width="7" style="316" customWidth="1"/>
    <col min="3354" max="3354" width="6.7109375" style="316" customWidth="1"/>
    <col min="3355" max="3356" width="7" style="316" customWidth="1"/>
    <col min="3357" max="3584" width="9.140625" style="316"/>
    <col min="3585" max="3586" width="6.7109375" style="316" customWidth="1"/>
    <col min="3587" max="3587" width="7.85546875" style="316" bestFit="1" customWidth="1"/>
    <col min="3588" max="3588" width="6.7109375" style="316" customWidth="1"/>
    <col min="3589" max="3589" width="7.85546875" style="316" bestFit="1" customWidth="1"/>
    <col min="3590" max="3590" width="6.7109375" style="316" customWidth="1"/>
    <col min="3591" max="3591" width="8.42578125" style="316" bestFit="1" customWidth="1"/>
    <col min="3592" max="3593" width="7.85546875" style="316" bestFit="1" customWidth="1"/>
    <col min="3594" max="3594" width="6.7109375" style="316" customWidth="1"/>
    <col min="3595" max="3595" width="7" style="316" customWidth="1"/>
    <col min="3596" max="3597" width="7.85546875" style="316" bestFit="1" customWidth="1"/>
    <col min="3598" max="3598" width="6.7109375" style="316" customWidth="1"/>
    <col min="3599" max="3599" width="7" style="316" customWidth="1"/>
    <col min="3600" max="3601" width="7.85546875" style="316" bestFit="1" customWidth="1"/>
    <col min="3602" max="3602" width="6.7109375" style="316" customWidth="1"/>
    <col min="3603" max="3603" width="7" style="316" customWidth="1"/>
    <col min="3604" max="3605" width="7.85546875" style="316" bestFit="1" customWidth="1"/>
    <col min="3606" max="3606" width="6.7109375" style="316" customWidth="1"/>
    <col min="3607" max="3609" width="7" style="316" customWidth="1"/>
    <col min="3610" max="3610" width="6.7109375" style="316" customWidth="1"/>
    <col min="3611" max="3612" width="7" style="316" customWidth="1"/>
    <col min="3613" max="3840" width="9.140625" style="316"/>
    <col min="3841" max="3842" width="6.7109375" style="316" customWidth="1"/>
    <col min="3843" max="3843" width="7.85546875" style="316" bestFit="1" customWidth="1"/>
    <col min="3844" max="3844" width="6.7109375" style="316" customWidth="1"/>
    <col min="3845" max="3845" width="7.85546875" style="316" bestFit="1" customWidth="1"/>
    <col min="3846" max="3846" width="6.7109375" style="316" customWidth="1"/>
    <col min="3847" max="3847" width="8.42578125" style="316" bestFit="1" customWidth="1"/>
    <col min="3848" max="3849" width="7.85546875" style="316" bestFit="1" customWidth="1"/>
    <col min="3850" max="3850" width="6.7109375" style="316" customWidth="1"/>
    <col min="3851" max="3851" width="7" style="316" customWidth="1"/>
    <col min="3852" max="3853" width="7.85546875" style="316" bestFit="1" customWidth="1"/>
    <col min="3854" max="3854" width="6.7109375" style="316" customWidth="1"/>
    <col min="3855" max="3855" width="7" style="316" customWidth="1"/>
    <col min="3856" max="3857" width="7.85546875" style="316" bestFit="1" customWidth="1"/>
    <col min="3858" max="3858" width="6.7109375" style="316" customWidth="1"/>
    <col min="3859" max="3859" width="7" style="316" customWidth="1"/>
    <col min="3860" max="3861" width="7.85546875" style="316" bestFit="1" customWidth="1"/>
    <col min="3862" max="3862" width="6.7109375" style="316" customWidth="1"/>
    <col min="3863" max="3865" width="7" style="316" customWidth="1"/>
    <col min="3866" max="3866" width="6.7109375" style="316" customWidth="1"/>
    <col min="3867" max="3868" width="7" style="316" customWidth="1"/>
    <col min="3869" max="4096" width="9.140625" style="316"/>
    <col min="4097" max="4098" width="6.7109375" style="316" customWidth="1"/>
    <col min="4099" max="4099" width="7.85546875" style="316" bestFit="1" customWidth="1"/>
    <col min="4100" max="4100" width="6.7109375" style="316" customWidth="1"/>
    <col min="4101" max="4101" width="7.85546875" style="316" bestFit="1" customWidth="1"/>
    <col min="4102" max="4102" width="6.7109375" style="316" customWidth="1"/>
    <col min="4103" max="4103" width="8.42578125" style="316" bestFit="1" customWidth="1"/>
    <col min="4104" max="4105" width="7.85546875" style="316" bestFit="1" customWidth="1"/>
    <col min="4106" max="4106" width="6.7109375" style="316" customWidth="1"/>
    <col min="4107" max="4107" width="7" style="316" customWidth="1"/>
    <col min="4108" max="4109" width="7.85546875" style="316" bestFit="1" customWidth="1"/>
    <col min="4110" max="4110" width="6.7109375" style="316" customWidth="1"/>
    <col min="4111" max="4111" width="7" style="316" customWidth="1"/>
    <col min="4112" max="4113" width="7.85546875" style="316" bestFit="1" customWidth="1"/>
    <col min="4114" max="4114" width="6.7109375" style="316" customWidth="1"/>
    <col min="4115" max="4115" width="7" style="316" customWidth="1"/>
    <col min="4116" max="4117" width="7.85546875" style="316" bestFit="1" customWidth="1"/>
    <col min="4118" max="4118" width="6.7109375" style="316" customWidth="1"/>
    <col min="4119" max="4121" width="7" style="316" customWidth="1"/>
    <col min="4122" max="4122" width="6.7109375" style="316" customWidth="1"/>
    <col min="4123" max="4124" width="7" style="316" customWidth="1"/>
    <col min="4125" max="4352" width="9.140625" style="316"/>
    <col min="4353" max="4354" width="6.7109375" style="316" customWidth="1"/>
    <col min="4355" max="4355" width="7.85546875" style="316" bestFit="1" customWidth="1"/>
    <col min="4356" max="4356" width="6.7109375" style="316" customWidth="1"/>
    <col min="4357" max="4357" width="7.85546875" style="316" bestFit="1" customWidth="1"/>
    <col min="4358" max="4358" width="6.7109375" style="316" customWidth="1"/>
    <col min="4359" max="4359" width="8.42578125" style="316" bestFit="1" customWidth="1"/>
    <col min="4360" max="4361" width="7.85546875" style="316" bestFit="1" customWidth="1"/>
    <col min="4362" max="4362" width="6.7109375" style="316" customWidth="1"/>
    <col min="4363" max="4363" width="7" style="316" customWidth="1"/>
    <col min="4364" max="4365" width="7.85546875" style="316" bestFit="1" customWidth="1"/>
    <col min="4366" max="4366" width="6.7109375" style="316" customWidth="1"/>
    <col min="4367" max="4367" width="7" style="316" customWidth="1"/>
    <col min="4368" max="4369" width="7.85546875" style="316" bestFit="1" customWidth="1"/>
    <col min="4370" max="4370" width="6.7109375" style="316" customWidth="1"/>
    <col min="4371" max="4371" width="7" style="316" customWidth="1"/>
    <col min="4372" max="4373" width="7.85546875" style="316" bestFit="1" customWidth="1"/>
    <col min="4374" max="4374" width="6.7109375" style="316" customWidth="1"/>
    <col min="4375" max="4377" width="7" style="316" customWidth="1"/>
    <col min="4378" max="4378" width="6.7109375" style="316" customWidth="1"/>
    <col min="4379" max="4380" width="7" style="316" customWidth="1"/>
    <col min="4381" max="4608" width="9.140625" style="316"/>
    <col min="4609" max="4610" width="6.7109375" style="316" customWidth="1"/>
    <col min="4611" max="4611" width="7.85546875" style="316" bestFit="1" customWidth="1"/>
    <col min="4612" max="4612" width="6.7109375" style="316" customWidth="1"/>
    <col min="4613" max="4613" width="7.85546875" style="316" bestFit="1" customWidth="1"/>
    <col min="4614" max="4614" width="6.7109375" style="316" customWidth="1"/>
    <col min="4615" max="4615" width="8.42578125" style="316" bestFit="1" customWidth="1"/>
    <col min="4616" max="4617" width="7.85546875" style="316" bestFit="1" customWidth="1"/>
    <col min="4618" max="4618" width="6.7109375" style="316" customWidth="1"/>
    <col min="4619" max="4619" width="7" style="316" customWidth="1"/>
    <col min="4620" max="4621" width="7.85546875" style="316" bestFit="1" customWidth="1"/>
    <col min="4622" max="4622" width="6.7109375" style="316" customWidth="1"/>
    <col min="4623" max="4623" width="7" style="316" customWidth="1"/>
    <col min="4624" max="4625" width="7.85546875" style="316" bestFit="1" customWidth="1"/>
    <col min="4626" max="4626" width="6.7109375" style="316" customWidth="1"/>
    <col min="4627" max="4627" width="7" style="316" customWidth="1"/>
    <col min="4628" max="4629" width="7.85546875" style="316" bestFit="1" customWidth="1"/>
    <col min="4630" max="4630" width="6.7109375" style="316" customWidth="1"/>
    <col min="4631" max="4633" width="7" style="316" customWidth="1"/>
    <col min="4634" max="4634" width="6.7109375" style="316" customWidth="1"/>
    <col min="4635" max="4636" width="7" style="316" customWidth="1"/>
    <col min="4637" max="4864" width="9.140625" style="316"/>
    <col min="4865" max="4866" width="6.7109375" style="316" customWidth="1"/>
    <col min="4867" max="4867" width="7.85546875" style="316" bestFit="1" customWidth="1"/>
    <col min="4868" max="4868" width="6.7109375" style="316" customWidth="1"/>
    <col min="4869" max="4869" width="7.85546875" style="316" bestFit="1" customWidth="1"/>
    <col min="4870" max="4870" width="6.7109375" style="316" customWidth="1"/>
    <col min="4871" max="4871" width="8.42578125" style="316" bestFit="1" customWidth="1"/>
    <col min="4872" max="4873" width="7.85546875" style="316" bestFit="1" customWidth="1"/>
    <col min="4874" max="4874" width="6.7109375" style="316" customWidth="1"/>
    <col min="4875" max="4875" width="7" style="316" customWidth="1"/>
    <col min="4876" max="4877" width="7.85546875" style="316" bestFit="1" customWidth="1"/>
    <col min="4878" max="4878" width="6.7109375" style="316" customWidth="1"/>
    <col min="4879" max="4879" width="7" style="316" customWidth="1"/>
    <col min="4880" max="4881" width="7.85546875" style="316" bestFit="1" customWidth="1"/>
    <col min="4882" max="4882" width="6.7109375" style="316" customWidth="1"/>
    <col min="4883" max="4883" width="7" style="316" customWidth="1"/>
    <col min="4884" max="4885" width="7.85546875" style="316" bestFit="1" customWidth="1"/>
    <col min="4886" max="4886" width="6.7109375" style="316" customWidth="1"/>
    <col min="4887" max="4889" width="7" style="316" customWidth="1"/>
    <col min="4890" max="4890" width="6.7109375" style="316" customWidth="1"/>
    <col min="4891" max="4892" width="7" style="316" customWidth="1"/>
    <col min="4893" max="5120" width="9.140625" style="316"/>
    <col min="5121" max="5122" width="6.7109375" style="316" customWidth="1"/>
    <col min="5123" max="5123" width="7.85546875" style="316" bestFit="1" customWidth="1"/>
    <col min="5124" max="5124" width="6.7109375" style="316" customWidth="1"/>
    <col min="5125" max="5125" width="7.85546875" style="316" bestFit="1" customWidth="1"/>
    <col min="5126" max="5126" width="6.7109375" style="316" customWidth="1"/>
    <col min="5127" max="5127" width="8.42578125" style="316" bestFit="1" customWidth="1"/>
    <col min="5128" max="5129" width="7.85546875" style="316" bestFit="1" customWidth="1"/>
    <col min="5130" max="5130" width="6.7109375" style="316" customWidth="1"/>
    <col min="5131" max="5131" width="7" style="316" customWidth="1"/>
    <col min="5132" max="5133" width="7.85546875" style="316" bestFit="1" customWidth="1"/>
    <col min="5134" max="5134" width="6.7109375" style="316" customWidth="1"/>
    <col min="5135" max="5135" width="7" style="316" customWidth="1"/>
    <col min="5136" max="5137" width="7.85546875" style="316" bestFit="1" customWidth="1"/>
    <col min="5138" max="5138" width="6.7109375" style="316" customWidth="1"/>
    <col min="5139" max="5139" width="7" style="316" customWidth="1"/>
    <col min="5140" max="5141" width="7.85546875" style="316" bestFit="1" customWidth="1"/>
    <col min="5142" max="5142" width="6.7109375" style="316" customWidth="1"/>
    <col min="5143" max="5145" width="7" style="316" customWidth="1"/>
    <col min="5146" max="5146" width="6.7109375" style="316" customWidth="1"/>
    <col min="5147" max="5148" width="7" style="316" customWidth="1"/>
    <col min="5149" max="5376" width="9.140625" style="316"/>
    <col min="5377" max="5378" width="6.7109375" style="316" customWidth="1"/>
    <col min="5379" max="5379" width="7.85546875" style="316" bestFit="1" customWidth="1"/>
    <col min="5380" max="5380" width="6.7109375" style="316" customWidth="1"/>
    <col min="5381" max="5381" width="7.85546875" style="316" bestFit="1" customWidth="1"/>
    <col min="5382" max="5382" width="6.7109375" style="316" customWidth="1"/>
    <col min="5383" max="5383" width="8.42578125" style="316" bestFit="1" customWidth="1"/>
    <col min="5384" max="5385" width="7.85546875" style="316" bestFit="1" customWidth="1"/>
    <col min="5386" max="5386" width="6.7109375" style="316" customWidth="1"/>
    <col min="5387" max="5387" width="7" style="316" customWidth="1"/>
    <col min="5388" max="5389" width="7.85546875" style="316" bestFit="1" customWidth="1"/>
    <col min="5390" max="5390" width="6.7109375" style="316" customWidth="1"/>
    <col min="5391" max="5391" width="7" style="316" customWidth="1"/>
    <col min="5392" max="5393" width="7.85546875" style="316" bestFit="1" customWidth="1"/>
    <col min="5394" max="5394" width="6.7109375" style="316" customWidth="1"/>
    <col min="5395" max="5395" width="7" style="316" customWidth="1"/>
    <col min="5396" max="5397" width="7.85546875" style="316" bestFit="1" customWidth="1"/>
    <col min="5398" max="5398" width="6.7109375" style="316" customWidth="1"/>
    <col min="5399" max="5401" width="7" style="316" customWidth="1"/>
    <col min="5402" max="5402" width="6.7109375" style="316" customWidth="1"/>
    <col min="5403" max="5404" width="7" style="316" customWidth="1"/>
    <col min="5405" max="5632" width="9.140625" style="316"/>
    <col min="5633" max="5634" width="6.7109375" style="316" customWidth="1"/>
    <col min="5635" max="5635" width="7.85546875" style="316" bestFit="1" customWidth="1"/>
    <col min="5636" max="5636" width="6.7109375" style="316" customWidth="1"/>
    <col min="5637" max="5637" width="7.85546875" style="316" bestFit="1" customWidth="1"/>
    <col min="5638" max="5638" width="6.7109375" style="316" customWidth="1"/>
    <col min="5639" max="5639" width="8.42578125" style="316" bestFit="1" customWidth="1"/>
    <col min="5640" max="5641" width="7.85546875" style="316" bestFit="1" customWidth="1"/>
    <col min="5642" max="5642" width="6.7109375" style="316" customWidth="1"/>
    <col min="5643" max="5643" width="7" style="316" customWidth="1"/>
    <col min="5644" max="5645" width="7.85546875" style="316" bestFit="1" customWidth="1"/>
    <col min="5646" max="5646" width="6.7109375" style="316" customWidth="1"/>
    <col min="5647" max="5647" width="7" style="316" customWidth="1"/>
    <col min="5648" max="5649" width="7.85546875" style="316" bestFit="1" customWidth="1"/>
    <col min="5650" max="5650" width="6.7109375" style="316" customWidth="1"/>
    <col min="5651" max="5651" width="7" style="316" customWidth="1"/>
    <col min="5652" max="5653" width="7.85546875" style="316" bestFit="1" customWidth="1"/>
    <col min="5654" max="5654" width="6.7109375" style="316" customWidth="1"/>
    <col min="5655" max="5657" width="7" style="316" customWidth="1"/>
    <col min="5658" max="5658" width="6.7109375" style="316" customWidth="1"/>
    <col min="5659" max="5660" width="7" style="316" customWidth="1"/>
    <col min="5661" max="5888" width="9.140625" style="316"/>
    <col min="5889" max="5890" width="6.7109375" style="316" customWidth="1"/>
    <col min="5891" max="5891" width="7.85546875" style="316" bestFit="1" customWidth="1"/>
    <col min="5892" max="5892" width="6.7109375" style="316" customWidth="1"/>
    <col min="5893" max="5893" width="7.85546875" style="316" bestFit="1" customWidth="1"/>
    <col min="5894" max="5894" width="6.7109375" style="316" customWidth="1"/>
    <col min="5895" max="5895" width="8.42578125" style="316" bestFit="1" customWidth="1"/>
    <col min="5896" max="5897" width="7.85546875" style="316" bestFit="1" customWidth="1"/>
    <col min="5898" max="5898" width="6.7109375" style="316" customWidth="1"/>
    <col min="5899" max="5899" width="7" style="316" customWidth="1"/>
    <col min="5900" max="5901" width="7.85546875" style="316" bestFit="1" customWidth="1"/>
    <col min="5902" max="5902" width="6.7109375" style="316" customWidth="1"/>
    <col min="5903" max="5903" width="7" style="316" customWidth="1"/>
    <col min="5904" max="5905" width="7.85546875" style="316" bestFit="1" customWidth="1"/>
    <col min="5906" max="5906" width="6.7109375" style="316" customWidth="1"/>
    <col min="5907" max="5907" width="7" style="316" customWidth="1"/>
    <col min="5908" max="5909" width="7.85546875" style="316" bestFit="1" customWidth="1"/>
    <col min="5910" max="5910" width="6.7109375" style="316" customWidth="1"/>
    <col min="5911" max="5913" width="7" style="316" customWidth="1"/>
    <col min="5914" max="5914" width="6.7109375" style="316" customWidth="1"/>
    <col min="5915" max="5916" width="7" style="316" customWidth="1"/>
    <col min="5917" max="6144" width="9.140625" style="316"/>
    <col min="6145" max="6146" width="6.7109375" style="316" customWidth="1"/>
    <col min="6147" max="6147" width="7.85546875" style="316" bestFit="1" customWidth="1"/>
    <col min="6148" max="6148" width="6.7109375" style="316" customWidth="1"/>
    <col min="6149" max="6149" width="7.85546875" style="316" bestFit="1" customWidth="1"/>
    <col min="6150" max="6150" width="6.7109375" style="316" customWidth="1"/>
    <col min="6151" max="6151" width="8.42578125" style="316" bestFit="1" customWidth="1"/>
    <col min="6152" max="6153" width="7.85546875" style="316" bestFit="1" customWidth="1"/>
    <col min="6154" max="6154" width="6.7109375" style="316" customWidth="1"/>
    <col min="6155" max="6155" width="7" style="316" customWidth="1"/>
    <col min="6156" max="6157" width="7.85546875" style="316" bestFit="1" customWidth="1"/>
    <col min="6158" max="6158" width="6.7109375" style="316" customWidth="1"/>
    <col min="6159" max="6159" width="7" style="316" customWidth="1"/>
    <col min="6160" max="6161" width="7.85546875" style="316" bestFit="1" customWidth="1"/>
    <col min="6162" max="6162" width="6.7109375" style="316" customWidth="1"/>
    <col min="6163" max="6163" width="7" style="316" customWidth="1"/>
    <col min="6164" max="6165" width="7.85546875" style="316" bestFit="1" customWidth="1"/>
    <col min="6166" max="6166" width="6.7109375" style="316" customWidth="1"/>
    <col min="6167" max="6169" width="7" style="316" customWidth="1"/>
    <col min="6170" max="6170" width="6.7109375" style="316" customWidth="1"/>
    <col min="6171" max="6172" width="7" style="316" customWidth="1"/>
    <col min="6173" max="6400" width="9.140625" style="316"/>
    <col min="6401" max="6402" width="6.7109375" style="316" customWidth="1"/>
    <col min="6403" max="6403" width="7.85546875" style="316" bestFit="1" customWidth="1"/>
    <col min="6404" max="6404" width="6.7109375" style="316" customWidth="1"/>
    <col min="6405" max="6405" width="7.85546875" style="316" bestFit="1" customWidth="1"/>
    <col min="6406" max="6406" width="6.7109375" style="316" customWidth="1"/>
    <col min="6407" max="6407" width="8.42578125" style="316" bestFit="1" customWidth="1"/>
    <col min="6408" max="6409" width="7.85546875" style="316" bestFit="1" customWidth="1"/>
    <col min="6410" max="6410" width="6.7109375" style="316" customWidth="1"/>
    <col min="6411" max="6411" width="7" style="316" customWidth="1"/>
    <col min="6412" max="6413" width="7.85546875" style="316" bestFit="1" customWidth="1"/>
    <col min="6414" max="6414" width="6.7109375" style="316" customWidth="1"/>
    <col min="6415" max="6415" width="7" style="316" customWidth="1"/>
    <col min="6416" max="6417" width="7.85546875" style="316" bestFit="1" customWidth="1"/>
    <col min="6418" max="6418" width="6.7109375" style="316" customWidth="1"/>
    <col min="6419" max="6419" width="7" style="316" customWidth="1"/>
    <col min="6420" max="6421" width="7.85546875" style="316" bestFit="1" customWidth="1"/>
    <col min="6422" max="6422" width="6.7109375" style="316" customWidth="1"/>
    <col min="6423" max="6425" width="7" style="316" customWidth="1"/>
    <col min="6426" max="6426" width="6.7109375" style="316" customWidth="1"/>
    <col min="6427" max="6428" width="7" style="316" customWidth="1"/>
    <col min="6429" max="6656" width="9.140625" style="316"/>
    <col min="6657" max="6658" width="6.7109375" style="316" customWidth="1"/>
    <col min="6659" max="6659" width="7.85546875" style="316" bestFit="1" customWidth="1"/>
    <col min="6660" max="6660" width="6.7109375" style="316" customWidth="1"/>
    <col min="6661" max="6661" width="7.85546875" style="316" bestFit="1" customWidth="1"/>
    <col min="6662" max="6662" width="6.7109375" style="316" customWidth="1"/>
    <col min="6663" max="6663" width="8.42578125" style="316" bestFit="1" customWidth="1"/>
    <col min="6664" max="6665" width="7.85546875" style="316" bestFit="1" customWidth="1"/>
    <col min="6666" max="6666" width="6.7109375" style="316" customWidth="1"/>
    <col min="6667" max="6667" width="7" style="316" customWidth="1"/>
    <col min="6668" max="6669" width="7.85546875" style="316" bestFit="1" customWidth="1"/>
    <col min="6670" max="6670" width="6.7109375" style="316" customWidth="1"/>
    <col min="6671" max="6671" width="7" style="316" customWidth="1"/>
    <col min="6672" max="6673" width="7.85546875" style="316" bestFit="1" customWidth="1"/>
    <col min="6674" max="6674" width="6.7109375" style="316" customWidth="1"/>
    <col min="6675" max="6675" width="7" style="316" customWidth="1"/>
    <col min="6676" max="6677" width="7.85546875" style="316" bestFit="1" customWidth="1"/>
    <col min="6678" max="6678" width="6.7109375" style="316" customWidth="1"/>
    <col min="6679" max="6681" width="7" style="316" customWidth="1"/>
    <col min="6682" max="6682" width="6.7109375" style="316" customWidth="1"/>
    <col min="6683" max="6684" width="7" style="316" customWidth="1"/>
    <col min="6685" max="6912" width="9.140625" style="316"/>
    <col min="6913" max="6914" width="6.7109375" style="316" customWidth="1"/>
    <col min="6915" max="6915" width="7.85546875" style="316" bestFit="1" customWidth="1"/>
    <col min="6916" max="6916" width="6.7109375" style="316" customWidth="1"/>
    <col min="6917" max="6917" width="7.85546875" style="316" bestFit="1" customWidth="1"/>
    <col min="6918" max="6918" width="6.7109375" style="316" customWidth="1"/>
    <col min="6919" max="6919" width="8.42578125" style="316" bestFit="1" customWidth="1"/>
    <col min="6920" max="6921" width="7.85546875" style="316" bestFit="1" customWidth="1"/>
    <col min="6922" max="6922" width="6.7109375" style="316" customWidth="1"/>
    <col min="6923" max="6923" width="7" style="316" customWidth="1"/>
    <col min="6924" max="6925" width="7.85546875" style="316" bestFit="1" customWidth="1"/>
    <col min="6926" max="6926" width="6.7109375" style="316" customWidth="1"/>
    <col min="6927" max="6927" width="7" style="316" customWidth="1"/>
    <col min="6928" max="6929" width="7.85546875" style="316" bestFit="1" customWidth="1"/>
    <col min="6930" max="6930" width="6.7109375" style="316" customWidth="1"/>
    <col min="6931" max="6931" width="7" style="316" customWidth="1"/>
    <col min="6932" max="6933" width="7.85546875" style="316" bestFit="1" customWidth="1"/>
    <col min="6934" max="6934" width="6.7109375" style="316" customWidth="1"/>
    <col min="6935" max="6937" width="7" style="316" customWidth="1"/>
    <col min="6938" max="6938" width="6.7109375" style="316" customWidth="1"/>
    <col min="6939" max="6940" width="7" style="316" customWidth="1"/>
    <col min="6941" max="7168" width="9.140625" style="316"/>
    <col min="7169" max="7170" width="6.7109375" style="316" customWidth="1"/>
    <col min="7171" max="7171" width="7.85546875" style="316" bestFit="1" customWidth="1"/>
    <col min="7172" max="7172" width="6.7109375" style="316" customWidth="1"/>
    <col min="7173" max="7173" width="7.85546875" style="316" bestFit="1" customWidth="1"/>
    <col min="7174" max="7174" width="6.7109375" style="316" customWidth="1"/>
    <col min="7175" max="7175" width="8.42578125" style="316" bestFit="1" customWidth="1"/>
    <col min="7176" max="7177" width="7.85546875" style="316" bestFit="1" customWidth="1"/>
    <col min="7178" max="7178" width="6.7109375" style="316" customWidth="1"/>
    <col min="7179" max="7179" width="7" style="316" customWidth="1"/>
    <col min="7180" max="7181" width="7.85546875" style="316" bestFit="1" customWidth="1"/>
    <col min="7182" max="7182" width="6.7109375" style="316" customWidth="1"/>
    <col min="7183" max="7183" width="7" style="316" customWidth="1"/>
    <col min="7184" max="7185" width="7.85546875" style="316" bestFit="1" customWidth="1"/>
    <col min="7186" max="7186" width="6.7109375" style="316" customWidth="1"/>
    <col min="7187" max="7187" width="7" style="316" customWidth="1"/>
    <col min="7188" max="7189" width="7.85546875" style="316" bestFit="1" customWidth="1"/>
    <col min="7190" max="7190" width="6.7109375" style="316" customWidth="1"/>
    <col min="7191" max="7193" width="7" style="316" customWidth="1"/>
    <col min="7194" max="7194" width="6.7109375" style="316" customWidth="1"/>
    <col min="7195" max="7196" width="7" style="316" customWidth="1"/>
    <col min="7197" max="7424" width="9.140625" style="316"/>
    <col min="7425" max="7426" width="6.7109375" style="316" customWidth="1"/>
    <col min="7427" max="7427" width="7.85546875" style="316" bestFit="1" customWidth="1"/>
    <col min="7428" max="7428" width="6.7109375" style="316" customWidth="1"/>
    <col min="7429" max="7429" width="7.85546875" style="316" bestFit="1" customWidth="1"/>
    <col min="7430" max="7430" width="6.7109375" style="316" customWidth="1"/>
    <col min="7431" max="7431" width="8.42578125" style="316" bestFit="1" customWidth="1"/>
    <col min="7432" max="7433" width="7.85546875" style="316" bestFit="1" customWidth="1"/>
    <col min="7434" max="7434" width="6.7109375" style="316" customWidth="1"/>
    <col min="7435" max="7435" width="7" style="316" customWidth="1"/>
    <col min="7436" max="7437" width="7.85546875" style="316" bestFit="1" customWidth="1"/>
    <col min="7438" max="7438" width="6.7109375" style="316" customWidth="1"/>
    <col min="7439" max="7439" width="7" style="316" customWidth="1"/>
    <col min="7440" max="7441" width="7.85546875" style="316" bestFit="1" customWidth="1"/>
    <col min="7442" max="7442" width="6.7109375" style="316" customWidth="1"/>
    <col min="7443" max="7443" width="7" style="316" customWidth="1"/>
    <col min="7444" max="7445" width="7.85546875" style="316" bestFit="1" customWidth="1"/>
    <col min="7446" max="7446" width="6.7109375" style="316" customWidth="1"/>
    <col min="7447" max="7449" width="7" style="316" customWidth="1"/>
    <col min="7450" max="7450" width="6.7109375" style="316" customWidth="1"/>
    <col min="7451" max="7452" width="7" style="316" customWidth="1"/>
    <col min="7453" max="7680" width="9.140625" style="316"/>
    <col min="7681" max="7682" width="6.7109375" style="316" customWidth="1"/>
    <col min="7683" max="7683" width="7.85546875" style="316" bestFit="1" customWidth="1"/>
    <col min="7684" max="7684" width="6.7109375" style="316" customWidth="1"/>
    <col min="7685" max="7685" width="7.85546875" style="316" bestFit="1" customWidth="1"/>
    <col min="7686" max="7686" width="6.7109375" style="316" customWidth="1"/>
    <col min="7687" max="7687" width="8.42578125" style="316" bestFit="1" customWidth="1"/>
    <col min="7688" max="7689" width="7.85546875" style="316" bestFit="1" customWidth="1"/>
    <col min="7690" max="7690" width="6.7109375" style="316" customWidth="1"/>
    <col min="7691" max="7691" width="7" style="316" customWidth="1"/>
    <col min="7692" max="7693" width="7.85546875" style="316" bestFit="1" customWidth="1"/>
    <col min="7694" max="7694" width="6.7109375" style="316" customWidth="1"/>
    <col min="7695" max="7695" width="7" style="316" customWidth="1"/>
    <col min="7696" max="7697" width="7.85546875" style="316" bestFit="1" customWidth="1"/>
    <col min="7698" max="7698" width="6.7109375" style="316" customWidth="1"/>
    <col min="7699" max="7699" width="7" style="316" customWidth="1"/>
    <col min="7700" max="7701" width="7.85546875" style="316" bestFit="1" customWidth="1"/>
    <col min="7702" max="7702" width="6.7109375" style="316" customWidth="1"/>
    <col min="7703" max="7705" width="7" style="316" customWidth="1"/>
    <col min="7706" max="7706" width="6.7109375" style="316" customWidth="1"/>
    <col min="7707" max="7708" width="7" style="316" customWidth="1"/>
    <col min="7709" max="7936" width="9.140625" style="316"/>
    <col min="7937" max="7938" width="6.7109375" style="316" customWidth="1"/>
    <col min="7939" max="7939" width="7.85546875" style="316" bestFit="1" customWidth="1"/>
    <col min="7940" max="7940" width="6.7109375" style="316" customWidth="1"/>
    <col min="7941" max="7941" width="7.85546875" style="316" bestFit="1" customWidth="1"/>
    <col min="7942" max="7942" width="6.7109375" style="316" customWidth="1"/>
    <col min="7943" max="7943" width="8.42578125" style="316" bestFit="1" customWidth="1"/>
    <col min="7944" max="7945" width="7.85546875" style="316" bestFit="1" customWidth="1"/>
    <col min="7946" max="7946" width="6.7109375" style="316" customWidth="1"/>
    <col min="7947" max="7947" width="7" style="316" customWidth="1"/>
    <col min="7948" max="7949" width="7.85546875" style="316" bestFit="1" customWidth="1"/>
    <col min="7950" max="7950" width="6.7109375" style="316" customWidth="1"/>
    <col min="7951" max="7951" width="7" style="316" customWidth="1"/>
    <col min="7952" max="7953" width="7.85546875" style="316" bestFit="1" customWidth="1"/>
    <col min="7954" max="7954" width="6.7109375" style="316" customWidth="1"/>
    <col min="7955" max="7955" width="7" style="316" customWidth="1"/>
    <col min="7956" max="7957" width="7.85546875" style="316" bestFit="1" customWidth="1"/>
    <col min="7958" max="7958" width="6.7109375" style="316" customWidth="1"/>
    <col min="7959" max="7961" width="7" style="316" customWidth="1"/>
    <col min="7962" max="7962" width="6.7109375" style="316" customWidth="1"/>
    <col min="7963" max="7964" width="7" style="316" customWidth="1"/>
    <col min="7965" max="8192" width="9.140625" style="316"/>
    <col min="8193" max="8194" width="6.7109375" style="316" customWidth="1"/>
    <col min="8195" max="8195" width="7.85546875" style="316" bestFit="1" customWidth="1"/>
    <col min="8196" max="8196" width="6.7109375" style="316" customWidth="1"/>
    <col min="8197" max="8197" width="7.85546875" style="316" bestFit="1" customWidth="1"/>
    <col min="8198" max="8198" width="6.7109375" style="316" customWidth="1"/>
    <col min="8199" max="8199" width="8.42578125" style="316" bestFit="1" customWidth="1"/>
    <col min="8200" max="8201" width="7.85546875" style="316" bestFit="1" customWidth="1"/>
    <col min="8202" max="8202" width="6.7109375" style="316" customWidth="1"/>
    <col min="8203" max="8203" width="7" style="316" customWidth="1"/>
    <col min="8204" max="8205" width="7.85546875" style="316" bestFit="1" customWidth="1"/>
    <col min="8206" max="8206" width="6.7109375" style="316" customWidth="1"/>
    <col min="8207" max="8207" width="7" style="316" customWidth="1"/>
    <col min="8208" max="8209" width="7.85546875" style="316" bestFit="1" customWidth="1"/>
    <col min="8210" max="8210" width="6.7109375" style="316" customWidth="1"/>
    <col min="8211" max="8211" width="7" style="316" customWidth="1"/>
    <col min="8212" max="8213" width="7.85546875" style="316" bestFit="1" customWidth="1"/>
    <col min="8214" max="8214" width="6.7109375" style="316" customWidth="1"/>
    <col min="8215" max="8217" width="7" style="316" customWidth="1"/>
    <col min="8218" max="8218" width="6.7109375" style="316" customWidth="1"/>
    <col min="8219" max="8220" width="7" style="316" customWidth="1"/>
    <col min="8221" max="8448" width="9.140625" style="316"/>
    <col min="8449" max="8450" width="6.7109375" style="316" customWidth="1"/>
    <col min="8451" max="8451" width="7.85546875" style="316" bestFit="1" customWidth="1"/>
    <col min="8452" max="8452" width="6.7109375" style="316" customWidth="1"/>
    <col min="8453" max="8453" width="7.85546875" style="316" bestFit="1" customWidth="1"/>
    <col min="8454" max="8454" width="6.7109375" style="316" customWidth="1"/>
    <col min="8455" max="8455" width="8.42578125" style="316" bestFit="1" customWidth="1"/>
    <col min="8456" max="8457" width="7.85546875" style="316" bestFit="1" customWidth="1"/>
    <col min="8458" max="8458" width="6.7109375" style="316" customWidth="1"/>
    <col min="8459" max="8459" width="7" style="316" customWidth="1"/>
    <col min="8460" max="8461" width="7.85546875" style="316" bestFit="1" customWidth="1"/>
    <col min="8462" max="8462" width="6.7109375" style="316" customWidth="1"/>
    <col min="8463" max="8463" width="7" style="316" customWidth="1"/>
    <col min="8464" max="8465" width="7.85546875" style="316" bestFit="1" customWidth="1"/>
    <col min="8466" max="8466" width="6.7109375" style="316" customWidth="1"/>
    <col min="8467" max="8467" width="7" style="316" customWidth="1"/>
    <col min="8468" max="8469" width="7.85546875" style="316" bestFit="1" customWidth="1"/>
    <col min="8470" max="8470" width="6.7109375" style="316" customWidth="1"/>
    <col min="8471" max="8473" width="7" style="316" customWidth="1"/>
    <col min="8474" max="8474" width="6.7109375" style="316" customWidth="1"/>
    <col min="8475" max="8476" width="7" style="316" customWidth="1"/>
    <col min="8477" max="8704" width="9.140625" style="316"/>
    <col min="8705" max="8706" width="6.7109375" style="316" customWidth="1"/>
    <col min="8707" max="8707" width="7.85546875" style="316" bestFit="1" customWidth="1"/>
    <col min="8708" max="8708" width="6.7109375" style="316" customWidth="1"/>
    <col min="8709" max="8709" width="7.85546875" style="316" bestFit="1" customWidth="1"/>
    <col min="8710" max="8710" width="6.7109375" style="316" customWidth="1"/>
    <col min="8711" max="8711" width="8.42578125" style="316" bestFit="1" customWidth="1"/>
    <col min="8712" max="8713" width="7.85546875" style="316" bestFit="1" customWidth="1"/>
    <col min="8714" max="8714" width="6.7109375" style="316" customWidth="1"/>
    <col min="8715" max="8715" width="7" style="316" customWidth="1"/>
    <col min="8716" max="8717" width="7.85546875" style="316" bestFit="1" customWidth="1"/>
    <col min="8718" max="8718" width="6.7109375" style="316" customWidth="1"/>
    <col min="8719" max="8719" width="7" style="316" customWidth="1"/>
    <col min="8720" max="8721" width="7.85546875" style="316" bestFit="1" customWidth="1"/>
    <col min="8722" max="8722" width="6.7109375" style="316" customWidth="1"/>
    <col min="8723" max="8723" width="7" style="316" customWidth="1"/>
    <col min="8724" max="8725" width="7.85546875" style="316" bestFit="1" customWidth="1"/>
    <col min="8726" max="8726" width="6.7109375" style="316" customWidth="1"/>
    <col min="8727" max="8729" width="7" style="316" customWidth="1"/>
    <col min="8730" max="8730" width="6.7109375" style="316" customWidth="1"/>
    <col min="8731" max="8732" width="7" style="316" customWidth="1"/>
    <col min="8733" max="8960" width="9.140625" style="316"/>
    <col min="8961" max="8962" width="6.7109375" style="316" customWidth="1"/>
    <col min="8963" max="8963" width="7.85546875" style="316" bestFit="1" customWidth="1"/>
    <col min="8964" max="8964" width="6.7109375" style="316" customWidth="1"/>
    <col min="8965" max="8965" width="7.85546875" style="316" bestFit="1" customWidth="1"/>
    <col min="8966" max="8966" width="6.7109375" style="316" customWidth="1"/>
    <col min="8967" max="8967" width="8.42578125" style="316" bestFit="1" customWidth="1"/>
    <col min="8968" max="8969" width="7.85546875" style="316" bestFit="1" customWidth="1"/>
    <col min="8970" max="8970" width="6.7109375" style="316" customWidth="1"/>
    <col min="8971" max="8971" width="7" style="316" customWidth="1"/>
    <col min="8972" max="8973" width="7.85546875" style="316" bestFit="1" customWidth="1"/>
    <col min="8974" max="8974" width="6.7109375" style="316" customWidth="1"/>
    <col min="8975" max="8975" width="7" style="316" customWidth="1"/>
    <col min="8976" max="8977" width="7.85546875" style="316" bestFit="1" customWidth="1"/>
    <col min="8978" max="8978" width="6.7109375" style="316" customWidth="1"/>
    <col min="8979" max="8979" width="7" style="316" customWidth="1"/>
    <col min="8980" max="8981" width="7.85546875" style="316" bestFit="1" customWidth="1"/>
    <col min="8982" max="8982" width="6.7109375" style="316" customWidth="1"/>
    <col min="8983" max="8985" width="7" style="316" customWidth="1"/>
    <col min="8986" max="8986" width="6.7109375" style="316" customWidth="1"/>
    <col min="8987" max="8988" width="7" style="316" customWidth="1"/>
    <col min="8989" max="9216" width="9.140625" style="316"/>
    <col min="9217" max="9218" width="6.7109375" style="316" customWidth="1"/>
    <col min="9219" max="9219" width="7.85546875" style="316" bestFit="1" customWidth="1"/>
    <col min="9220" max="9220" width="6.7109375" style="316" customWidth="1"/>
    <col min="9221" max="9221" width="7.85546875" style="316" bestFit="1" customWidth="1"/>
    <col min="9222" max="9222" width="6.7109375" style="316" customWidth="1"/>
    <col min="9223" max="9223" width="8.42578125" style="316" bestFit="1" customWidth="1"/>
    <col min="9224" max="9225" width="7.85546875" style="316" bestFit="1" customWidth="1"/>
    <col min="9226" max="9226" width="6.7109375" style="316" customWidth="1"/>
    <col min="9227" max="9227" width="7" style="316" customWidth="1"/>
    <col min="9228" max="9229" width="7.85546875" style="316" bestFit="1" customWidth="1"/>
    <col min="9230" max="9230" width="6.7109375" style="316" customWidth="1"/>
    <col min="9231" max="9231" width="7" style="316" customWidth="1"/>
    <col min="9232" max="9233" width="7.85546875" style="316" bestFit="1" customWidth="1"/>
    <col min="9234" max="9234" width="6.7109375" style="316" customWidth="1"/>
    <col min="9235" max="9235" width="7" style="316" customWidth="1"/>
    <col min="9236" max="9237" width="7.85546875" style="316" bestFit="1" customWidth="1"/>
    <col min="9238" max="9238" width="6.7109375" style="316" customWidth="1"/>
    <col min="9239" max="9241" width="7" style="316" customWidth="1"/>
    <col min="9242" max="9242" width="6.7109375" style="316" customWidth="1"/>
    <col min="9243" max="9244" width="7" style="316" customWidth="1"/>
    <col min="9245" max="9472" width="9.140625" style="316"/>
    <col min="9473" max="9474" width="6.7109375" style="316" customWidth="1"/>
    <col min="9475" max="9475" width="7.85546875" style="316" bestFit="1" customWidth="1"/>
    <col min="9476" max="9476" width="6.7109375" style="316" customWidth="1"/>
    <col min="9477" max="9477" width="7.85546875" style="316" bestFit="1" customWidth="1"/>
    <col min="9478" max="9478" width="6.7109375" style="316" customWidth="1"/>
    <col min="9479" max="9479" width="8.42578125" style="316" bestFit="1" customWidth="1"/>
    <col min="9480" max="9481" width="7.85546875" style="316" bestFit="1" customWidth="1"/>
    <col min="9482" max="9482" width="6.7109375" style="316" customWidth="1"/>
    <col min="9483" max="9483" width="7" style="316" customWidth="1"/>
    <col min="9484" max="9485" width="7.85546875" style="316" bestFit="1" customWidth="1"/>
    <col min="9486" max="9486" width="6.7109375" style="316" customWidth="1"/>
    <col min="9487" max="9487" width="7" style="316" customWidth="1"/>
    <col min="9488" max="9489" width="7.85546875" style="316" bestFit="1" customWidth="1"/>
    <col min="9490" max="9490" width="6.7109375" style="316" customWidth="1"/>
    <col min="9491" max="9491" width="7" style="316" customWidth="1"/>
    <col min="9492" max="9493" width="7.85546875" style="316" bestFit="1" customWidth="1"/>
    <col min="9494" max="9494" width="6.7109375" style="316" customWidth="1"/>
    <col min="9495" max="9497" width="7" style="316" customWidth="1"/>
    <col min="9498" max="9498" width="6.7109375" style="316" customWidth="1"/>
    <col min="9499" max="9500" width="7" style="316" customWidth="1"/>
    <col min="9501" max="9728" width="9.140625" style="316"/>
    <col min="9729" max="9730" width="6.7109375" style="316" customWidth="1"/>
    <col min="9731" max="9731" width="7.85546875" style="316" bestFit="1" customWidth="1"/>
    <col min="9732" max="9732" width="6.7109375" style="316" customWidth="1"/>
    <col min="9733" max="9733" width="7.85546875" style="316" bestFit="1" customWidth="1"/>
    <col min="9734" max="9734" width="6.7109375" style="316" customWidth="1"/>
    <col min="9735" max="9735" width="8.42578125" style="316" bestFit="1" customWidth="1"/>
    <col min="9736" max="9737" width="7.85546875" style="316" bestFit="1" customWidth="1"/>
    <col min="9738" max="9738" width="6.7109375" style="316" customWidth="1"/>
    <col min="9739" max="9739" width="7" style="316" customWidth="1"/>
    <col min="9740" max="9741" width="7.85546875" style="316" bestFit="1" customWidth="1"/>
    <col min="9742" max="9742" width="6.7109375" style="316" customWidth="1"/>
    <col min="9743" max="9743" width="7" style="316" customWidth="1"/>
    <col min="9744" max="9745" width="7.85546875" style="316" bestFit="1" customWidth="1"/>
    <col min="9746" max="9746" width="6.7109375" style="316" customWidth="1"/>
    <col min="9747" max="9747" width="7" style="316" customWidth="1"/>
    <col min="9748" max="9749" width="7.85546875" style="316" bestFit="1" customWidth="1"/>
    <col min="9750" max="9750" width="6.7109375" style="316" customWidth="1"/>
    <col min="9751" max="9753" width="7" style="316" customWidth="1"/>
    <col min="9754" max="9754" width="6.7109375" style="316" customWidth="1"/>
    <col min="9755" max="9756" width="7" style="316" customWidth="1"/>
    <col min="9757" max="9984" width="9.140625" style="316"/>
    <col min="9985" max="9986" width="6.7109375" style="316" customWidth="1"/>
    <col min="9987" max="9987" width="7.85546875" style="316" bestFit="1" customWidth="1"/>
    <col min="9988" max="9988" width="6.7109375" style="316" customWidth="1"/>
    <col min="9989" max="9989" width="7.85546875" style="316" bestFit="1" customWidth="1"/>
    <col min="9990" max="9990" width="6.7109375" style="316" customWidth="1"/>
    <col min="9991" max="9991" width="8.42578125" style="316" bestFit="1" customWidth="1"/>
    <col min="9992" max="9993" width="7.85546875" style="316" bestFit="1" customWidth="1"/>
    <col min="9994" max="9994" width="6.7109375" style="316" customWidth="1"/>
    <col min="9995" max="9995" width="7" style="316" customWidth="1"/>
    <col min="9996" max="9997" width="7.85546875" style="316" bestFit="1" customWidth="1"/>
    <col min="9998" max="9998" width="6.7109375" style="316" customWidth="1"/>
    <col min="9999" max="9999" width="7" style="316" customWidth="1"/>
    <col min="10000" max="10001" width="7.85546875" style="316" bestFit="1" customWidth="1"/>
    <col min="10002" max="10002" width="6.7109375" style="316" customWidth="1"/>
    <col min="10003" max="10003" width="7" style="316" customWidth="1"/>
    <col min="10004" max="10005" width="7.85546875" style="316" bestFit="1" customWidth="1"/>
    <col min="10006" max="10006" width="6.7109375" style="316" customWidth="1"/>
    <col min="10007" max="10009" width="7" style="316" customWidth="1"/>
    <col min="10010" max="10010" width="6.7109375" style="316" customWidth="1"/>
    <col min="10011" max="10012" width="7" style="316" customWidth="1"/>
    <col min="10013" max="10240" width="9.140625" style="316"/>
    <col min="10241" max="10242" width="6.7109375" style="316" customWidth="1"/>
    <col min="10243" max="10243" width="7.85546875" style="316" bestFit="1" customWidth="1"/>
    <col min="10244" max="10244" width="6.7109375" style="316" customWidth="1"/>
    <col min="10245" max="10245" width="7.85546875" style="316" bestFit="1" customWidth="1"/>
    <col min="10246" max="10246" width="6.7109375" style="316" customWidth="1"/>
    <col min="10247" max="10247" width="8.42578125" style="316" bestFit="1" customWidth="1"/>
    <col min="10248" max="10249" width="7.85546875" style="316" bestFit="1" customWidth="1"/>
    <col min="10250" max="10250" width="6.7109375" style="316" customWidth="1"/>
    <col min="10251" max="10251" width="7" style="316" customWidth="1"/>
    <col min="10252" max="10253" width="7.85546875" style="316" bestFit="1" customWidth="1"/>
    <col min="10254" max="10254" width="6.7109375" style="316" customWidth="1"/>
    <col min="10255" max="10255" width="7" style="316" customWidth="1"/>
    <col min="10256" max="10257" width="7.85546875" style="316" bestFit="1" customWidth="1"/>
    <col min="10258" max="10258" width="6.7109375" style="316" customWidth="1"/>
    <col min="10259" max="10259" width="7" style="316" customWidth="1"/>
    <col min="10260" max="10261" width="7.85546875" style="316" bestFit="1" customWidth="1"/>
    <col min="10262" max="10262" width="6.7109375" style="316" customWidth="1"/>
    <col min="10263" max="10265" width="7" style="316" customWidth="1"/>
    <col min="10266" max="10266" width="6.7109375" style="316" customWidth="1"/>
    <col min="10267" max="10268" width="7" style="316" customWidth="1"/>
    <col min="10269" max="10496" width="9.140625" style="316"/>
    <col min="10497" max="10498" width="6.7109375" style="316" customWidth="1"/>
    <col min="10499" max="10499" width="7.85546875" style="316" bestFit="1" customWidth="1"/>
    <col min="10500" max="10500" width="6.7109375" style="316" customWidth="1"/>
    <col min="10501" max="10501" width="7.85546875" style="316" bestFit="1" customWidth="1"/>
    <col min="10502" max="10502" width="6.7109375" style="316" customWidth="1"/>
    <col min="10503" max="10503" width="8.42578125" style="316" bestFit="1" customWidth="1"/>
    <col min="10504" max="10505" width="7.85546875" style="316" bestFit="1" customWidth="1"/>
    <col min="10506" max="10506" width="6.7109375" style="316" customWidth="1"/>
    <col min="10507" max="10507" width="7" style="316" customWidth="1"/>
    <col min="10508" max="10509" width="7.85546875" style="316" bestFit="1" customWidth="1"/>
    <col min="10510" max="10510" width="6.7109375" style="316" customWidth="1"/>
    <col min="10511" max="10511" width="7" style="316" customWidth="1"/>
    <col min="10512" max="10513" width="7.85546875" style="316" bestFit="1" customWidth="1"/>
    <col min="10514" max="10514" width="6.7109375" style="316" customWidth="1"/>
    <col min="10515" max="10515" width="7" style="316" customWidth="1"/>
    <col min="10516" max="10517" width="7.85546875" style="316" bestFit="1" customWidth="1"/>
    <col min="10518" max="10518" width="6.7109375" style="316" customWidth="1"/>
    <col min="10519" max="10521" width="7" style="316" customWidth="1"/>
    <col min="10522" max="10522" width="6.7109375" style="316" customWidth="1"/>
    <col min="10523" max="10524" width="7" style="316" customWidth="1"/>
    <col min="10525" max="10752" width="9.140625" style="316"/>
    <col min="10753" max="10754" width="6.7109375" style="316" customWidth="1"/>
    <col min="10755" max="10755" width="7.85546875" style="316" bestFit="1" customWidth="1"/>
    <col min="10756" max="10756" width="6.7109375" style="316" customWidth="1"/>
    <col min="10757" max="10757" width="7.85546875" style="316" bestFit="1" customWidth="1"/>
    <col min="10758" max="10758" width="6.7109375" style="316" customWidth="1"/>
    <col min="10759" max="10759" width="8.42578125" style="316" bestFit="1" customWidth="1"/>
    <col min="10760" max="10761" width="7.85546875" style="316" bestFit="1" customWidth="1"/>
    <col min="10762" max="10762" width="6.7109375" style="316" customWidth="1"/>
    <col min="10763" max="10763" width="7" style="316" customWidth="1"/>
    <col min="10764" max="10765" width="7.85546875" style="316" bestFit="1" customWidth="1"/>
    <col min="10766" max="10766" width="6.7109375" style="316" customWidth="1"/>
    <col min="10767" max="10767" width="7" style="316" customWidth="1"/>
    <col min="10768" max="10769" width="7.85546875" style="316" bestFit="1" customWidth="1"/>
    <col min="10770" max="10770" width="6.7109375" style="316" customWidth="1"/>
    <col min="10771" max="10771" width="7" style="316" customWidth="1"/>
    <col min="10772" max="10773" width="7.85546875" style="316" bestFit="1" customWidth="1"/>
    <col min="10774" max="10774" width="6.7109375" style="316" customWidth="1"/>
    <col min="10775" max="10777" width="7" style="316" customWidth="1"/>
    <col min="10778" max="10778" width="6.7109375" style="316" customWidth="1"/>
    <col min="10779" max="10780" width="7" style="316" customWidth="1"/>
    <col min="10781" max="11008" width="9.140625" style="316"/>
    <col min="11009" max="11010" width="6.7109375" style="316" customWidth="1"/>
    <col min="11011" max="11011" width="7.85546875" style="316" bestFit="1" customWidth="1"/>
    <col min="11012" max="11012" width="6.7109375" style="316" customWidth="1"/>
    <col min="11013" max="11013" width="7.85546875" style="316" bestFit="1" customWidth="1"/>
    <col min="11014" max="11014" width="6.7109375" style="316" customWidth="1"/>
    <col min="11015" max="11015" width="8.42578125" style="316" bestFit="1" customWidth="1"/>
    <col min="11016" max="11017" width="7.85546875" style="316" bestFit="1" customWidth="1"/>
    <col min="11018" max="11018" width="6.7109375" style="316" customWidth="1"/>
    <col min="11019" max="11019" width="7" style="316" customWidth="1"/>
    <col min="11020" max="11021" width="7.85546875" style="316" bestFit="1" customWidth="1"/>
    <col min="11022" max="11022" width="6.7109375" style="316" customWidth="1"/>
    <col min="11023" max="11023" width="7" style="316" customWidth="1"/>
    <col min="11024" max="11025" width="7.85546875" style="316" bestFit="1" customWidth="1"/>
    <col min="11026" max="11026" width="6.7109375" style="316" customWidth="1"/>
    <col min="11027" max="11027" width="7" style="316" customWidth="1"/>
    <col min="11028" max="11029" width="7.85546875" style="316" bestFit="1" customWidth="1"/>
    <col min="11030" max="11030" width="6.7109375" style="316" customWidth="1"/>
    <col min="11031" max="11033" width="7" style="316" customWidth="1"/>
    <col min="11034" max="11034" width="6.7109375" style="316" customWidth="1"/>
    <col min="11035" max="11036" width="7" style="316" customWidth="1"/>
    <col min="11037" max="11264" width="9.140625" style="316"/>
    <col min="11265" max="11266" width="6.7109375" style="316" customWidth="1"/>
    <col min="11267" max="11267" width="7.85546875" style="316" bestFit="1" customWidth="1"/>
    <col min="11268" max="11268" width="6.7109375" style="316" customWidth="1"/>
    <col min="11269" max="11269" width="7.85546875" style="316" bestFit="1" customWidth="1"/>
    <col min="11270" max="11270" width="6.7109375" style="316" customWidth="1"/>
    <col min="11271" max="11271" width="8.42578125" style="316" bestFit="1" customWidth="1"/>
    <col min="11272" max="11273" width="7.85546875" style="316" bestFit="1" customWidth="1"/>
    <col min="11274" max="11274" width="6.7109375" style="316" customWidth="1"/>
    <col min="11275" max="11275" width="7" style="316" customWidth="1"/>
    <col min="11276" max="11277" width="7.85546875" style="316" bestFit="1" customWidth="1"/>
    <col min="11278" max="11278" width="6.7109375" style="316" customWidth="1"/>
    <col min="11279" max="11279" width="7" style="316" customWidth="1"/>
    <col min="11280" max="11281" width="7.85546875" style="316" bestFit="1" customWidth="1"/>
    <col min="11282" max="11282" width="6.7109375" style="316" customWidth="1"/>
    <col min="11283" max="11283" width="7" style="316" customWidth="1"/>
    <col min="11284" max="11285" width="7.85546875" style="316" bestFit="1" customWidth="1"/>
    <col min="11286" max="11286" width="6.7109375" style="316" customWidth="1"/>
    <col min="11287" max="11289" width="7" style="316" customWidth="1"/>
    <col min="11290" max="11290" width="6.7109375" style="316" customWidth="1"/>
    <col min="11291" max="11292" width="7" style="316" customWidth="1"/>
    <col min="11293" max="11520" width="9.140625" style="316"/>
    <col min="11521" max="11522" width="6.7109375" style="316" customWidth="1"/>
    <col min="11523" max="11523" width="7.85546875" style="316" bestFit="1" customWidth="1"/>
    <col min="11524" max="11524" width="6.7109375" style="316" customWidth="1"/>
    <col min="11525" max="11525" width="7.85546875" style="316" bestFit="1" customWidth="1"/>
    <col min="11526" max="11526" width="6.7109375" style="316" customWidth="1"/>
    <col min="11527" max="11527" width="8.42578125" style="316" bestFit="1" customWidth="1"/>
    <col min="11528" max="11529" width="7.85546875" style="316" bestFit="1" customWidth="1"/>
    <col min="11530" max="11530" width="6.7109375" style="316" customWidth="1"/>
    <col min="11531" max="11531" width="7" style="316" customWidth="1"/>
    <col min="11532" max="11533" width="7.85546875" style="316" bestFit="1" customWidth="1"/>
    <col min="11534" max="11534" width="6.7109375" style="316" customWidth="1"/>
    <col min="11535" max="11535" width="7" style="316" customWidth="1"/>
    <col min="11536" max="11537" width="7.85546875" style="316" bestFit="1" customWidth="1"/>
    <col min="11538" max="11538" width="6.7109375" style="316" customWidth="1"/>
    <col min="11539" max="11539" width="7" style="316" customWidth="1"/>
    <col min="11540" max="11541" width="7.85546875" style="316" bestFit="1" customWidth="1"/>
    <col min="11542" max="11542" width="6.7109375" style="316" customWidth="1"/>
    <col min="11543" max="11545" width="7" style="316" customWidth="1"/>
    <col min="11546" max="11546" width="6.7109375" style="316" customWidth="1"/>
    <col min="11547" max="11548" width="7" style="316" customWidth="1"/>
    <col min="11549" max="11776" width="9.140625" style="316"/>
    <col min="11777" max="11778" width="6.7109375" style="316" customWidth="1"/>
    <col min="11779" max="11779" width="7.85546875" style="316" bestFit="1" customWidth="1"/>
    <col min="11780" max="11780" width="6.7109375" style="316" customWidth="1"/>
    <col min="11781" max="11781" width="7.85546875" style="316" bestFit="1" customWidth="1"/>
    <col min="11782" max="11782" width="6.7109375" style="316" customWidth="1"/>
    <col min="11783" max="11783" width="8.42578125" style="316" bestFit="1" customWidth="1"/>
    <col min="11784" max="11785" width="7.85546875" style="316" bestFit="1" customWidth="1"/>
    <col min="11786" max="11786" width="6.7109375" style="316" customWidth="1"/>
    <col min="11787" max="11787" width="7" style="316" customWidth="1"/>
    <col min="11788" max="11789" width="7.85546875" style="316" bestFit="1" customWidth="1"/>
    <col min="11790" max="11790" width="6.7109375" style="316" customWidth="1"/>
    <col min="11791" max="11791" width="7" style="316" customWidth="1"/>
    <col min="11792" max="11793" width="7.85546875" style="316" bestFit="1" customWidth="1"/>
    <col min="11794" max="11794" width="6.7109375" style="316" customWidth="1"/>
    <col min="11795" max="11795" width="7" style="316" customWidth="1"/>
    <col min="11796" max="11797" width="7.85546875" style="316" bestFit="1" customWidth="1"/>
    <col min="11798" max="11798" width="6.7109375" style="316" customWidth="1"/>
    <col min="11799" max="11801" width="7" style="316" customWidth="1"/>
    <col min="11802" max="11802" width="6.7109375" style="316" customWidth="1"/>
    <col min="11803" max="11804" width="7" style="316" customWidth="1"/>
    <col min="11805" max="12032" width="9.140625" style="316"/>
    <col min="12033" max="12034" width="6.7109375" style="316" customWidth="1"/>
    <col min="12035" max="12035" width="7.85546875" style="316" bestFit="1" customWidth="1"/>
    <col min="12036" max="12036" width="6.7109375" style="316" customWidth="1"/>
    <col min="12037" max="12037" width="7.85546875" style="316" bestFit="1" customWidth="1"/>
    <col min="12038" max="12038" width="6.7109375" style="316" customWidth="1"/>
    <col min="12039" max="12039" width="8.42578125" style="316" bestFit="1" customWidth="1"/>
    <col min="12040" max="12041" width="7.85546875" style="316" bestFit="1" customWidth="1"/>
    <col min="12042" max="12042" width="6.7109375" style="316" customWidth="1"/>
    <col min="12043" max="12043" width="7" style="316" customWidth="1"/>
    <col min="12044" max="12045" width="7.85546875" style="316" bestFit="1" customWidth="1"/>
    <col min="12046" max="12046" width="6.7109375" style="316" customWidth="1"/>
    <col min="12047" max="12047" width="7" style="316" customWidth="1"/>
    <col min="12048" max="12049" width="7.85546875" style="316" bestFit="1" customWidth="1"/>
    <col min="12050" max="12050" width="6.7109375" style="316" customWidth="1"/>
    <col min="12051" max="12051" width="7" style="316" customWidth="1"/>
    <col min="12052" max="12053" width="7.85546875" style="316" bestFit="1" customWidth="1"/>
    <col min="12054" max="12054" width="6.7109375" style="316" customWidth="1"/>
    <col min="12055" max="12057" width="7" style="316" customWidth="1"/>
    <col min="12058" max="12058" width="6.7109375" style="316" customWidth="1"/>
    <col min="12059" max="12060" width="7" style="316" customWidth="1"/>
    <col min="12061" max="12288" width="9.140625" style="316"/>
    <col min="12289" max="12290" width="6.7109375" style="316" customWidth="1"/>
    <col min="12291" max="12291" width="7.85546875" style="316" bestFit="1" customWidth="1"/>
    <col min="12292" max="12292" width="6.7109375" style="316" customWidth="1"/>
    <col min="12293" max="12293" width="7.85546875" style="316" bestFit="1" customWidth="1"/>
    <col min="12294" max="12294" width="6.7109375" style="316" customWidth="1"/>
    <col min="12295" max="12295" width="8.42578125" style="316" bestFit="1" customWidth="1"/>
    <col min="12296" max="12297" width="7.85546875" style="316" bestFit="1" customWidth="1"/>
    <col min="12298" max="12298" width="6.7109375" style="316" customWidth="1"/>
    <col min="12299" max="12299" width="7" style="316" customWidth="1"/>
    <col min="12300" max="12301" width="7.85546875" style="316" bestFit="1" customWidth="1"/>
    <col min="12302" max="12302" width="6.7109375" style="316" customWidth="1"/>
    <col min="12303" max="12303" width="7" style="316" customWidth="1"/>
    <col min="12304" max="12305" width="7.85546875" style="316" bestFit="1" customWidth="1"/>
    <col min="12306" max="12306" width="6.7109375" style="316" customWidth="1"/>
    <col min="12307" max="12307" width="7" style="316" customWidth="1"/>
    <col min="12308" max="12309" width="7.85546875" style="316" bestFit="1" customWidth="1"/>
    <col min="12310" max="12310" width="6.7109375" style="316" customWidth="1"/>
    <col min="12311" max="12313" width="7" style="316" customWidth="1"/>
    <col min="12314" max="12314" width="6.7109375" style="316" customWidth="1"/>
    <col min="12315" max="12316" width="7" style="316" customWidth="1"/>
    <col min="12317" max="12544" width="9.140625" style="316"/>
    <col min="12545" max="12546" width="6.7109375" style="316" customWidth="1"/>
    <col min="12547" max="12547" width="7.85546875" style="316" bestFit="1" customWidth="1"/>
    <col min="12548" max="12548" width="6.7109375" style="316" customWidth="1"/>
    <col min="12549" max="12549" width="7.85546875" style="316" bestFit="1" customWidth="1"/>
    <col min="12550" max="12550" width="6.7109375" style="316" customWidth="1"/>
    <col min="12551" max="12551" width="8.42578125" style="316" bestFit="1" customWidth="1"/>
    <col min="12552" max="12553" width="7.85546875" style="316" bestFit="1" customWidth="1"/>
    <col min="12554" max="12554" width="6.7109375" style="316" customWidth="1"/>
    <col min="12555" max="12555" width="7" style="316" customWidth="1"/>
    <col min="12556" max="12557" width="7.85546875" style="316" bestFit="1" customWidth="1"/>
    <col min="12558" max="12558" width="6.7109375" style="316" customWidth="1"/>
    <col min="12559" max="12559" width="7" style="316" customWidth="1"/>
    <col min="12560" max="12561" width="7.85546875" style="316" bestFit="1" customWidth="1"/>
    <col min="12562" max="12562" width="6.7109375" style="316" customWidth="1"/>
    <col min="12563" max="12563" width="7" style="316" customWidth="1"/>
    <col min="12564" max="12565" width="7.85546875" style="316" bestFit="1" customWidth="1"/>
    <col min="12566" max="12566" width="6.7109375" style="316" customWidth="1"/>
    <col min="12567" max="12569" width="7" style="316" customWidth="1"/>
    <col min="12570" max="12570" width="6.7109375" style="316" customWidth="1"/>
    <col min="12571" max="12572" width="7" style="316" customWidth="1"/>
    <col min="12573" max="12800" width="9.140625" style="316"/>
    <col min="12801" max="12802" width="6.7109375" style="316" customWidth="1"/>
    <col min="12803" max="12803" width="7.85546875" style="316" bestFit="1" customWidth="1"/>
    <col min="12804" max="12804" width="6.7109375" style="316" customWidth="1"/>
    <col min="12805" max="12805" width="7.85546875" style="316" bestFit="1" customWidth="1"/>
    <col min="12806" max="12806" width="6.7109375" style="316" customWidth="1"/>
    <col min="12807" max="12807" width="8.42578125" style="316" bestFit="1" customWidth="1"/>
    <col min="12808" max="12809" width="7.85546875" style="316" bestFit="1" customWidth="1"/>
    <col min="12810" max="12810" width="6.7109375" style="316" customWidth="1"/>
    <col min="12811" max="12811" width="7" style="316" customWidth="1"/>
    <col min="12812" max="12813" width="7.85546875" style="316" bestFit="1" customWidth="1"/>
    <col min="12814" max="12814" width="6.7109375" style="316" customWidth="1"/>
    <col min="12815" max="12815" width="7" style="316" customWidth="1"/>
    <col min="12816" max="12817" width="7.85546875" style="316" bestFit="1" customWidth="1"/>
    <col min="12818" max="12818" width="6.7109375" style="316" customWidth="1"/>
    <col min="12819" max="12819" width="7" style="316" customWidth="1"/>
    <col min="12820" max="12821" width="7.85546875" style="316" bestFit="1" customWidth="1"/>
    <col min="12822" max="12822" width="6.7109375" style="316" customWidth="1"/>
    <col min="12823" max="12825" width="7" style="316" customWidth="1"/>
    <col min="12826" max="12826" width="6.7109375" style="316" customWidth="1"/>
    <col min="12827" max="12828" width="7" style="316" customWidth="1"/>
    <col min="12829" max="13056" width="9.140625" style="316"/>
    <col min="13057" max="13058" width="6.7109375" style="316" customWidth="1"/>
    <col min="13059" max="13059" width="7.85546875" style="316" bestFit="1" customWidth="1"/>
    <col min="13060" max="13060" width="6.7109375" style="316" customWidth="1"/>
    <col min="13061" max="13061" width="7.85546875" style="316" bestFit="1" customWidth="1"/>
    <col min="13062" max="13062" width="6.7109375" style="316" customWidth="1"/>
    <col min="13063" max="13063" width="8.42578125" style="316" bestFit="1" customWidth="1"/>
    <col min="13064" max="13065" width="7.85546875" style="316" bestFit="1" customWidth="1"/>
    <col min="13066" max="13066" width="6.7109375" style="316" customWidth="1"/>
    <col min="13067" max="13067" width="7" style="316" customWidth="1"/>
    <col min="13068" max="13069" width="7.85546875" style="316" bestFit="1" customWidth="1"/>
    <col min="13070" max="13070" width="6.7109375" style="316" customWidth="1"/>
    <col min="13071" max="13071" width="7" style="316" customWidth="1"/>
    <col min="13072" max="13073" width="7.85546875" style="316" bestFit="1" customWidth="1"/>
    <col min="13074" max="13074" width="6.7109375" style="316" customWidth="1"/>
    <col min="13075" max="13075" width="7" style="316" customWidth="1"/>
    <col min="13076" max="13077" width="7.85546875" style="316" bestFit="1" customWidth="1"/>
    <col min="13078" max="13078" width="6.7109375" style="316" customWidth="1"/>
    <col min="13079" max="13081" width="7" style="316" customWidth="1"/>
    <col min="13082" max="13082" width="6.7109375" style="316" customWidth="1"/>
    <col min="13083" max="13084" width="7" style="316" customWidth="1"/>
    <col min="13085" max="13312" width="9.140625" style="316"/>
    <col min="13313" max="13314" width="6.7109375" style="316" customWidth="1"/>
    <col min="13315" max="13315" width="7.85546875" style="316" bestFit="1" customWidth="1"/>
    <col min="13316" max="13316" width="6.7109375" style="316" customWidth="1"/>
    <col min="13317" max="13317" width="7.85546875" style="316" bestFit="1" customWidth="1"/>
    <col min="13318" max="13318" width="6.7109375" style="316" customWidth="1"/>
    <col min="13319" max="13319" width="8.42578125" style="316" bestFit="1" customWidth="1"/>
    <col min="13320" max="13321" width="7.85546875" style="316" bestFit="1" customWidth="1"/>
    <col min="13322" max="13322" width="6.7109375" style="316" customWidth="1"/>
    <col min="13323" max="13323" width="7" style="316" customWidth="1"/>
    <col min="13324" max="13325" width="7.85546875" style="316" bestFit="1" customWidth="1"/>
    <col min="13326" max="13326" width="6.7109375" style="316" customWidth="1"/>
    <col min="13327" max="13327" width="7" style="316" customWidth="1"/>
    <col min="13328" max="13329" width="7.85546875" style="316" bestFit="1" customWidth="1"/>
    <col min="13330" max="13330" width="6.7109375" style="316" customWidth="1"/>
    <col min="13331" max="13331" width="7" style="316" customWidth="1"/>
    <col min="13332" max="13333" width="7.85546875" style="316" bestFit="1" customWidth="1"/>
    <col min="13334" max="13334" width="6.7109375" style="316" customWidth="1"/>
    <col min="13335" max="13337" width="7" style="316" customWidth="1"/>
    <col min="13338" max="13338" width="6.7109375" style="316" customWidth="1"/>
    <col min="13339" max="13340" width="7" style="316" customWidth="1"/>
    <col min="13341" max="13568" width="9.140625" style="316"/>
    <col min="13569" max="13570" width="6.7109375" style="316" customWidth="1"/>
    <col min="13571" max="13571" width="7.85546875" style="316" bestFit="1" customWidth="1"/>
    <col min="13572" max="13572" width="6.7109375" style="316" customWidth="1"/>
    <col min="13573" max="13573" width="7.85546875" style="316" bestFit="1" customWidth="1"/>
    <col min="13574" max="13574" width="6.7109375" style="316" customWidth="1"/>
    <col min="13575" max="13575" width="8.42578125" style="316" bestFit="1" customWidth="1"/>
    <col min="13576" max="13577" width="7.85546875" style="316" bestFit="1" customWidth="1"/>
    <col min="13578" max="13578" width="6.7109375" style="316" customWidth="1"/>
    <col min="13579" max="13579" width="7" style="316" customWidth="1"/>
    <col min="13580" max="13581" width="7.85546875" style="316" bestFit="1" customWidth="1"/>
    <col min="13582" max="13582" width="6.7109375" style="316" customWidth="1"/>
    <col min="13583" max="13583" width="7" style="316" customWidth="1"/>
    <col min="13584" max="13585" width="7.85546875" style="316" bestFit="1" customWidth="1"/>
    <col min="13586" max="13586" width="6.7109375" style="316" customWidth="1"/>
    <col min="13587" max="13587" width="7" style="316" customWidth="1"/>
    <col min="13588" max="13589" width="7.85546875" style="316" bestFit="1" customWidth="1"/>
    <col min="13590" max="13590" width="6.7109375" style="316" customWidth="1"/>
    <col min="13591" max="13593" width="7" style="316" customWidth="1"/>
    <col min="13594" max="13594" width="6.7109375" style="316" customWidth="1"/>
    <col min="13595" max="13596" width="7" style="316" customWidth="1"/>
    <col min="13597" max="13824" width="9.140625" style="316"/>
    <col min="13825" max="13826" width="6.7109375" style="316" customWidth="1"/>
    <col min="13827" max="13827" width="7.85546875" style="316" bestFit="1" customWidth="1"/>
    <col min="13828" max="13828" width="6.7109375" style="316" customWidth="1"/>
    <col min="13829" max="13829" width="7.85546875" style="316" bestFit="1" customWidth="1"/>
    <col min="13830" max="13830" width="6.7109375" style="316" customWidth="1"/>
    <col min="13831" max="13831" width="8.42578125" style="316" bestFit="1" customWidth="1"/>
    <col min="13832" max="13833" width="7.85546875" style="316" bestFit="1" customWidth="1"/>
    <col min="13834" max="13834" width="6.7109375" style="316" customWidth="1"/>
    <col min="13835" max="13835" width="7" style="316" customWidth="1"/>
    <col min="13836" max="13837" width="7.85546875" style="316" bestFit="1" customWidth="1"/>
    <col min="13838" max="13838" width="6.7109375" style="316" customWidth="1"/>
    <col min="13839" max="13839" width="7" style="316" customWidth="1"/>
    <col min="13840" max="13841" width="7.85546875" style="316" bestFit="1" customWidth="1"/>
    <col min="13842" max="13842" width="6.7109375" style="316" customWidth="1"/>
    <col min="13843" max="13843" width="7" style="316" customWidth="1"/>
    <col min="13844" max="13845" width="7.85546875" style="316" bestFit="1" customWidth="1"/>
    <col min="13846" max="13846" width="6.7109375" style="316" customWidth="1"/>
    <col min="13847" max="13849" width="7" style="316" customWidth="1"/>
    <col min="13850" max="13850" width="6.7109375" style="316" customWidth="1"/>
    <col min="13851" max="13852" width="7" style="316" customWidth="1"/>
    <col min="13853" max="14080" width="9.140625" style="316"/>
    <col min="14081" max="14082" width="6.7109375" style="316" customWidth="1"/>
    <col min="14083" max="14083" width="7.85546875" style="316" bestFit="1" customWidth="1"/>
    <col min="14084" max="14084" width="6.7109375" style="316" customWidth="1"/>
    <col min="14085" max="14085" width="7.85546875" style="316" bestFit="1" customWidth="1"/>
    <col min="14086" max="14086" width="6.7109375" style="316" customWidth="1"/>
    <col min="14087" max="14087" width="8.42578125" style="316" bestFit="1" customWidth="1"/>
    <col min="14088" max="14089" width="7.85546875" style="316" bestFit="1" customWidth="1"/>
    <col min="14090" max="14090" width="6.7109375" style="316" customWidth="1"/>
    <col min="14091" max="14091" width="7" style="316" customWidth="1"/>
    <col min="14092" max="14093" width="7.85546875" style="316" bestFit="1" customWidth="1"/>
    <col min="14094" max="14094" width="6.7109375" style="316" customWidth="1"/>
    <col min="14095" max="14095" width="7" style="316" customWidth="1"/>
    <col min="14096" max="14097" width="7.85546875" style="316" bestFit="1" customWidth="1"/>
    <col min="14098" max="14098" width="6.7109375" style="316" customWidth="1"/>
    <col min="14099" max="14099" width="7" style="316" customWidth="1"/>
    <col min="14100" max="14101" width="7.85546875" style="316" bestFit="1" customWidth="1"/>
    <col min="14102" max="14102" width="6.7109375" style="316" customWidth="1"/>
    <col min="14103" max="14105" width="7" style="316" customWidth="1"/>
    <col min="14106" max="14106" width="6.7109375" style="316" customWidth="1"/>
    <col min="14107" max="14108" width="7" style="316" customWidth="1"/>
    <col min="14109" max="14336" width="9.140625" style="316"/>
    <col min="14337" max="14338" width="6.7109375" style="316" customWidth="1"/>
    <col min="14339" max="14339" width="7.85546875" style="316" bestFit="1" customWidth="1"/>
    <col min="14340" max="14340" width="6.7109375" style="316" customWidth="1"/>
    <col min="14341" max="14341" width="7.85546875" style="316" bestFit="1" customWidth="1"/>
    <col min="14342" max="14342" width="6.7109375" style="316" customWidth="1"/>
    <col min="14343" max="14343" width="8.42578125" style="316" bestFit="1" customWidth="1"/>
    <col min="14344" max="14345" width="7.85546875" style="316" bestFit="1" customWidth="1"/>
    <col min="14346" max="14346" width="6.7109375" style="316" customWidth="1"/>
    <col min="14347" max="14347" width="7" style="316" customWidth="1"/>
    <col min="14348" max="14349" width="7.85546875" style="316" bestFit="1" customWidth="1"/>
    <col min="14350" max="14350" width="6.7109375" style="316" customWidth="1"/>
    <col min="14351" max="14351" width="7" style="316" customWidth="1"/>
    <col min="14352" max="14353" width="7.85546875" style="316" bestFit="1" customWidth="1"/>
    <col min="14354" max="14354" width="6.7109375" style="316" customWidth="1"/>
    <col min="14355" max="14355" width="7" style="316" customWidth="1"/>
    <col min="14356" max="14357" width="7.85546875" style="316" bestFit="1" customWidth="1"/>
    <col min="14358" max="14358" width="6.7109375" style="316" customWidth="1"/>
    <col min="14359" max="14361" width="7" style="316" customWidth="1"/>
    <col min="14362" max="14362" width="6.7109375" style="316" customWidth="1"/>
    <col min="14363" max="14364" width="7" style="316" customWidth="1"/>
    <col min="14365" max="14592" width="9.140625" style="316"/>
    <col min="14593" max="14594" width="6.7109375" style="316" customWidth="1"/>
    <col min="14595" max="14595" width="7.85546875" style="316" bestFit="1" customWidth="1"/>
    <col min="14596" max="14596" width="6.7109375" style="316" customWidth="1"/>
    <col min="14597" max="14597" width="7.85546875" style="316" bestFit="1" customWidth="1"/>
    <col min="14598" max="14598" width="6.7109375" style="316" customWidth="1"/>
    <col min="14599" max="14599" width="8.42578125" style="316" bestFit="1" customWidth="1"/>
    <col min="14600" max="14601" width="7.85546875" style="316" bestFit="1" customWidth="1"/>
    <col min="14602" max="14602" width="6.7109375" style="316" customWidth="1"/>
    <col min="14603" max="14603" width="7" style="316" customWidth="1"/>
    <col min="14604" max="14605" width="7.85546875" style="316" bestFit="1" customWidth="1"/>
    <col min="14606" max="14606" width="6.7109375" style="316" customWidth="1"/>
    <col min="14607" max="14607" width="7" style="316" customWidth="1"/>
    <col min="14608" max="14609" width="7.85546875" style="316" bestFit="1" customWidth="1"/>
    <col min="14610" max="14610" width="6.7109375" style="316" customWidth="1"/>
    <col min="14611" max="14611" width="7" style="316" customWidth="1"/>
    <col min="14612" max="14613" width="7.85546875" style="316" bestFit="1" customWidth="1"/>
    <col min="14614" max="14614" width="6.7109375" style="316" customWidth="1"/>
    <col min="14615" max="14617" width="7" style="316" customWidth="1"/>
    <col min="14618" max="14618" width="6.7109375" style="316" customWidth="1"/>
    <col min="14619" max="14620" width="7" style="316" customWidth="1"/>
    <col min="14621" max="14848" width="9.140625" style="316"/>
    <col min="14849" max="14850" width="6.7109375" style="316" customWidth="1"/>
    <col min="14851" max="14851" width="7.85546875" style="316" bestFit="1" customWidth="1"/>
    <col min="14852" max="14852" width="6.7109375" style="316" customWidth="1"/>
    <col min="14853" max="14853" width="7.85546875" style="316" bestFit="1" customWidth="1"/>
    <col min="14854" max="14854" width="6.7109375" style="316" customWidth="1"/>
    <col min="14855" max="14855" width="8.42578125" style="316" bestFit="1" customWidth="1"/>
    <col min="14856" max="14857" width="7.85546875" style="316" bestFit="1" customWidth="1"/>
    <col min="14858" max="14858" width="6.7109375" style="316" customWidth="1"/>
    <col min="14859" max="14859" width="7" style="316" customWidth="1"/>
    <col min="14860" max="14861" width="7.85546875" style="316" bestFit="1" customWidth="1"/>
    <col min="14862" max="14862" width="6.7109375" style="316" customWidth="1"/>
    <col min="14863" max="14863" width="7" style="316" customWidth="1"/>
    <col min="14864" max="14865" width="7.85546875" style="316" bestFit="1" customWidth="1"/>
    <col min="14866" max="14866" width="6.7109375" style="316" customWidth="1"/>
    <col min="14867" max="14867" width="7" style="316" customWidth="1"/>
    <col min="14868" max="14869" width="7.85546875" style="316" bestFit="1" customWidth="1"/>
    <col min="14870" max="14870" width="6.7109375" style="316" customWidth="1"/>
    <col min="14871" max="14873" width="7" style="316" customWidth="1"/>
    <col min="14874" max="14874" width="6.7109375" style="316" customWidth="1"/>
    <col min="14875" max="14876" width="7" style="316" customWidth="1"/>
    <col min="14877" max="15104" width="9.140625" style="316"/>
    <col min="15105" max="15106" width="6.7109375" style="316" customWidth="1"/>
    <col min="15107" max="15107" width="7.85546875" style="316" bestFit="1" customWidth="1"/>
    <col min="15108" max="15108" width="6.7109375" style="316" customWidth="1"/>
    <col min="15109" max="15109" width="7.85546875" style="316" bestFit="1" customWidth="1"/>
    <col min="15110" max="15110" width="6.7109375" style="316" customWidth="1"/>
    <col min="15111" max="15111" width="8.42578125" style="316" bestFit="1" customWidth="1"/>
    <col min="15112" max="15113" width="7.85546875" style="316" bestFit="1" customWidth="1"/>
    <col min="15114" max="15114" width="6.7109375" style="316" customWidth="1"/>
    <col min="15115" max="15115" width="7" style="316" customWidth="1"/>
    <col min="15116" max="15117" width="7.85546875" style="316" bestFit="1" customWidth="1"/>
    <col min="15118" max="15118" width="6.7109375" style="316" customWidth="1"/>
    <col min="15119" max="15119" width="7" style="316" customWidth="1"/>
    <col min="15120" max="15121" width="7.85546875" style="316" bestFit="1" customWidth="1"/>
    <col min="15122" max="15122" width="6.7109375" style="316" customWidth="1"/>
    <col min="15123" max="15123" width="7" style="316" customWidth="1"/>
    <col min="15124" max="15125" width="7.85546875" style="316" bestFit="1" customWidth="1"/>
    <col min="15126" max="15126" width="6.7109375" style="316" customWidth="1"/>
    <col min="15127" max="15129" width="7" style="316" customWidth="1"/>
    <col min="15130" max="15130" width="6.7109375" style="316" customWidth="1"/>
    <col min="15131" max="15132" width="7" style="316" customWidth="1"/>
    <col min="15133" max="15360" width="9.140625" style="316"/>
    <col min="15361" max="15362" width="6.7109375" style="316" customWidth="1"/>
    <col min="15363" max="15363" width="7.85546875" style="316" bestFit="1" customWidth="1"/>
    <col min="15364" max="15364" width="6.7109375" style="316" customWidth="1"/>
    <col min="15365" max="15365" width="7.85546875" style="316" bestFit="1" customWidth="1"/>
    <col min="15366" max="15366" width="6.7109375" style="316" customWidth="1"/>
    <col min="15367" max="15367" width="8.42578125" style="316" bestFit="1" customWidth="1"/>
    <col min="15368" max="15369" width="7.85546875" style="316" bestFit="1" customWidth="1"/>
    <col min="15370" max="15370" width="6.7109375" style="316" customWidth="1"/>
    <col min="15371" max="15371" width="7" style="316" customWidth="1"/>
    <col min="15372" max="15373" width="7.85546875" style="316" bestFit="1" customWidth="1"/>
    <col min="15374" max="15374" width="6.7109375" style="316" customWidth="1"/>
    <col min="15375" max="15375" width="7" style="316" customWidth="1"/>
    <col min="15376" max="15377" width="7.85546875" style="316" bestFit="1" customWidth="1"/>
    <col min="15378" max="15378" width="6.7109375" style="316" customWidth="1"/>
    <col min="15379" max="15379" width="7" style="316" customWidth="1"/>
    <col min="15380" max="15381" width="7.85546875" style="316" bestFit="1" customWidth="1"/>
    <col min="15382" max="15382" width="6.7109375" style="316" customWidth="1"/>
    <col min="15383" max="15385" width="7" style="316" customWidth="1"/>
    <col min="15386" max="15386" width="6.7109375" style="316" customWidth="1"/>
    <col min="15387" max="15388" width="7" style="316" customWidth="1"/>
    <col min="15389" max="15616" width="9.140625" style="316"/>
    <col min="15617" max="15618" width="6.7109375" style="316" customWidth="1"/>
    <col min="15619" max="15619" width="7.85546875" style="316" bestFit="1" customWidth="1"/>
    <col min="15620" max="15620" width="6.7109375" style="316" customWidth="1"/>
    <col min="15621" max="15621" width="7.85546875" style="316" bestFit="1" customWidth="1"/>
    <col min="15622" max="15622" width="6.7109375" style="316" customWidth="1"/>
    <col min="15623" max="15623" width="8.42578125" style="316" bestFit="1" customWidth="1"/>
    <col min="15624" max="15625" width="7.85546875" style="316" bestFit="1" customWidth="1"/>
    <col min="15626" max="15626" width="6.7109375" style="316" customWidth="1"/>
    <col min="15627" max="15627" width="7" style="316" customWidth="1"/>
    <col min="15628" max="15629" width="7.85546875" style="316" bestFit="1" customWidth="1"/>
    <col min="15630" max="15630" width="6.7109375" style="316" customWidth="1"/>
    <col min="15631" max="15631" width="7" style="316" customWidth="1"/>
    <col min="15632" max="15633" width="7.85546875" style="316" bestFit="1" customWidth="1"/>
    <col min="15634" max="15634" width="6.7109375" style="316" customWidth="1"/>
    <col min="15635" max="15635" width="7" style="316" customWidth="1"/>
    <col min="15636" max="15637" width="7.85546875" style="316" bestFit="1" customWidth="1"/>
    <col min="15638" max="15638" width="6.7109375" style="316" customWidth="1"/>
    <col min="15639" max="15641" width="7" style="316" customWidth="1"/>
    <col min="15642" max="15642" width="6.7109375" style="316" customWidth="1"/>
    <col min="15643" max="15644" width="7" style="316" customWidth="1"/>
    <col min="15645" max="15872" width="9.140625" style="316"/>
    <col min="15873" max="15874" width="6.7109375" style="316" customWidth="1"/>
    <col min="15875" max="15875" width="7.85546875" style="316" bestFit="1" customWidth="1"/>
    <col min="15876" max="15876" width="6.7109375" style="316" customWidth="1"/>
    <col min="15877" max="15877" width="7.85546875" style="316" bestFit="1" customWidth="1"/>
    <col min="15878" max="15878" width="6.7109375" style="316" customWidth="1"/>
    <col min="15879" max="15879" width="8.42578125" style="316" bestFit="1" customWidth="1"/>
    <col min="15880" max="15881" width="7.85546875" style="316" bestFit="1" customWidth="1"/>
    <col min="15882" max="15882" width="6.7109375" style="316" customWidth="1"/>
    <col min="15883" max="15883" width="7" style="316" customWidth="1"/>
    <col min="15884" max="15885" width="7.85546875" style="316" bestFit="1" customWidth="1"/>
    <col min="15886" max="15886" width="6.7109375" style="316" customWidth="1"/>
    <col min="15887" max="15887" width="7" style="316" customWidth="1"/>
    <col min="15888" max="15889" width="7.85546875" style="316" bestFit="1" customWidth="1"/>
    <col min="15890" max="15890" width="6.7109375" style="316" customWidth="1"/>
    <col min="15891" max="15891" width="7" style="316" customWidth="1"/>
    <col min="15892" max="15893" width="7.85546875" style="316" bestFit="1" customWidth="1"/>
    <col min="15894" max="15894" width="6.7109375" style="316" customWidth="1"/>
    <col min="15895" max="15897" width="7" style="316" customWidth="1"/>
    <col min="15898" max="15898" width="6.7109375" style="316" customWidth="1"/>
    <col min="15899" max="15900" width="7" style="316" customWidth="1"/>
    <col min="15901" max="16128" width="9.140625" style="316"/>
    <col min="16129" max="16130" width="6.7109375" style="316" customWidth="1"/>
    <col min="16131" max="16131" width="7.85546875" style="316" bestFit="1" customWidth="1"/>
    <col min="16132" max="16132" width="6.7109375" style="316" customWidth="1"/>
    <col min="16133" max="16133" width="7.85546875" style="316" bestFit="1" customWidth="1"/>
    <col min="16134" max="16134" width="6.7109375" style="316" customWidth="1"/>
    <col min="16135" max="16135" width="8.42578125" style="316" bestFit="1" customWidth="1"/>
    <col min="16136" max="16137" width="7.85546875" style="316" bestFit="1" customWidth="1"/>
    <col min="16138" max="16138" width="6.7109375" style="316" customWidth="1"/>
    <col min="16139" max="16139" width="7" style="316" customWidth="1"/>
    <col min="16140" max="16141" width="7.85546875" style="316" bestFit="1" customWidth="1"/>
    <col min="16142" max="16142" width="6.7109375" style="316" customWidth="1"/>
    <col min="16143" max="16143" width="7" style="316" customWidth="1"/>
    <col min="16144" max="16145" width="7.85546875" style="316" bestFit="1" customWidth="1"/>
    <col min="16146" max="16146" width="6.7109375" style="316" customWidth="1"/>
    <col min="16147" max="16147" width="7" style="316" customWidth="1"/>
    <col min="16148" max="16149" width="7.85546875" style="316" bestFit="1" customWidth="1"/>
    <col min="16150" max="16150" width="6.7109375" style="316" customWidth="1"/>
    <col min="16151" max="16153" width="7" style="316" customWidth="1"/>
    <col min="16154" max="16154" width="6.7109375" style="316" customWidth="1"/>
    <col min="16155" max="16156" width="7" style="316" customWidth="1"/>
    <col min="16157" max="16384" width="9.140625" style="316"/>
  </cols>
  <sheetData>
    <row r="1" spans="1:75" s="244" customFormat="1" ht="24.75" customHeight="1">
      <c r="A1" s="2100" t="s">
        <v>660</v>
      </c>
      <c r="B1" s="2100"/>
      <c r="C1" s="2100"/>
      <c r="D1" s="2100"/>
      <c r="E1" s="2100"/>
      <c r="F1" s="2100"/>
      <c r="G1" s="2100"/>
      <c r="H1" s="2100"/>
      <c r="I1" s="2100"/>
      <c r="J1" s="2100"/>
      <c r="K1" s="2100"/>
      <c r="L1" s="2100"/>
      <c r="M1" s="2100"/>
      <c r="N1" s="2100"/>
      <c r="O1" s="2100"/>
      <c r="P1" s="2100"/>
      <c r="Q1" s="2100"/>
      <c r="R1" s="2100"/>
      <c r="S1" s="2100"/>
      <c r="T1" s="2100"/>
      <c r="U1" s="2100"/>
      <c r="V1" s="2100"/>
      <c r="W1" s="2100"/>
      <c r="X1" s="2100"/>
      <c r="Y1" s="2100"/>
      <c r="Z1" s="2100"/>
      <c r="AA1" s="2100"/>
      <c r="AB1" s="2100"/>
    </row>
    <row r="2" spans="1:75" ht="11.25" customHeight="1">
      <c r="A2" s="309"/>
      <c r="B2" s="309"/>
      <c r="C2" s="364"/>
      <c r="D2" s="309"/>
      <c r="E2" s="309"/>
      <c r="F2" s="309"/>
      <c r="G2" s="309"/>
      <c r="H2" s="309"/>
      <c r="I2" s="309"/>
      <c r="J2" s="309"/>
      <c r="K2" s="309"/>
      <c r="L2" s="309"/>
      <c r="M2" s="309"/>
      <c r="N2" s="309"/>
      <c r="O2" s="309"/>
      <c r="P2" s="309"/>
      <c r="Q2" s="309"/>
      <c r="R2" s="309"/>
      <c r="S2" s="309"/>
      <c r="T2" s="309"/>
      <c r="U2" s="309"/>
      <c r="V2" s="309"/>
      <c r="W2" s="309"/>
      <c r="X2" s="309"/>
      <c r="Y2" s="309"/>
      <c r="Z2" s="309"/>
      <c r="AA2" s="309"/>
      <c r="AB2" s="309"/>
    </row>
    <row r="3" spans="1:75" ht="20.100000000000001" customHeight="1">
      <c r="A3" s="2038"/>
      <c r="B3" s="2054"/>
      <c r="C3" s="2101" t="s">
        <v>661</v>
      </c>
      <c r="D3" s="2101"/>
      <c r="E3" s="2102" t="s">
        <v>629</v>
      </c>
      <c r="F3" s="2103"/>
      <c r="G3" s="2103"/>
      <c r="H3" s="2103"/>
      <c r="I3" s="2103"/>
      <c r="J3" s="2103"/>
      <c r="K3" s="2103"/>
      <c r="L3" s="2103"/>
      <c r="M3" s="2103"/>
      <c r="N3" s="2103"/>
      <c r="O3" s="2103"/>
      <c r="P3" s="2103"/>
      <c r="Q3" s="2103"/>
      <c r="R3" s="2103"/>
      <c r="S3" s="2103"/>
      <c r="T3" s="2103"/>
      <c r="U3" s="2103"/>
      <c r="V3" s="2103"/>
      <c r="W3" s="2103"/>
      <c r="X3" s="2103"/>
      <c r="Y3" s="2103"/>
      <c r="Z3" s="2103"/>
      <c r="AA3" s="2103"/>
      <c r="AB3" s="2104"/>
      <c r="AC3" s="365"/>
      <c r="AD3" s="365"/>
      <c r="AE3" s="365"/>
      <c r="AF3" s="365"/>
      <c r="AG3" s="365"/>
      <c r="AH3" s="365"/>
      <c r="AI3" s="365"/>
      <c r="AJ3" s="365"/>
      <c r="AK3" s="365"/>
      <c r="AL3" s="365"/>
      <c r="AM3" s="365"/>
      <c r="AN3" s="365"/>
      <c r="AO3" s="365"/>
      <c r="AP3" s="365"/>
      <c r="AQ3" s="365"/>
      <c r="AR3" s="365"/>
      <c r="AS3" s="365"/>
      <c r="AT3" s="365"/>
      <c r="AU3" s="365"/>
      <c r="AV3" s="365"/>
      <c r="AW3" s="365"/>
      <c r="AX3" s="365"/>
      <c r="AY3" s="365"/>
      <c r="AZ3" s="365"/>
      <c r="BA3" s="365"/>
      <c r="BB3" s="365"/>
      <c r="BC3" s="365"/>
      <c r="BD3" s="365"/>
      <c r="BE3" s="365"/>
      <c r="BF3" s="365"/>
      <c r="BG3" s="365"/>
      <c r="BH3" s="365"/>
      <c r="BI3" s="365"/>
      <c r="BJ3" s="365"/>
      <c r="BK3" s="365"/>
      <c r="BL3" s="365"/>
      <c r="BM3" s="365"/>
      <c r="BN3" s="365"/>
      <c r="BO3" s="365"/>
      <c r="BP3" s="365"/>
      <c r="BQ3" s="365"/>
      <c r="BR3" s="365"/>
      <c r="BS3" s="365"/>
      <c r="BT3" s="365"/>
      <c r="BU3" s="365"/>
      <c r="BV3" s="365"/>
      <c r="BW3" s="365"/>
    </row>
    <row r="4" spans="1:75" ht="20.100000000000001" customHeight="1">
      <c r="A4" s="2040"/>
      <c r="B4" s="2055"/>
      <c r="C4" s="2005" t="s">
        <v>426</v>
      </c>
      <c r="D4" s="2018" t="s">
        <v>522</v>
      </c>
      <c r="E4" s="2016" t="s">
        <v>534</v>
      </c>
      <c r="F4" s="2106"/>
      <c r="G4" s="2106"/>
      <c r="H4" s="2106"/>
      <c r="I4" s="2106"/>
      <c r="J4" s="2106"/>
      <c r="K4" s="2106"/>
      <c r="L4" s="2107"/>
      <c r="M4" s="2066" t="s">
        <v>535</v>
      </c>
      <c r="N4" s="2108"/>
      <c r="O4" s="2108"/>
      <c r="P4" s="2108"/>
      <c r="Q4" s="2108"/>
      <c r="R4" s="2108"/>
      <c r="S4" s="2108"/>
      <c r="T4" s="2109"/>
      <c r="U4" s="2016" t="s">
        <v>536</v>
      </c>
      <c r="V4" s="2106"/>
      <c r="W4" s="2106"/>
      <c r="X4" s="2106"/>
      <c r="Y4" s="2106"/>
      <c r="Z4" s="2106"/>
      <c r="AA4" s="2106"/>
      <c r="AB4" s="2107"/>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row>
    <row r="5" spans="1:75" ht="15" customHeight="1">
      <c r="A5" s="2040"/>
      <c r="B5" s="2055"/>
      <c r="C5" s="2105"/>
      <c r="D5" s="2024"/>
      <c r="E5" s="2045" t="s">
        <v>426</v>
      </c>
      <c r="F5" s="2046"/>
      <c r="G5" s="2046"/>
      <c r="H5" s="2059"/>
      <c r="I5" s="2045" t="s">
        <v>522</v>
      </c>
      <c r="J5" s="2046"/>
      <c r="K5" s="2046"/>
      <c r="L5" s="2059"/>
      <c r="M5" s="2096" t="s">
        <v>426</v>
      </c>
      <c r="N5" s="2097"/>
      <c r="O5" s="2097"/>
      <c r="P5" s="2097"/>
      <c r="Q5" s="2071" t="s">
        <v>522</v>
      </c>
      <c r="R5" s="2072"/>
      <c r="S5" s="2072"/>
      <c r="T5" s="2075"/>
      <c r="U5" s="2097" t="s">
        <v>426</v>
      </c>
      <c r="V5" s="2097"/>
      <c r="W5" s="2097"/>
      <c r="X5" s="2098"/>
      <c r="Y5" s="2096" t="s">
        <v>522</v>
      </c>
      <c r="Z5" s="2097"/>
      <c r="AA5" s="2097"/>
      <c r="AB5" s="2099"/>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c r="BO5" s="365"/>
      <c r="BP5" s="365"/>
      <c r="BQ5" s="365"/>
      <c r="BR5" s="365"/>
      <c r="BS5" s="365"/>
      <c r="BT5" s="365"/>
      <c r="BU5" s="365"/>
      <c r="BV5" s="365"/>
      <c r="BW5" s="365"/>
    </row>
    <row r="6" spans="1:75" ht="50.1" customHeight="1">
      <c r="A6" s="2056"/>
      <c r="B6" s="2057"/>
      <c r="C6" s="2105"/>
      <c r="D6" s="2024"/>
      <c r="E6" s="321" t="s">
        <v>420</v>
      </c>
      <c r="F6" s="320" t="s">
        <v>643</v>
      </c>
      <c r="G6" s="320" t="s">
        <v>631</v>
      </c>
      <c r="H6" s="320" t="s">
        <v>644</v>
      </c>
      <c r="I6" s="321" t="s">
        <v>420</v>
      </c>
      <c r="J6" s="320" t="s">
        <v>643</v>
      </c>
      <c r="K6" s="320" t="s">
        <v>631</v>
      </c>
      <c r="L6" s="320" t="s">
        <v>644</v>
      </c>
      <c r="M6" s="321" t="s">
        <v>420</v>
      </c>
      <c r="N6" s="320" t="s">
        <v>643</v>
      </c>
      <c r="O6" s="320" t="s">
        <v>631</v>
      </c>
      <c r="P6" s="322" t="s">
        <v>644</v>
      </c>
      <c r="Q6" s="327" t="s">
        <v>420</v>
      </c>
      <c r="R6" s="328" t="s">
        <v>643</v>
      </c>
      <c r="S6" s="328" t="s">
        <v>631</v>
      </c>
      <c r="T6" s="329" t="s">
        <v>644</v>
      </c>
      <c r="U6" s="319" t="s">
        <v>420</v>
      </c>
      <c r="V6" s="320" t="s">
        <v>643</v>
      </c>
      <c r="W6" s="320" t="s">
        <v>631</v>
      </c>
      <c r="X6" s="320" t="s">
        <v>644</v>
      </c>
      <c r="Y6" s="321" t="s">
        <v>420</v>
      </c>
      <c r="Z6" s="320" t="s">
        <v>643</v>
      </c>
      <c r="AA6" s="320" t="s">
        <v>631</v>
      </c>
      <c r="AB6" s="330" t="s">
        <v>644</v>
      </c>
    </row>
    <row r="7" spans="1:75" ht="15" customHeight="1">
      <c r="A7" s="2060" t="s">
        <v>633</v>
      </c>
      <c r="B7" s="2061"/>
      <c r="C7" s="2061"/>
      <c r="D7" s="2061"/>
      <c r="E7" s="2061"/>
      <c r="F7" s="2061"/>
      <c r="G7" s="2061"/>
      <c r="H7" s="2061"/>
      <c r="I7" s="2061"/>
      <c r="J7" s="2061"/>
      <c r="K7" s="2061"/>
      <c r="L7" s="2061"/>
      <c r="M7" s="2061"/>
      <c r="N7" s="2061"/>
      <c r="O7" s="2061"/>
      <c r="P7" s="2061"/>
      <c r="Q7" s="2061"/>
      <c r="R7" s="2061"/>
      <c r="S7" s="2061"/>
      <c r="T7" s="2061"/>
      <c r="U7" s="2061"/>
      <c r="V7" s="2061"/>
      <c r="W7" s="2061"/>
      <c r="X7" s="2061"/>
      <c r="Y7" s="2061"/>
      <c r="Z7" s="2061"/>
      <c r="AA7" s="2061"/>
      <c r="AB7" s="2062"/>
    </row>
    <row r="8" spans="1:75" ht="6" customHeight="1">
      <c r="A8" s="310"/>
      <c r="B8" s="366"/>
      <c r="C8" s="367"/>
      <c r="D8" s="368"/>
      <c r="E8" s="368"/>
      <c r="F8" s="368"/>
      <c r="G8" s="368"/>
      <c r="H8" s="368"/>
      <c r="I8" s="368"/>
      <c r="J8" s="368"/>
      <c r="K8" s="368"/>
      <c r="L8" s="368"/>
      <c r="M8" s="368"/>
      <c r="N8" s="368"/>
      <c r="O8" s="368"/>
      <c r="P8" s="368"/>
      <c r="Q8" s="368"/>
      <c r="R8" s="368"/>
      <c r="S8" s="368"/>
      <c r="T8" s="368"/>
      <c r="U8" s="368"/>
      <c r="V8" s="368"/>
      <c r="W8" s="368"/>
      <c r="X8" s="368"/>
      <c r="Y8" s="368"/>
      <c r="Z8" s="368"/>
      <c r="AA8" s="368"/>
      <c r="AB8" s="368"/>
    </row>
    <row r="9" spans="1:75" s="365" customFormat="1">
      <c r="A9" s="249">
        <v>2023</v>
      </c>
      <c r="B9" s="250" t="s">
        <v>592</v>
      </c>
      <c r="C9" s="290">
        <v>14.4552</v>
      </c>
      <c r="D9" s="290">
        <v>9.2096</v>
      </c>
      <c r="E9" s="290">
        <v>6.3821000000000003</v>
      </c>
      <c r="F9" s="290">
        <v>20.501100000000001</v>
      </c>
      <c r="G9" s="290">
        <v>10.637600000000001</v>
      </c>
      <c r="H9" s="290">
        <v>5.4307999999999996</v>
      </c>
      <c r="I9" s="290">
        <v>5.5194999999999999</v>
      </c>
      <c r="J9" s="290">
        <v>6.3348000000000004</v>
      </c>
      <c r="K9" s="290">
        <v>5.0340999999999996</v>
      </c>
      <c r="L9" s="290">
        <v>5.5492999999999997</v>
      </c>
      <c r="M9" s="290">
        <v>2.8226</v>
      </c>
      <c r="N9" s="290">
        <v>2.6312000000000002</v>
      </c>
      <c r="O9" s="290">
        <v>2.7856999999999998</v>
      </c>
      <c r="P9" s="290">
        <v>2.8227000000000002</v>
      </c>
      <c r="Q9" s="290">
        <v>4.5221999999999998</v>
      </c>
      <c r="R9" s="290" t="s">
        <v>638</v>
      </c>
      <c r="S9" s="290">
        <v>2.9641000000000002</v>
      </c>
      <c r="T9" s="290">
        <v>4.5281000000000002</v>
      </c>
      <c r="U9" s="290">
        <v>3.6234999999999999</v>
      </c>
      <c r="V9" s="290">
        <v>3.1819999999999999</v>
      </c>
      <c r="W9" s="290">
        <v>3.5266000000000002</v>
      </c>
      <c r="X9" s="290">
        <v>3.7583000000000002</v>
      </c>
      <c r="Y9" s="290">
        <v>4.9488000000000003</v>
      </c>
      <c r="Z9" s="290" t="s">
        <v>638</v>
      </c>
      <c r="AA9" s="290">
        <v>7.0982000000000003</v>
      </c>
      <c r="AB9" s="290">
        <v>4.0236000000000001</v>
      </c>
    </row>
    <row r="10" spans="1:75" s="365" customFormat="1">
      <c r="A10" s="255"/>
      <c r="B10" s="250" t="s">
        <v>593</v>
      </c>
      <c r="C10" s="290">
        <v>14.4414</v>
      </c>
      <c r="D10" s="290">
        <v>9.5814000000000004</v>
      </c>
      <c r="E10" s="290">
        <v>6.3787000000000003</v>
      </c>
      <c r="F10" s="290">
        <v>20.855499999999999</v>
      </c>
      <c r="G10" s="290">
        <v>10.719900000000001</v>
      </c>
      <c r="H10" s="290">
        <v>5.4260000000000002</v>
      </c>
      <c r="I10" s="290">
        <v>5.8887</v>
      </c>
      <c r="J10" s="290">
        <v>6.5678000000000001</v>
      </c>
      <c r="K10" s="290">
        <v>5.1589</v>
      </c>
      <c r="L10" s="290">
        <v>5.9356</v>
      </c>
      <c r="M10" s="290">
        <v>2.8195000000000001</v>
      </c>
      <c r="N10" s="290" t="s">
        <v>638</v>
      </c>
      <c r="O10" s="290">
        <v>2.8020999999999998</v>
      </c>
      <c r="P10" s="290">
        <v>2.8195000000000001</v>
      </c>
      <c r="Q10" s="290">
        <v>4.6768000000000001</v>
      </c>
      <c r="R10" s="290" t="s">
        <v>638</v>
      </c>
      <c r="S10" s="290">
        <v>2.9317000000000002</v>
      </c>
      <c r="T10" s="290">
        <v>4.6832000000000003</v>
      </c>
      <c r="U10" s="290">
        <v>3.7332999999999998</v>
      </c>
      <c r="V10" s="290">
        <v>3.2526999999999999</v>
      </c>
      <c r="W10" s="290">
        <v>3.7126000000000001</v>
      </c>
      <c r="X10" s="290">
        <v>3.8111000000000002</v>
      </c>
      <c r="Y10" s="290">
        <v>5.1196000000000002</v>
      </c>
      <c r="Z10" s="290" t="s">
        <v>638</v>
      </c>
      <c r="AA10" s="290">
        <v>7.3144</v>
      </c>
      <c r="AB10" s="290">
        <v>4.1832000000000003</v>
      </c>
    </row>
    <row r="11" spans="1:75" s="365" customFormat="1">
      <c r="A11" s="255"/>
      <c r="B11" s="250" t="s">
        <v>594</v>
      </c>
      <c r="C11" s="290">
        <v>14.619899999999999</v>
      </c>
      <c r="D11" s="290">
        <v>9.6921999999999997</v>
      </c>
      <c r="E11" s="290">
        <v>6.375</v>
      </c>
      <c r="F11" s="290">
        <v>20.7803</v>
      </c>
      <c r="G11" s="290">
        <v>10.710800000000001</v>
      </c>
      <c r="H11" s="290">
        <v>5.4387999999999996</v>
      </c>
      <c r="I11" s="290">
        <v>5.9432999999999998</v>
      </c>
      <c r="J11" s="290">
        <v>6.7560000000000002</v>
      </c>
      <c r="K11" s="290">
        <v>5.3178000000000001</v>
      </c>
      <c r="L11" s="290">
        <v>5.9846000000000004</v>
      </c>
      <c r="M11" s="290">
        <v>2.8191000000000002</v>
      </c>
      <c r="N11" s="290" t="s">
        <v>638</v>
      </c>
      <c r="O11" s="290">
        <v>2.8197999999999999</v>
      </c>
      <c r="P11" s="290">
        <v>2.8191000000000002</v>
      </c>
      <c r="Q11" s="290">
        <v>4.7632000000000003</v>
      </c>
      <c r="R11" s="290" t="s">
        <v>638</v>
      </c>
      <c r="S11" s="290">
        <v>2.9676</v>
      </c>
      <c r="T11" s="290">
        <v>4.7698</v>
      </c>
      <c r="U11" s="290">
        <v>3.7759</v>
      </c>
      <c r="V11" s="290">
        <v>3.4089999999999998</v>
      </c>
      <c r="W11" s="290">
        <v>3.7442000000000002</v>
      </c>
      <c r="X11" s="290">
        <v>3.8416000000000001</v>
      </c>
      <c r="Y11" s="290">
        <v>5.2295999999999996</v>
      </c>
      <c r="Z11" s="290" t="s">
        <v>638</v>
      </c>
      <c r="AA11" s="290">
        <v>7.4440999999999997</v>
      </c>
      <c r="AB11" s="290">
        <v>4.3007999999999997</v>
      </c>
    </row>
    <row r="12" spans="1:75" s="365" customFormat="1">
      <c r="A12" s="255"/>
      <c r="B12" s="250" t="s">
        <v>595</v>
      </c>
      <c r="C12" s="290">
        <v>14.7182</v>
      </c>
      <c r="D12" s="290">
        <v>9.8955000000000002</v>
      </c>
      <c r="E12" s="290">
        <v>6.3832000000000004</v>
      </c>
      <c r="F12" s="290">
        <v>21.020199999999999</v>
      </c>
      <c r="G12" s="290">
        <v>10.7753</v>
      </c>
      <c r="H12" s="290">
        <v>5.4443999999999999</v>
      </c>
      <c r="I12" s="290">
        <v>6.0263</v>
      </c>
      <c r="J12" s="290">
        <v>6.9058000000000002</v>
      </c>
      <c r="K12" s="290">
        <v>5.5956000000000001</v>
      </c>
      <c r="L12" s="290">
        <v>6.0548999999999999</v>
      </c>
      <c r="M12" s="290">
        <v>2.8167</v>
      </c>
      <c r="N12" s="290">
        <v>3.9706999999999999</v>
      </c>
      <c r="O12" s="290">
        <v>2.843</v>
      </c>
      <c r="P12" s="290">
        <v>2.8166000000000002</v>
      </c>
      <c r="Q12" s="290">
        <v>4.7968999999999999</v>
      </c>
      <c r="R12" s="290" t="s">
        <v>638</v>
      </c>
      <c r="S12" s="290">
        <v>3.0350999999999999</v>
      </c>
      <c r="T12" s="290">
        <v>4.8033999999999999</v>
      </c>
      <c r="U12" s="290">
        <v>3.9986999999999999</v>
      </c>
      <c r="V12" s="290">
        <v>3.6025999999999998</v>
      </c>
      <c r="W12" s="290">
        <v>3.8820999999999999</v>
      </c>
      <c r="X12" s="290">
        <v>4.1246</v>
      </c>
      <c r="Y12" s="290">
        <v>5.3651999999999997</v>
      </c>
      <c r="Z12" s="290" t="s">
        <v>638</v>
      </c>
      <c r="AA12" s="290">
        <v>7.3146000000000004</v>
      </c>
      <c r="AB12" s="290">
        <v>4.4143999999999997</v>
      </c>
    </row>
    <row r="13" spans="1:75" s="365" customFormat="1">
      <c r="A13" s="255"/>
      <c r="B13" s="250" t="s">
        <v>596</v>
      </c>
      <c r="C13" s="290">
        <v>14.7279</v>
      </c>
      <c r="D13" s="290">
        <v>10.3352</v>
      </c>
      <c r="E13" s="290">
        <v>6.3964999999999996</v>
      </c>
      <c r="F13" s="290">
        <v>21.258800000000001</v>
      </c>
      <c r="G13" s="290">
        <v>10.8231</v>
      </c>
      <c r="H13" s="290">
        <v>5.4574999999999996</v>
      </c>
      <c r="I13" s="290">
        <v>6.0110999999999999</v>
      </c>
      <c r="J13" s="290">
        <v>7.2396000000000003</v>
      </c>
      <c r="K13" s="290">
        <v>5.6013000000000002</v>
      </c>
      <c r="L13" s="290">
        <v>6.0396999999999998</v>
      </c>
      <c r="M13" s="290">
        <v>2.8148</v>
      </c>
      <c r="N13" s="290">
        <v>3.3199000000000001</v>
      </c>
      <c r="O13" s="290">
        <v>2.8719999999999999</v>
      </c>
      <c r="P13" s="290">
        <v>2.8147000000000002</v>
      </c>
      <c r="Q13" s="290">
        <v>4.7751000000000001</v>
      </c>
      <c r="R13" s="290" t="s">
        <v>638</v>
      </c>
      <c r="S13" s="290">
        <v>3.2660999999999998</v>
      </c>
      <c r="T13" s="290">
        <v>4.7809999999999997</v>
      </c>
      <c r="U13" s="290">
        <v>3.9405000000000001</v>
      </c>
      <c r="V13" s="290">
        <v>3.8948</v>
      </c>
      <c r="W13" s="290">
        <v>3.9066999999999998</v>
      </c>
      <c r="X13" s="290">
        <v>3.9693000000000001</v>
      </c>
      <c r="Y13" s="290">
        <v>5.4157000000000002</v>
      </c>
      <c r="Z13" s="290" t="s">
        <v>638</v>
      </c>
      <c r="AA13" s="290">
        <v>7.3360000000000003</v>
      </c>
      <c r="AB13" s="290">
        <v>4.4988000000000001</v>
      </c>
    </row>
    <row r="14" spans="1:75" s="365" customFormat="1">
      <c r="A14" s="255"/>
      <c r="B14" s="250" t="s">
        <v>597</v>
      </c>
      <c r="C14" s="290">
        <v>14.7631</v>
      </c>
      <c r="D14" s="290">
        <v>10.6126</v>
      </c>
      <c r="E14" s="290">
        <v>6.4638</v>
      </c>
      <c r="F14" s="290">
        <v>21.5396</v>
      </c>
      <c r="G14" s="290">
        <v>10.8818</v>
      </c>
      <c r="H14" s="290">
        <v>5.53</v>
      </c>
      <c r="I14" s="290">
        <v>6.0762</v>
      </c>
      <c r="J14" s="290">
        <v>7.7060000000000004</v>
      </c>
      <c r="K14" s="290">
        <v>5.8987999999999996</v>
      </c>
      <c r="L14" s="290">
        <v>6.0885999999999996</v>
      </c>
      <c r="M14" s="290">
        <v>2.8113000000000001</v>
      </c>
      <c r="N14" s="290">
        <v>3.3323</v>
      </c>
      <c r="O14" s="290">
        <v>2.8754</v>
      </c>
      <c r="P14" s="290">
        <v>2.8111999999999999</v>
      </c>
      <c r="Q14" s="290">
        <v>4.7944000000000004</v>
      </c>
      <c r="R14" s="290" t="s">
        <v>638</v>
      </c>
      <c r="S14" s="290">
        <v>3.3791000000000002</v>
      </c>
      <c r="T14" s="290">
        <v>4.8000999999999996</v>
      </c>
      <c r="U14" s="290">
        <v>4.1108000000000002</v>
      </c>
      <c r="V14" s="290">
        <v>4.0275999999999996</v>
      </c>
      <c r="W14" s="290">
        <v>4.1487999999999996</v>
      </c>
      <c r="X14" s="290">
        <v>4.0869</v>
      </c>
      <c r="Y14" s="290">
        <v>5.6631999999999998</v>
      </c>
      <c r="Z14" s="290" t="s">
        <v>638</v>
      </c>
      <c r="AA14" s="290">
        <v>7.4664000000000001</v>
      </c>
      <c r="AB14" s="290">
        <v>4.7885999999999997</v>
      </c>
    </row>
    <row r="15" spans="1:75" s="365" customFormat="1">
      <c r="A15" s="255"/>
      <c r="B15" s="250" t="s">
        <v>598</v>
      </c>
      <c r="C15" s="290">
        <v>14.7643</v>
      </c>
      <c r="D15" s="290">
        <v>10.6243</v>
      </c>
      <c r="E15" s="290">
        <v>6.5138999999999996</v>
      </c>
      <c r="F15" s="290">
        <v>22.116099999999999</v>
      </c>
      <c r="G15" s="290">
        <v>11.026</v>
      </c>
      <c r="H15" s="290">
        <v>5.5515999999999996</v>
      </c>
      <c r="I15" s="290">
        <v>6.1752000000000002</v>
      </c>
      <c r="J15" s="290">
        <v>6.4466999999999999</v>
      </c>
      <c r="K15" s="290">
        <v>5.8506</v>
      </c>
      <c r="L15" s="290">
        <v>6.1989999999999998</v>
      </c>
      <c r="M15" s="290">
        <v>2.8134000000000001</v>
      </c>
      <c r="N15" s="290">
        <v>3.4426000000000001</v>
      </c>
      <c r="O15" s="290">
        <v>2.891</v>
      </c>
      <c r="P15" s="290">
        <v>2.8132000000000001</v>
      </c>
      <c r="Q15" s="290">
        <v>4.8509000000000002</v>
      </c>
      <c r="R15" s="290" t="s">
        <v>638</v>
      </c>
      <c r="S15" s="290">
        <v>3.4975000000000001</v>
      </c>
      <c r="T15" s="290">
        <v>4.8570000000000002</v>
      </c>
      <c r="U15" s="290">
        <v>4.1498999999999997</v>
      </c>
      <c r="V15" s="290">
        <v>4.3209999999999997</v>
      </c>
      <c r="W15" s="290">
        <v>4.1548999999999996</v>
      </c>
      <c r="X15" s="290">
        <v>4.1359000000000004</v>
      </c>
      <c r="Y15" s="290">
        <v>5.8122999999999996</v>
      </c>
      <c r="Z15" s="290" t="s">
        <v>638</v>
      </c>
      <c r="AA15" s="290">
        <v>7.5998999999999999</v>
      </c>
      <c r="AB15" s="290">
        <v>4.9760999999999997</v>
      </c>
    </row>
    <row r="16" spans="1:75" s="365" customFormat="1">
      <c r="A16" s="255"/>
      <c r="B16" s="250" t="s">
        <v>599</v>
      </c>
      <c r="C16" s="290">
        <v>14.764200000000001</v>
      </c>
      <c r="D16" s="290">
        <v>10.8146</v>
      </c>
      <c r="E16" s="290">
        <v>6.5228000000000002</v>
      </c>
      <c r="F16" s="290">
        <v>22.082699999999999</v>
      </c>
      <c r="G16" s="290">
        <v>11.046799999999999</v>
      </c>
      <c r="H16" s="290">
        <v>5.5583</v>
      </c>
      <c r="I16" s="290">
        <v>6.1120999999999999</v>
      </c>
      <c r="J16" s="290">
        <v>6.3958000000000004</v>
      </c>
      <c r="K16" s="290">
        <v>5.7933000000000003</v>
      </c>
      <c r="L16" s="290">
        <v>6.1340000000000003</v>
      </c>
      <c r="M16" s="290">
        <v>2.8102</v>
      </c>
      <c r="N16" s="290">
        <v>3.4912000000000001</v>
      </c>
      <c r="O16" s="290">
        <v>2.9152</v>
      </c>
      <c r="P16" s="290">
        <v>2.81</v>
      </c>
      <c r="Q16" s="290">
        <v>4.8468</v>
      </c>
      <c r="R16" s="290" t="s">
        <v>638</v>
      </c>
      <c r="S16" s="290">
        <v>3.577</v>
      </c>
      <c r="T16" s="290">
        <v>4.8532999999999999</v>
      </c>
      <c r="U16" s="290">
        <v>4.2309000000000001</v>
      </c>
      <c r="V16" s="290">
        <v>4.3033000000000001</v>
      </c>
      <c r="W16" s="290">
        <v>4.3217999999999996</v>
      </c>
      <c r="X16" s="290">
        <v>4.1597999999999997</v>
      </c>
      <c r="Y16" s="290">
        <v>5.8445</v>
      </c>
      <c r="Z16" s="290" t="s">
        <v>638</v>
      </c>
      <c r="AA16" s="290">
        <v>7.6867999999999999</v>
      </c>
      <c r="AB16" s="290">
        <v>4.9934000000000003</v>
      </c>
    </row>
    <row r="17" spans="1:28" s="365" customFormat="1">
      <c r="A17" s="255"/>
      <c r="B17" s="250" t="s">
        <v>600</v>
      </c>
      <c r="C17" s="290">
        <v>14.892300000000001</v>
      </c>
      <c r="D17" s="290">
        <v>10.6853</v>
      </c>
      <c r="E17" s="290">
        <v>6.5290999999999997</v>
      </c>
      <c r="F17" s="290">
        <v>22.134</v>
      </c>
      <c r="G17" s="290">
        <v>11.0694</v>
      </c>
      <c r="H17" s="290">
        <v>5.5685000000000002</v>
      </c>
      <c r="I17" s="290">
        <v>6.0914000000000001</v>
      </c>
      <c r="J17" s="290">
        <v>6.3605999999999998</v>
      </c>
      <c r="K17" s="290">
        <v>5.7775999999999996</v>
      </c>
      <c r="L17" s="290">
        <v>6.1125999999999996</v>
      </c>
      <c r="M17" s="290">
        <v>2.8081</v>
      </c>
      <c r="N17" s="290">
        <v>3.5769000000000002</v>
      </c>
      <c r="O17" s="290">
        <v>2.9119999999999999</v>
      </c>
      <c r="P17" s="290">
        <v>2.8079000000000001</v>
      </c>
      <c r="Q17" s="290">
        <v>4.8586</v>
      </c>
      <c r="R17" s="290" t="s">
        <v>638</v>
      </c>
      <c r="S17" s="290">
        <v>3.4394999999999998</v>
      </c>
      <c r="T17" s="290">
        <v>4.8663999999999996</v>
      </c>
      <c r="U17" s="290">
        <v>4.2256</v>
      </c>
      <c r="V17" s="290">
        <v>4.3197999999999999</v>
      </c>
      <c r="W17" s="290">
        <v>4.2962999999999996</v>
      </c>
      <c r="X17" s="290">
        <v>4.1684999999999999</v>
      </c>
      <c r="Y17" s="290">
        <v>6.1955999999999998</v>
      </c>
      <c r="Z17" s="290" t="s">
        <v>638</v>
      </c>
      <c r="AA17" s="290">
        <v>8.6679999999999993</v>
      </c>
      <c r="AB17" s="290">
        <v>5.0400999999999998</v>
      </c>
    </row>
    <row r="18" spans="1:28" s="365" customFormat="1">
      <c r="A18" s="255"/>
      <c r="B18" s="250" t="s">
        <v>601</v>
      </c>
      <c r="C18" s="290">
        <v>14.859</v>
      </c>
      <c r="D18" s="290">
        <v>10.736800000000001</v>
      </c>
      <c r="E18" s="290">
        <v>6.5316999999999998</v>
      </c>
      <c r="F18" s="290">
        <v>21.939499999999999</v>
      </c>
      <c r="G18" s="290">
        <v>11.089600000000001</v>
      </c>
      <c r="H18" s="290">
        <v>5.5789999999999997</v>
      </c>
      <c r="I18" s="290">
        <v>6.1150000000000002</v>
      </c>
      <c r="J18" s="290">
        <v>6.1818999999999997</v>
      </c>
      <c r="K18" s="290">
        <v>5.7953000000000001</v>
      </c>
      <c r="L18" s="290">
        <v>6.1363000000000003</v>
      </c>
      <c r="M18" s="290">
        <v>2.8018000000000001</v>
      </c>
      <c r="N18" s="290">
        <v>3.7406999999999999</v>
      </c>
      <c r="O18" s="290">
        <v>2.9308000000000001</v>
      </c>
      <c r="P18" s="290">
        <v>2.8014999999999999</v>
      </c>
      <c r="Q18" s="290">
        <v>4.8391999999999999</v>
      </c>
      <c r="R18" s="290" t="s">
        <v>638</v>
      </c>
      <c r="S18" s="290">
        <v>3.4811999999999999</v>
      </c>
      <c r="T18" s="290">
        <v>4.8465999999999996</v>
      </c>
      <c r="U18" s="290">
        <v>4.2281000000000004</v>
      </c>
      <c r="V18" s="290">
        <v>4.4560000000000004</v>
      </c>
      <c r="W18" s="290">
        <v>4.3129</v>
      </c>
      <c r="X18" s="290">
        <v>4.1512000000000002</v>
      </c>
      <c r="Y18" s="290">
        <v>5.1509</v>
      </c>
      <c r="Z18" s="290" t="s">
        <v>638</v>
      </c>
      <c r="AA18" s="290">
        <v>5.3970000000000002</v>
      </c>
      <c r="AB18" s="290">
        <v>5.1012000000000004</v>
      </c>
    </row>
    <row r="19" spans="1:28" s="365" customFormat="1">
      <c r="A19" s="255"/>
      <c r="B19" s="250" t="s">
        <v>602</v>
      </c>
      <c r="C19" s="290">
        <v>14.6431</v>
      </c>
      <c r="D19" s="290">
        <v>10.751300000000001</v>
      </c>
      <c r="E19" s="290">
        <v>6.5331999999999999</v>
      </c>
      <c r="F19" s="290">
        <v>20.5581</v>
      </c>
      <c r="G19" s="290">
        <v>11.0618</v>
      </c>
      <c r="H19" s="290">
        <v>5.5910000000000002</v>
      </c>
      <c r="I19" s="290">
        <v>6.0629999999999997</v>
      </c>
      <c r="J19" s="290">
        <v>7.2737999999999996</v>
      </c>
      <c r="K19" s="290">
        <v>5.6989000000000001</v>
      </c>
      <c r="L19" s="290">
        <v>6.0880999999999998</v>
      </c>
      <c r="M19" s="290">
        <v>2.7932000000000001</v>
      </c>
      <c r="N19" s="290">
        <v>4.2538999999999998</v>
      </c>
      <c r="O19" s="290">
        <v>2.9310999999999998</v>
      </c>
      <c r="P19" s="290">
        <v>2.7928999999999999</v>
      </c>
      <c r="Q19" s="290">
        <v>4.7668999999999997</v>
      </c>
      <c r="R19" s="290" t="s">
        <v>638</v>
      </c>
      <c r="S19" s="290">
        <v>3.3393000000000002</v>
      </c>
      <c r="T19" s="290">
        <v>4.7786999999999997</v>
      </c>
      <c r="U19" s="290">
        <v>4.2491000000000003</v>
      </c>
      <c r="V19" s="290">
        <v>4.5585000000000004</v>
      </c>
      <c r="W19" s="290">
        <v>4.3483999999999998</v>
      </c>
      <c r="X19" s="290">
        <v>4.1562000000000001</v>
      </c>
      <c r="Y19" s="290">
        <v>5.1577999999999999</v>
      </c>
      <c r="Z19" s="290" t="s">
        <v>638</v>
      </c>
      <c r="AA19" s="290">
        <v>5.4406999999999996</v>
      </c>
      <c r="AB19" s="290">
        <v>5.1021999999999998</v>
      </c>
    </row>
    <row r="20" spans="1:28" s="365" customFormat="1">
      <c r="A20" s="255"/>
      <c r="B20" s="250" t="s">
        <v>603</v>
      </c>
      <c r="C20" s="290">
        <v>14.7509</v>
      </c>
      <c r="D20" s="290">
        <v>10.801500000000001</v>
      </c>
      <c r="E20" s="290">
        <v>6.5419</v>
      </c>
      <c r="F20" s="290">
        <v>20.567399999999999</v>
      </c>
      <c r="G20" s="290">
        <v>11.1092</v>
      </c>
      <c r="H20" s="290">
        <v>5.5983999999999998</v>
      </c>
      <c r="I20" s="290">
        <v>6.0448000000000004</v>
      </c>
      <c r="J20" s="290">
        <v>2.0579000000000001</v>
      </c>
      <c r="K20" s="290">
        <v>5.6813000000000002</v>
      </c>
      <c r="L20" s="290">
        <v>6.0953999999999997</v>
      </c>
      <c r="M20" s="290">
        <v>2.7869000000000002</v>
      </c>
      <c r="N20" s="290">
        <v>4.6079999999999997</v>
      </c>
      <c r="O20" s="290">
        <v>2.9308000000000001</v>
      </c>
      <c r="P20" s="290">
        <v>2.7866</v>
      </c>
      <c r="Q20" s="290">
        <v>4.7439999999999998</v>
      </c>
      <c r="R20" s="290" t="s">
        <v>638</v>
      </c>
      <c r="S20" s="290">
        <v>3.3279999999999998</v>
      </c>
      <c r="T20" s="290">
        <v>4.7557999999999998</v>
      </c>
      <c r="U20" s="290">
        <v>4.2290999999999999</v>
      </c>
      <c r="V20" s="290">
        <v>4.5674000000000001</v>
      </c>
      <c r="W20" s="290">
        <v>4.3471000000000002</v>
      </c>
      <c r="X20" s="290">
        <v>4.1284999999999998</v>
      </c>
      <c r="Y20" s="290">
        <v>5.1022999999999996</v>
      </c>
      <c r="Z20" s="290" t="s">
        <v>638</v>
      </c>
      <c r="AA20" s="290">
        <v>5.0751999999999997</v>
      </c>
      <c r="AB20" s="290">
        <v>5.1052</v>
      </c>
    </row>
    <row r="21" spans="1:28" ht="4.5" customHeight="1">
      <c r="A21" s="369"/>
      <c r="B21" s="370"/>
      <c r="C21" s="371"/>
      <c r="D21" s="336"/>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row>
    <row r="22" spans="1:28" s="285" customFormat="1" ht="15" customHeight="1">
      <c r="A22" s="2060" t="s">
        <v>634</v>
      </c>
      <c r="B22" s="2061"/>
      <c r="C22" s="2061"/>
      <c r="D22" s="2061"/>
      <c r="E22" s="2061"/>
      <c r="F22" s="2061"/>
      <c r="G22" s="2061"/>
      <c r="H22" s="2061"/>
      <c r="I22" s="2061"/>
      <c r="J22" s="2061"/>
      <c r="K22" s="2061"/>
      <c r="L22" s="2061"/>
      <c r="M22" s="2061"/>
      <c r="N22" s="2061"/>
      <c r="O22" s="2061"/>
      <c r="P22" s="2061"/>
      <c r="Q22" s="2061"/>
      <c r="R22" s="2061"/>
      <c r="S22" s="2061"/>
      <c r="T22" s="2061"/>
      <c r="U22" s="2061"/>
      <c r="V22" s="2061"/>
      <c r="W22" s="2061"/>
      <c r="X22" s="2061"/>
      <c r="Y22" s="2061"/>
      <c r="Z22" s="2061"/>
      <c r="AA22" s="2061"/>
      <c r="AB22" s="2062"/>
    </row>
    <row r="23" spans="1:28" ht="6" customHeight="1">
      <c r="A23" s="310"/>
      <c r="B23" s="366"/>
      <c r="C23" s="367"/>
      <c r="D23" s="368"/>
      <c r="E23" s="368"/>
      <c r="F23" s="368"/>
      <c r="G23" s="368"/>
      <c r="H23" s="368"/>
      <c r="I23" s="368"/>
      <c r="J23" s="368"/>
      <c r="K23" s="368"/>
      <c r="L23" s="368"/>
      <c r="M23" s="368"/>
      <c r="N23" s="368"/>
      <c r="O23" s="368"/>
      <c r="P23" s="368"/>
      <c r="Q23" s="368"/>
      <c r="R23" s="368"/>
      <c r="S23" s="368"/>
      <c r="T23" s="368"/>
      <c r="U23" s="368"/>
      <c r="V23" s="368"/>
      <c r="W23" s="368"/>
      <c r="X23" s="368"/>
      <c r="Y23" s="368"/>
      <c r="Z23" s="368"/>
      <c r="AA23" s="368"/>
      <c r="AB23" s="368"/>
    </row>
    <row r="24" spans="1:28" s="365" customFormat="1">
      <c r="A24" s="249">
        <v>2023</v>
      </c>
      <c r="B24" s="250" t="s">
        <v>592</v>
      </c>
      <c r="C24" s="372">
        <v>1114.7660000000001</v>
      </c>
      <c r="D24" s="372">
        <v>49.502000000000002</v>
      </c>
      <c r="E24" s="372">
        <v>13922.779</v>
      </c>
      <c r="F24" s="372">
        <v>121.35</v>
      </c>
      <c r="G24" s="372">
        <v>2192.596</v>
      </c>
      <c r="H24" s="372">
        <v>11608.833000000001</v>
      </c>
      <c r="I24" s="372">
        <v>235.73</v>
      </c>
      <c r="J24" s="372">
        <v>0.107</v>
      </c>
      <c r="K24" s="372">
        <v>13.784000000000001</v>
      </c>
      <c r="L24" s="372">
        <v>221.839</v>
      </c>
      <c r="M24" s="372">
        <v>15396.777</v>
      </c>
      <c r="N24" s="372">
        <v>5.8000000000000003E-2</v>
      </c>
      <c r="O24" s="372">
        <v>35.438000000000002</v>
      </c>
      <c r="P24" s="372">
        <v>15361.281000000001</v>
      </c>
      <c r="Q24" s="372">
        <v>900.02</v>
      </c>
      <c r="R24" s="373" t="s">
        <v>638</v>
      </c>
      <c r="S24" s="372">
        <v>3.3679999999999999</v>
      </c>
      <c r="T24" s="372">
        <v>896.65200000000004</v>
      </c>
      <c r="U24" s="372">
        <v>356.37200000000001</v>
      </c>
      <c r="V24" s="372">
        <v>25.952999999999999</v>
      </c>
      <c r="W24" s="372">
        <v>142.714</v>
      </c>
      <c r="X24" s="372">
        <v>187.70500000000001</v>
      </c>
      <c r="Y24" s="372">
        <v>20.437000000000001</v>
      </c>
      <c r="Z24" s="372" t="s">
        <v>638</v>
      </c>
      <c r="AA24" s="372">
        <v>6.15</v>
      </c>
      <c r="AB24" s="372">
        <v>14.287000000000001</v>
      </c>
    </row>
    <row r="25" spans="1:28" s="365" customFormat="1">
      <c r="A25" s="249"/>
      <c r="B25" s="250" t="s">
        <v>593</v>
      </c>
      <c r="C25" s="372">
        <v>1115.5930000000001</v>
      </c>
      <c r="D25" s="372">
        <v>47.368000000000002</v>
      </c>
      <c r="E25" s="372">
        <v>14038.375</v>
      </c>
      <c r="F25" s="372">
        <v>115.21</v>
      </c>
      <c r="G25" s="372">
        <v>2190.71</v>
      </c>
      <c r="H25" s="372">
        <v>11732.455</v>
      </c>
      <c r="I25" s="372">
        <v>230.64400000000001</v>
      </c>
      <c r="J25" s="372">
        <v>9.8000000000000004E-2</v>
      </c>
      <c r="K25" s="372">
        <v>13.997999999999999</v>
      </c>
      <c r="L25" s="372">
        <v>216.548</v>
      </c>
      <c r="M25" s="372">
        <v>15597.296</v>
      </c>
      <c r="N25" s="372" t="s">
        <v>638</v>
      </c>
      <c r="O25" s="372">
        <v>35.441000000000003</v>
      </c>
      <c r="P25" s="372">
        <v>15561.855</v>
      </c>
      <c r="Q25" s="372">
        <v>880.36599999999999</v>
      </c>
      <c r="R25" s="373" t="s">
        <v>638</v>
      </c>
      <c r="S25" s="372">
        <v>3.214</v>
      </c>
      <c r="T25" s="372">
        <v>877.15200000000004</v>
      </c>
      <c r="U25" s="372">
        <v>357.31900000000002</v>
      </c>
      <c r="V25" s="372">
        <v>24.228999999999999</v>
      </c>
      <c r="W25" s="372">
        <v>144.72900000000001</v>
      </c>
      <c r="X25" s="372">
        <v>188.36099999999999</v>
      </c>
      <c r="Y25" s="372">
        <v>19.89</v>
      </c>
      <c r="Z25" s="372" t="s">
        <v>638</v>
      </c>
      <c r="AA25" s="372">
        <v>5.9480000000000004</v>
      </c>
      <c r="AB25" s="372">
        <v>13.942</v>
      </c>
    </row>
    <row r="26" spans="1:28" s="365" customFormat="1">
      <c r="A26" s="249"/>
      <c r="B26" s="250" t="s">
        <v>594</v>
      </c>
      <c r="C26" s="372">
        <v>1123.2729999999999</v>
      </c>
      <c r="D26" s="372">
        <v>48.226999999999997</v>
      </c>
      <c r="E26" s="372">
        <v>14242.22</v>
      </c>
      <c r="F26" s="372">
        <v>111.593</v>
      </c>
      <c r="G26" s="372">
        <v>2204.4050000000002</v>
      </c>
      <c r="H26" s="372">
        <v>11926.222</v>
      </c>
      <c r="I26" s="372">
        <v>226.6</v>
      </c>
      <c r="J26" s="372">
        <v>9.0999999999999998E-2</v>
      </c>
      <c r="K26" s="372">
        <v>14.143000000000001</v>
      </c>
      <c r="L26" s="372">
        <v>212.36600000000001</v>
      </c>
      <c r="M26" s="372">
        <v>15879.562</v>
      </c>
      <c r="N26" s="372" t="s">
        <v>638</v>
      </c>
      <c r="O26" s="372">
        <v>36.021999999999998</v>
      </c>
      <c r="P26" s="372">
        <v>15843.54</v>
      </c>
      <c r="Q26" s="372">
        <v>860.55</v>
      </c>
      <c r="R26" s="373" t="s">
        <v>638</v>
      </c>
      <c r="S26" s="372">
        <v>3.169</v>
      </c>
      <c r="T26" s="372">
        <v>857.38099999999997</v>
      </c>
      <c r="U26" s="372">
        <v>359.81799999999998</v>
      </c>
      <c r="V26" s="372">
        <v>21.332999999999998</v>
      </c>
      <c r="W26" s="372">
        <v>148.07499999999999</v>
      </c>
      <c r="X26" s="372">
        <v>190.41</v>
      </c>
      <c r="Y26" s="372">
        <v>19.791</v>
      </c>
      <c r="Z26" s="372" t="s">
        <v>638</v>
      </c>
      <c r="AA26" s="372">
        <v>5.8479999999999999</v>
      </c>
      <c r="AB26" s="372">
        <v>13.943</v>
      </c>
    </row>
    <row r="27" spans="1:28" s="365" customFormat="1">
      <c r="A27" s="249"/>
      <c r="B27" s="250" t="s">
        <v>595</v>
      </c>
      <c r="C27" s="372">
        <v>1101.462</v>
      </c>
      <c r="D27" s="372">
        <v>45.223999999999997</v>
      </c>
      <c r="E27" s="372">
        <v>14388.093000000001</v>
      </c>
      <c r="F27" s="372">
        <v>110.084</v>
      </c>
      <c r="G27" s="372">
        <v>2212.1860000000001</v>
      </c>
      <c r="H27" s="372">
        <v>12065.823</v>
      </c>
      <c r="I27" s="372">
        <v>222.82599999999999</v>
      </c>
      <c r="J27" s="372">
        <v>7.8E-2</v>
      </c>
      <c r="K27" s="372">
        <v>14.026999999999999</v>
      </c>
      <c r="L27" s="372">
        <v>208.721</v>
      </c>
      <c r="M27" s="372">
        <v>16118.144</v>
      </c>
      <c r="N27" s="372">
        <v>0.01</v>
      </c>
      <c r="O27" s="372">
        <v>36.723999999999997</v>
      </c>
      <c r="P27" s="372">
        <v>16081.41</v>
      </c>
      <c r="Q27" s="372">
        <v>847.30799999999999</v>
      </c>
      <c r="R27" s="373" t="s">
        <v>638</v>
      </c>
      <c r="S27" s="372">
        <v>3.1070000000000002</v>
      </c>
      <c r="T27" s="372">
        <v>844.20100000000002</v>
      </c>
      <c r="U27" s="372">
        <v>356.68700000000001</v>
      </c>
      <c r="V27" s="372">
        <v>18.07</v>
      </c>
      <c r="W27" s="372">
        <v>146.316</v>
      </c>
      <c r="X27" s="372">
        <v>192.30099999999999</v>
      </c>
      <c r="Y27" s="372">
        <v>19.597000000000001</v>
      </c>
      <c r="Z27" s="372" t="s">
        <v>638</v>
      </c>
      <c r="AA27" s="372">
        <v>6.4249999999999998</v>
      </c>
      <c r="AB27" s="372">
        <v>13.172000000000001</v>
      </c>
    </row>
    <row r="28" spans="1:28" s="365" customFormat="1">
      <c r="A28" s="249"/>
      <c r="B28" s="250" t="s">
        <v>596</v>
      </c>
      <c r="C28" s="372">
        <v>1131.2639999999999</v>
      </c>
      <c r="D28" s="372">
        <v>45.305999999999997</v>
      </c>
      <c r="E28" s="372">
        <v>14589.763999999999</v>
      </c>
      <c r="F28" s="372">
        <v>109.485</v>
      </c>
      <c r="G28" s="372">
        <v>2230.835</v>
      </c>
      <c r="H28" s="372">
        <v>12249.444</v>
      </c>
      <c r="I28" s="372">
        <v>217.57</v>
      </c>
      <c r="J28" s="372">
        <v>6.3E-2</v>
      </c>
      <c r="K28" s="372">
        <v>14.353</v>
      </c>
      <c r="L28" s="372">
        <v>203.154</v>
      </c>
      <c r="M28" s="372">
        <v>16386.328000000001</v>
      </c>
      <c r="N28" s="372">
        <v>3.5000000000000003E-2</v>
      </c>
      <c r="O28" s="372">
        <v>36.277999999999999</v>
      </c>
      <c r="P28" s="372">
        <v>16350.014999999999</v>
      </c>
      <c r="Q28" s="372">
        <v>827.94</v>
      </c>
      <c r="R28" s="373" t="s">
        <v>638</v>
      </c>
      <c r="S28" s="372">
        <v>3.2080000000000002</v>
      </c>
      <c r="T28" s="372">
        <v>824.73199999999997</v>
      </c>
      <c r="U28" s="372">
        <v>352.61700000000002</v>
      </c>
      <c r="V28" s="372">
        <v>11.85</v>
      </c>
      <c r="W28" s="372">
        <v>148.20400000000001</v>
      </c>
      <c r="X28" s="372">
        <v>192.56299999999999</v>
      </c>
      <c r="Y28" s="372">
        <v>19.242999999999999</v>
      </c>
      <c r="Z28" s="372" t="s">
        <v>638</v>
      </c>
      <c r="AA28" s="372">
        <v>6.2190000000000003</v>
      </c>
      <c r="AB28" s="372">
        <v>13.023999999999999</v>
      </c>
    </row>
    <row r="29" spans="1:28" s="365" customFormat="1">
      <c r="A29" s="249"/>
      <c r="B29" s="250" t="s">
        <v>597</v>
      </c>
      <c r="C29" s="372">
        <v>1136.4259999999999</v>
      </c>
      <c r="D29" s="372">
        <v>42.832000000000001</v>
      </c>
      <c r="E29" s="372">
        <v>14807.236000000001</v>
      </c>
      <c r="F29" s="372">
        <v>108.20099999999999</v>
      </c>
      <c r="G29" s="372">
        <v>2259.8389999999999</v>
      </c>
      <c r="H29" s="372">
        <v>12439.196</v>
      </c>
      <c r="I29" s="372">
        <v>211.24700000000001</v>
      </c>
      <c r="J29" s="372">
        <v>5.5E-2</v>
      </c>
      <c r="K29" s="372">
        <v>14.218999999999999</v>
      </c>
      <c r="L29" s="372">
        <v>196.97300000000001</v>
      </c>
      <c r="M29" s="372">
        <v>16761.827000000001</v>
      </c>
      <c r="N29" s="372">
        <v>0.03</v>
      </c>
      <c r="O29" s="372">
        <v>37.405999999999999</v>
      </c>
      <c r="P29" s="372">
        <v>16724.391</v>
      </c>
      <c r="Q29" s="372">
        <v>818.20799999999997</v>
      </c>
      <c r="R29" s="373" t="s">
        <v>638</v>
      </c>
      <c r="S29" s="372">
        <v>3.2959999999999998</v>
      </c>
      <c r="T29" s="372">
        <v>814.91200000000003</v>
      </c>
      <c r="U29" s="372">
        <v>357.55900000000003</v>
      </c>
      <c r="V29" s="372">
        <v>12.263999999999999</v>
      </c>
      <c r="W29" s="372">
        <v>150.00299999999999</v>
      </c>
      <c r="X29" s="372">
        <v>195.292</v>
      </c>
      <c r="Y29" s="372">
        <v>18.210999999999999</v>
      </c>
      <c r="Z29" s="372" t="s">
        <v>638</v>
      </c>
      <c r="AA29" s="372">
        <v>5.9480000000000004</v>
      </c>
      <c r="AB29" s="372">
        <v>12.263</v>
      </c>
    </row>
    <row r="30" spans="1:28" s="365" customFormat="1">
      <c r="A30" s="249"/>
      <c r="B30" s="250" t="s">
        <v>598</v>
      </c>
      <c r="C30" s="372">
        <v>1141.1089999999999</v>
      </c>
      <c r="D30" s="372">
        <v>43.124000000000002</v>
      </c>
      <c r="E30" s="372">
        <v>14983.802</v>
      </c>
      <c r="F30" s="372">
        <v>111.559</v>
      </c>
      <c r="G30" s="372">
        <v>2296.2339999999999</v>
      </c>
      <c r="H30" s="372">
        <v>12576.009</v>
      </c>
      <c r="I30" s="372">
        <v>207.69300000000001</v>
      </c>
      <c r="J30" s="372">
        <v>6.8000000000000005E-2</v>
      </c>
      <c r="K30" s="372">
        <v>14.247999999999999</v>
      </c>
      <c r="L30" s="372">
        <v>193.37700000000001</v>
      </c>
      <c r="M30" s="372">
        <v>17075.420999999998</v>
      </c>
      <c r="N30" s="372">
        <v>2.5000000000000001E-2</v>
      </c>
      <c r="O30" s="372">
        <v>37.494999999999997</v>
      </c>
      <c r="P30" s="372">
        <v>17037.901000000002</v>
      </c>
      <c r="Q30" s="372">
        <v>801.68700000000001</v>
      </c>
      <c r="R30" s="373" t="s">
        <v>638</v>
      </c>
      <c r="S30" s="372">
        <v>3.5760000000000001</v>
      </c>
      <c r="T30" s="372">
        <v>798.11099999999999</v>
      </c>
      <c r="U30" s="372">
        <v>350.79399999999998</v>
      </c>
      <c r="V30" s="372">
        <v>11.829000000000001</v>
      </c>
      <c r="W30" s="372">
        <v>142.887</v>
      </c>
      <c r="X30" s="372">
        <v>196.078</v>
      </c>
      <c r="Y30" s="372">
        <v>17.582999999999998</v>
      </c>
      <c r="Z30" s="372" t="s">
        <v>638</v>
      </c>
      <c r="AA30" s="372">
        <v>5.6040000000000001</v>
      </c>
      <c r="AB30" s="372">
        <v>11.978999999999999</v>
      </c>
    </row>
    <row r="31" spans="1:28" s="365" customFormat="1">
      <c r="A31" s="255"/>
      <c r="B31" s="250" t="s">
        <v>599</v>
      </c>
      <c r="C31" s="372">
        <v>1160.8309999999999</v>
      </c>
      <c r="D31" s="372">
        <v>43.006</v>
      </c>
      <c r="E31" s="372">
        <v>15193.895</v>
      </c>
      <c r="F31" s="372">
        <v>114.68600000000001</v>
      </c>
      <c r="G31" s="372">
        <v>2324.817</v>
      </c>
      <c r="H31" s="372">
        <v>12754.392</v>
      </c>
      <c r="I31" s="372">
        <v>210.971</v>
      </c>
      <c r="J31" s="372">
        <v>5.8000000000000003E-2</v>
      </c>
      <c r="K31" s="372">
        <v>13.606999999999999</v>
      </c>
      <c r="L31" s="372">
        <v>197.30600000000001</v>
      </c>
      <c r="M31" s="372">
        <v>17411.12</v>
      </c>
      <c r="N31" s="372">
        <v>0.02</v>
      </c>
      <c r="O31" s="372">
        <v>38.353999999999999</v>
      </c>
      <c r="P31" s="372">
        <v>17372.745999999999</v>
      </c>
      <c r="Q31" s="372">
        <v>790.404</v>
      </c>
      <c r="R31" s="373" t="s">
        <v>638</v>
      </c>
      <c r="S31" s="372">
        <v>4.0019999999999998</v>
      </c>
      <c r="T31" s="372">
        <v>786.40200000000004</v>
      </c>
      <c r="U31" s="372">
        <v>360.27800000000002</v>
      </c>
      <c r="V31" s="372">
        <v>14.885999999999999</v>
      </c>
      <c r="W31" s="372">
        <v>145.018</v>
      </c>
      <c r="X31" s="372">
        <v>200.374</v>
      </c>
      <c r="Y31" s="372">
        <v>16.687000000000001</v>
      </c>
      <c r="Z31" s="372" t="s">
        <v>638</v>
      </c>
      <c r="AA31" s="372">
        <v>5.2729999999999997</v>
      </c>
      <c r="AB31" s="372">
        <v>11.414</v>
      </c>
    </row>
    <row r="32" spans="1:28" s="365" customFormat="1">
      <c r="A32" s="255"/>
      <c r="B32" s="250" t="s">
        <v>600</v>
      </c>
      <c r="C32" s="372">
        <v>1153.8520000000001</v>
      </c>
      <c r="D32" s="372">
        <v>44.107999999999997</v>
      </c>
      <c r="E32" s="372">
        <v>15334.651</v>
      </c>
      <c r="F32" s="372">
        <v>115.08</v>
      </c>
      <c r="G32" s="372">
        <v>2331.2269999999999</v>
      </c>
      <c r="H32" s="372">
        <v>12888.343999999999</v>
      </c>
      <c r="I32" s="372">
        <v>209.33799999999999</v>
      </c>
      <c r="J32" s="372">
        <v>0.05</v>
      </c>
      <c r="K32" s="372">
        <v>13.315</v>
      </c>
      <c r="L32" s="372">
        <v>195.97300000000001</v>
      </c>
      <c r="M32" s="372">
        <v>17694.218000000001</v>
      </c>
      <c r="N32" s="372">
        <v>1.4999999999999999E-2</v>
      </c>
      <c r="O32" s="372">
        <v>39.493000000000002</v>
      </c>
      <c r="P32" s="372">
        <v>17654.71</v>
      </c>
      <c r="Q32" s="372">
        <v>783.63599999999997</v>
      </c>
      <c r="R32" s="373" t="s">
        <v>638</v>
      </c>
      <c r="S32" s="372">
        <v>4.2930000000000001</v>
      </c>
      <c r="T32" s="372">
        <v>779.34299999999996</v>
      </c>
      <c r="U32" s="372">
        <v>358.077</v>
      </c>
      <c r="V32" s="372">
        <v>16.109000000000002</v>
      </c>
      <c r="W32" s="372">
        <v>141.035</v>
      </c>
      <c r="X32" s="372">
        <v>200.93299999999999</v>
      </c>
      <c r="Y32" s="372">
        <v>16.326000000000001</v>
      </c>
      <c r="Z32" s="372" t="s">
        <v>638</v>
      </c>
      <c r="AA32" s="372">
        <v>5.2</v>
      </c>
      <c r="AB32" s="372">
        <v>11.125999999999999</v>
      </c>
    </row>
    <row r="33" spans="1:28" s="365" customFormat="1">
      <c r="A33" s="255"/>
      <c r="B33" s="250" t="s">
        <v>601</v>
      </c>
      <c r="C33" s="372">
        <v>1167.7760000000001</v>
      </c>
      <c r="D33" s="372">
        <v>44.645000000000003</v>
      </c>
      <c r="E33" s="372">
        <v>15510.862999999999</v>
      </c>
      <c r="F33" s="372">
        <v>115.673</v>
      </c>
      <c r="G33" s="372">
        <v>2338.2890000000002</v>
      </c>
      <c r="H33" s="372">
        <v>13056.901</v>
      </c>
      <c r="I33" s="372">
        <v>207.52099999999999</v>
      </c>
      <c r="J33" s="372">
        <v>4.7E-2</v>
      </c>
      <c r="K33" s="372">
        <v>12.946</v>
      </c>
      <c r="L33" s="372">
        <v>194.52799999999999</v>
      </c>
      <c r="M33" s="372">
        <v>18016.25</v>
      </c>
      <c r="N33" s="372">
        <v>0.01</v>
      </c>
      <c r="O33" s="372">
        <v>40.886000000000003</v>
      </c>
      <c r="P33" s="372">
        <v>17975.353999999999</v>
      </c>
      <c r="Q33" s="372">
        <v>779.76400000000001</v>
      </c>
      <c r="R33" s="373" t="s">
        <v>638</v>
      </c>
      <c r="S33" s="372">
        <v>4.1980000000000004</v>
      </c>
      <c r="T33" s="372">
        <v>775.56600000000003</v>
      </c>
      <c r="U33" s="372">
        <v>363.565</v>
      </c>
      <c r="V33" s="372">
        <v>16.079999999999998</v>
      </c>
      <c r="W33" s="372">
        <v>142.50399999999999</v>
      </c>
      <c r="X33" s="372">
        <v>204.98099999999999</v>
      </c>
      <c r="Y33" s="372">
        <v>12.909000000000001</v>
      </c>
      <c r="Z33" s="372" t="s">
        <v>638</v>
      </c>
      <c r="AA33" s="372">
        <v>2.1680000000000001</v>
      </c>
      <c r="AB33" s="372">
        <v>10.741</v>
      </c>
    </row>
    <row r="34" spans="1:28" s="365" customFormat="1">
      <c r="A34" s="255"/>
      <c r="B34" s="250" t="s">
        <v>602</v>
      </c>
      <c r="C34" s="372">
        <v>1199.45</v>
      </c>
      <c r="D34" s="372">
        <v>44.656999999999996</v>
      </c>
      <c r="E34" s="372">
        <v>15691.705</v>
      </c>
      <c r="F34" s="372">
        <v>125.09</v>
      </c>
      <c r="G34" s="372">
        <v>2360.328</v>
      </c>
      <c r="H34" s="372">
        <v>13206.287</v>
      </c>
      <c r="I34" s="372">
        <v>204.43</v>
      </c>
      <c r="J34" s="372">
        <v>2.4E-2</v>
      </c>
      <c r="K34" s="372">
        <v>13.254</v>
      </c>
      <c r="L34" s="372">
        <v>191.15199999999999</v>
      </c>
      <c r="M34" s="372">
        <v>18437.424999999999</v>
      </c>
      <c r="N34" s="372">
        <v>5.0000000000000001E-3</v>
      </c>
      <c r="O34" s="372">
        <v>40.42</v>
      </c>
      <c r="P34" s="372">
        <v>18397</v>
      </c>
      <c r="Q34" s="372">
        <v>779.73599999999999</v>
      </c>
      <c r="R34" s="373" t="s">
        <v>638</v>
      </c>
      <c r="S34" s="372">
        <v>6.4080000000000004</v>
      </c>
      <c r="T34" s="372">
        <v>773.32799999999997</v>
      </c>
      <c r="U34" s="372">
        <v>364.83</v>
      </c>
      <c r="V34" s="372">
        <v>15.523999999999999</v>
      </c>
      <c r="W34" s="372">
        <v>143.767</v>
      </c>
      <c r="X34" s="372">
        <v>205.53899999999999</v>
      </c>
      <c r="Y34" s="372">
        <v>12.476000000000001</v>
      </c>
      <c r="Z34" s="372" t="s">
        <v>638</v>
      </c>
      <c r="AA34" s="372">
        <v>2.0489999999999999</v>
      </c>
      <c r="AB34" s="372">
        <v>10.427</v>
      </c>
    </row>
    <row r="35" spans="1:28" s="365" customFormat="1">
      <c r="A35" s="255"/>
      <c r="B35" s="250" t="s">
        <v>603</v>
      </c>
      <c r="C35" s="372">
        <v>1162.473</v>
      </c>
      <c r="D35" s="372">
        <v>41.76</v>
      </c>
      <c r="E35" s="372">
        <v>15754.351000000001</v>
      </c>
      <c r="F35" s="372">
        <v>129.75299999999999</v>
      </c>
      <c r="G35" s="372">
        <v>2344.8420000000001</v>
      </c>
      <c r="H35" s="372">
        <v>13279.755999999999</v>
      </c>
      <c r="I35" s="372">
        <v>203.816</v>
      </c>
      <c r="J35" s="372">
        <v>1.1970000000000001</v>
      </c>
      <c r="K35" s="372">
        <v>13.217000000000001</v>
      </c>
      <c r="L35" s="372">
        <v>189.40199999999999</v>
      </c>
      <c r="M35" s="372">
        <v>18845.623</v>
      </c>
      <c r="N35" s="372">
        <v>1.4E-2</v>
      </c>
      <c r="O35" s="372">
        <v>41.091000000000001</v>
      </c>
      <c r="P35" s="372">
        <v>18804.518</v>
      </c>
      <c r="Q35" s="372">
        <v>783.91899999999998</v>
      </c>
      <c r="R35" s="373" t="s">
        <v>638</v>
      </c>
      <c r="S35" s="372">
        <v>6.4770000000000003</v>
      </c>
      <c r="T35" s="372">
        <v>777.44200000000001</v>
      </c>
      <c r="U35" s="372">
        <v>366.762</v>
      </c>
      <c r="V35" s="372">
        <v>14.113</v>
      </c>
      <c r="W35" s="372">
        <v>140.43</v>
      </c>
      <c r="X35" s="372">
        <v>212.21899999999999</v>
      </c>
      <c r="Y35" s="372">
        <v>11.301</v>
      </c>
      <c r="Z35" s="372" t="s">
        <v>638</v>
      </c>
      <c r="AA35" s="372">
        <v>1.0780000000000001</v>
      </c>
      <c r="AB35" s="372">
        <v>10.223000000000001</v>
      </c>
    </row>
    <row r="36" spans="1:28" ht="4.5" customHeight="1">
      <c r="A36" s="369"/>
      <c r="B36" s="370"/>
      <c r="C36" s="371"/>
      <c r="D36" s="336"/>
      <c r="E36" s="336"/>
      <c r="F36" s="336"/>
      <c r="G36" s="336"/>
      <c r="H36" s="336"/>
      <c r="I36" s="336"/>
      <c r="J36" s="336"/>
      <c r="K36" s="336"/>
      <c r="L36" s="336"/>
      <c r="M36" s="336"/>
      <c r="N36" s="336"/>
      <c r="O36" s="336"/>
      <c r="P36" s="336"/>
      <c r="Q36" s="336"/>
      <c r="R36" s="336"/>
      <c r="S36" s="336"/>
      <c r="T36" s="336"/>
      <c r="U36" s="336"/>
      <c r="V36" s="336"/>
      <c r="W36" s="336"/>
      <c r="X36" s="336"/>
      <c r="Y36" s="336"/>
      <c r="Z36" s="336"/>
      <c r="AA36" s="336"/>
      <c r="AB36" s="336"/>
    </row>
    <row r="37" spans="1:28" ht="6.95" customHeight="1">
      <c r="A37" s="244"/>
      <c r="B37" s="244"/>
      <c r="C37" s="374"/>
      <c r="D37" s="244"/>
      <c r="E37" s="244"/>
      <c r="F37" s="244"/>
      <c r="G37" s="244"/>
      <c r="H37" s="244"/>
      <c r="I37" s="244"/>
      <c r="J37" s="244"/>
      <c r="K37" s="244"/>
      <c r="L37" s="244"/>
      <c r="M37" s="244"/>
      <c r="N37" s="244"/>
      <c r="O37" s="244"/>
      <c r="P37" s="244"/>
      <c r="Q37" s="244"/>
      <c r="R37" s="244"/>
      <c r="S37" s="244"/>
      <c r="T37" s="244"/>
      <c r="U37" s="244"/>
      <c r="V37" s="244"/>
      <c r="W37" s="244"/>
      <c r="X37" s="244"/>
      <c r="Y37" s="244"/>
      <c r="Z37" s="244"/>
      <c r="AA37" s="244"/>
      <c r="AB37" s="244"/>
    </row>
    <row r="38" spans="1:28" s="1870" customFormat="1">
      <c r="A38" s="140" t="s">
        <v>645</v>
      </c>
    </row>
    <row r="39" spans="1:28" s="1870" customFormat="1">
      <c r="A39" s="140" t="s">
        <v>662</v>
      </c>
    </row>
    <row r="40" spans="1:28" s="1870" customFormat="1">
      <c r="A40" s="140" t="s">
        <v>640</v>
      </c>
    </row>
    <row r="41" spans="1:28" s="1870" customFormat="1">
      <c r="A41" s="140" t="s">
        <v>663</v>
      </c>
    </row>
    <row r="42" spans="1:28" s="1870" customFormat="1" ht="6" customHeight="1">
      <c r="A42" s="140"/>
    </row>
    <row r="43" spans="1:28" s="1870" customFormat="1">
      <c r="A43" s="261" t="s">
        <v>608</v>
      </c>
    </row>
    <row r="44" spans="1:28" s="1870" customFormat="1">
      <c r="C44" s="1871"/>
    </row>
    <row r="45" spans="1:28" s="1870" customFormat="1">
      <c r="C45" s="1871"/>
    </row>
    <row r="46" spans="1:28" s="1870" customFormat="1">
      <c r="C46" s="1871"/>
    </row>
    <row r="47" spans="1:28" s="1870" customFormat="1">
      <c r="C47" s="1871"/>
    </row>
  </sheetData>
  <mergeCells count="17">
    <mergeCell ref="A1:AB1"/>
    <mergeCell ref="A3:B6"/>
    <mergeCell ref="C3:D3"/>
    <mergeCell ref="E3:AB3"/>
    <mergeCell ref="C4:C6"/>
    <mergeCell ref="D4:D6"/>
    <mergeCell ref="E4:L4"/>
    <mergeCell ref="M4:T4"/>
    <mergeCell ref="U4:AB4"/>
    <mergeCell ref="E5:H5"/>
    <mergeCell ref="A22:AB22"/>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E2713-AE4A-4E83-8090-2F68A8FEBF6E}">
  <dimension ref="A1:IT41"/>
  <sheetViews>
    <sheetView view="pageBreakPreview" topLeftCell="K1" zoomScaleNormal="100" zoomScaleSheetLayoutView="100" workbookViewId="0">
      <selection sqref="A1:T1"/>
    </sheetView>
  </sheetViews>
  <sheetFormatPr defaultRowHeight="12.75"/>
  <cols>
    <col min="1" max="1" width="7.7109375" style="280" customWidth="1"/>
    <col min="2" max="2" width="6.7109375" style="280" customWidth="1"/>
    <col min="3" max="16" width="9.85546875" style="280" customWidth="1"/>
    <col min="17" max="256" width="9.140625" style="280"/>
    <col min="257" max="257" width="7.7109375" style="280" customWidth="1"/>
    <col min="258" max="258" width="6.7109375" style="280" customWidth="1"/>
    <col min="259" max="272" width="9.85546875" style="280" customWidth="1"/>
    <col min="273" max="512" width="9.140625" style="280"/>
    <col min="513" max="513" width="7.7109375" style="280" customWidth="1"/>
    <col min="514" max="514" width="6.7109375" style="280" customWidth="1"/>
    <col min="515" max="528" width="9.85546875" style="280" customWidth="1"/>
    <col min="529" max="768" width="9.140625" style="280"/>
    <col min="769" max="769" width="7.7109375" style="280" customWidth="1"/>
    <col min="770" max="770" width="6.7109375" style="280" customWidth="1"/>
    <col min="771" max="784" width="9.85546875" style="280" customWidth="1"/>
    <col min="785" max="1024" width="9.140625" style="280"/>
    <col min="1025" max="1025" width="7.7109375" style="280" customWidth="1"/>
    <col min="1026" max="1026" width="6.7109375" style="280" customWidth="1"/>
    <col min="1027" max="1040" width="9.85546875" style="280" customWidth="1"/>
    <col min="1041" max="1280" width="9.140625" style="280"/>
    <col min="1281" max="1281" width="7.7109375" style="280" customWidth="1"/>
    <col min="1282" max="1282" width="6.7109375" style="280" customWidth="1"/>
    <col min="1283" max="1296" width="9.85546875" style="280" customWidth="1"/>
    <col min="1297" max="1536" width="9.140625" style="280"/>
    <col min="1537" max="1537" width="7.7109375" style="280" customWidth="1"/>
    <col min="1538" max="1538" width="6.7109375" style="280" customWidth="1"/>
    <col min="1539" max="1552" width="9.85546875" style="280" customWidth="1"/>
    <col min="1553" max="1792" width="9.140625" style="280"/>
    <col min="1793" max="1793" width="7.7109375" style="280" customWidth="1"/>
    <col min="1794" max="1794" width="6.7109375" style="280" customWidth="1"/>
    <col min="1795" max="1808" width="9.85546875" style="280" customWidth="1"/>
    <col min="1809" max="2048" width="9.140625" style="280"/>
    <col min="2049" max="2049" width="7.7109375" style="280" customWidth="1"/>
    <col min="2050" max="2050" width="6.7109375" style="280" customWidth="1"/>
    <col min="2051" max="2064" width="9.85546875" style="280" customWidth="1"/>
    <col min="2065" max="2304" width="9.140625" style="280"/>
    <col min="2305" max="2305" width="7.7109375" style="280" customWidth="1"/>
    <col min="2306" max="2306" width="6.7109375" style="280" customWidth="1"/>
    <col min="2307" max="2320" width="9.85546875" style="280" customWidth="1"/>
    <col min="2321" max="2560" width="9.140625" style="280"/>
    <col min="2561" max="2561" width="7.7109375" style="280" customWidth="1"/>
    <col min="2562" max="2562" width="6.7109375" style="280" customWidth="1"/>
    <col min="2563" max="2576" width="9.85546875" style="280" customWidth="1"/>
    <col min="2577" max="2816" width="9.140625" style="280"/>
    <col min="2817" max="2817" width="7.7109375" style="280" customWidth="1"/>
    <col min="2818" max="2818" width="6.7109375" style="280" customWidth="1"/>
    <col min="2819" max="2832" width="9.85546875" style="280" customWidth="1"/>
    <col min="2833" max="3072" width="9.140625" style="280"/>
    <col min="3073" max="3073" width="7.7109375" style="280" customWidth="1"/>
    <col min="3074" max="3074" width="6.7109375" style="280" customWidth="1"/>
    <col min="3075" max="3088" width="9.85546875" style="280" customWidth="1"/>
    <col min="3089" max="3328" width="9.140625" style="280"/>
    <col min="3329" max="3329" width="7.7109375" style="280" customWidth="1"/>
    <col min="3330" max="3330" width="6.7109375" style="280" customWidth="1"/>
    <col min="3331" max="3344" width="9.85546875" style="280" customWidth="1"/>
    <col min="3345" max="3584" width="9.140625" style="280"/>
    <col min="3585" max="3585" width="7.7109375" style="280" customWidth="1"/>
    <col min="3586" max="3586" width="6.7109375" style="280" customWidth="1"/>
    <col min="3587" max="3600" width="9.85546875" style="280" customWidth="1"/>
    <col min="3601" max="3840" width="9.140625" style="280"/>
    <col min="3841" max="3841" width="7.7109375" style="280" customWidth="1"/>
    <col min="3842" max="3842" width="6.7109375" style="280" customWidth="1"/>
    <col min="3843" max="3856" width="9.85546875" style="280" customWidth="1"/>
    <col min="3857" max="4096" width="9.140625" style="280"/>
    <col min="4097" max="4097" width="7.7109375" style="280" customWidth="1"/>
    <col min="4098" max="4098" width="6.7109375" style="280" customWidth="1"/>
    <col min="4099" max="4112" width="9.85546875" style="280" customWidth="1"/>
    <col min="4113" max="4352" width="9.140625" style="280"/>
    <col min="4353" max="4353" width="7.7109375" style="280" customWidth="1"/>
    <col min="4354" max="4354" width="6.7109375" style="280" customWidth="1"/>
    <col min="4355" max="4368" width="9.85546875" style="280" customWidth="1"/>
    <col min="4369" max="4608" width="9.140625" style="280"/>
    <col min="4609" max="4609" width="7.7109375" style="280" customWidth="1"/>
    <col min="4610" max="4610" width="6.7109375" style="280" customWidth="1"/>
    <col min="4611" max="4624" width="9.85546875" style="280" customWidth="1"/>
    <col min="4625" max="4864" width="9.140625" style="280"/>
    <col min="4865" max="4865" width="7.7109375" style="280" customWidth="1"/>
    <col min="4866" max="4866" width="6.7109375" style="280" customWidth="1"/>
    <col min="4867" max="4880" width="9.85546875" style="280" customWidth="1"/>
    <col min="4881" max="5120" width="9.140625" style="280"/>
    <col min="5121" max="5121" width="7.7109375" style="280" customWidth="1"/>
    <col min="5122" max="5122" width="6.7109375" style="280" customWidth="1"/>
    <col min="5123" max="5136" width="9.85546875" style="280" customWidth="1"/>
    <col min="5137" max="5376" width="9.140625" style="280"/>
    <col min="5377" max="5377" width="7.7109375" style="280" customWidth="1"/>
    <col min="5378" max="5378" width="6.7109375" style="280" customWidth="1"/>
    <col min="5379" max="5392" width="9.85546875" style="280" customWidth="1"/>
    <col min="5393" max="5632" width="9.140625" style="280"/>
    <col min="5633" max="5633" width="7.7109375" style="280" customWidth="1"/>
    <col min="5634" max="5634" width="6.7109375" style="280" customWidth="1"/>
    <col min="5635" max="5648" width="9.85546875" style="280" customWidth="1"/>
    <col min="5649" max="5888" width="9.140625" style="280"/>
    <col min="5889" max="5889" width="7.7109375" style="280" customWidth="1"/>
    <col min="5890" max="5890" width="6.7109375" style="280" customWidth="1"/>
    <col min="5891" max="5904" width="9.85546875" style="280" customWidth="1"/>
    <col min="5905" max="6144" width="9.140625" style="280"/>
    <col min="6145" max="6145" width="7.7109375" style="280" customWidth="1"/>
    <col min="6146" max="6146" width="6.7109375" style="280" customWidth="1"/>
    <col min="6147" max="6160" width="9.85546875" style="280" customWidth="1"/>
    <col min="6161" max="6400" width="9.140625" style="280"/>
    <col min="6401" max="6401" width="7.7109375" style="280" customWidth="1"/>
    <col min="6402" max="6402" width="6.7109375" style="280" customWidth="1"/>
    <col min="6403" max="6416" width="9.85546875" style="280" customWidth="1"/>
    <col min="6417" max="6656" width="9.140625" style="280"/>
    <col min="6657" max="6657" width="7.7109375" style="280" customWidth="1"/>
    <col min="6658" max="6658" width="6.7109375" style="280" customWidth="1"/>
    <col min="6659" max="6672" width="9.85546875" style="280" customWidth="1"/>
    <col min="6673" max="6912" width="9.140625" style="280"/>
    <col min="6913" max="6913" width="7.7109375" style="280" customWidth="1"/>
    <col min="6914" max="6914" width="6.7109375" style="280" customWidth="1"/>
    <col min="6915" max="6928" width="9.85546875" style="280" customWidth="1"/>
    <col min="6929" max="7168" width="9.140625" style="280"/>
    <col min="7169" max="7169" width="7.7109375" style="280" customWidth="1"/>
    <col min="7170" max="7170" width="6.7109375" style="280" customWidth="1"/>
    <col min="7171" max="7184" width="9.85546875" style="280" customWidth="1"/>
    <col min="7185" max="7424" width="9.140625" style="280"/>
    <col min="7425" max="7425" width="7.7109375" style="280" customWidth="1"/>
    <col min="7426" max="7426" width="6.7109375" style="280" customWidth="1"/>
    <col min="7427" max="7440" width="9.85546875" style="280" customWidth="1"/>
    <col min="7441" max="7680" width="9.140625" style="280"/>
    <col min="7681" max="7681" width="7.7109375" style="280" customWidth="1"/>
    <col min="7682" max="7682" width="6.7109375" style="280" customWidth="1"/>
    <col min="7683" max="7696" width="9.85546875" style="280" customWidth="1"/>
    <col min="7697" max="7936" width="9.140625" style="280"/>
    <col min="7937" max="7937" width="7.7109375" style="280" customWidth="1"/>
    <col min="7938" max="7938" width="6.7109375" style="280" customWidth="1"/>
    <col min="7939" max="7952" width="9.85546875" style="280" customWidth="1"/>
    <col min="7953" max="8192" width="9.140625" style="280"/>
    <col min="8193" max="8193" width="7.7109375" style="280" customWidth="1"/>
    <col min="8194" max="8194" width="6.7109375" style="280" customWidth="1"/>
    <col min="8195" max="8208" width="9.85546875" style="280" customWidth="1"/>
    <col min="8209" max="8448" width="9.140625" style="280"/>
    <col min="8449" max="8449" width="7.7109375" style="280" customWidth="1"/>
    <col min="8450" max="8450" width="6.7109375" style="280" customWidth="1"/>
    <col min="8451" max="8464" width="9.85546875" style="280" customWidth="1"/>
    <col min="8465" max="8704" width="9.140625" style="280"/>
    <col min="8705" max="8705" width="7.7109375" style="280" customWidth="1"/>
    <col min="8706" max="8706" width="6.7109375" style="280" customWidth="1"/>
    <col min="8707" max="8720" width="9.85546875" style="280" customWidth="1"/>
    <col min="8721" max="8960" width="9.140625" style="280"/>
    <col min="8961" max="8961" width="7.7109375" style="280" customWidth="1"/>
    <col min="8962" max="8962" width="6.7109375" style="280" customWidth="1"/>
    <col min="8963" max="8976" width="9.85546875" style="280" customWidth="1"/>
    <col min="8977" max="9216" width="9.140625" style="280"/>
    <col min="9217" max="9217" width="7.7109375" style="280" customWidth="1"/>
    <col min="9218" max="9218" width="6.7109375" style="280" customWidth="1"/>
    <col min="9219" max="9232" width="9.85546875" style="280" customWidth="1"/>
    <col min="9233" max="9472" width="9.140625" style="280"/>
    <col min="9473" max="9473" width="7.7109375" style="280" customWidth="1"/>
    <col min="9474" max="9474" width="6.7109375" style="280" customWidth="1"/>
    <col min="9475" max="9488" width="9.85546875" style="280" customWidth="1"/>
    <col min="9489" max="9728" width="9.140625" style="280"/>
    <col min="9729" max="9729" width="7.7109375" style="280" customWidth="1"/>
    <col min="9730" max="9730" width="6.7109375" style="280" customWidth="1"/>
    <col min="9731" max="9744" width="9.85546875" style="280" customWidth="1"/>
    <col min="9745" max="9984" width="9.140625" style="280"/>
    <col min="9985" max="9985" width="7.7109375" style="280" customWidth="1"/>
    <col min="9986" max="9986" width="6.7109375" style="280" customWidth="1"/>
    <col min="9987" max="10000" width="9.85546875" style="280" customWidth="1"/>
    <col min="10001" max="10240" width="9.140625" style="280"/>
    <col min="10241" max="10241" width="7.7109375" style="280" customWidth="1"/>
    <col min="10242" max="10242" width="6.7109375" style="280" customWidth="1"/>
    <col min="10243" max="10256" width="9.85546875" style="280" customWidth="1"/>
    <col min="10257" max="10496" width="9.140625" style="280"/>
    <col min="10497" max="10497" width="7.7109375" style="280" customWidth="1"/>
    <col min="10498" max="10498" width="6.7109375" style="280" customWidth="1"/>
    <col min="10499" max="10512" width="9.85546875" style="280" customWidth="1"/>
    <col min="10513" max="10752" width="9.140625" style="280"/>
    <col min="10753" max="10753" width="7.7109375" style="280" customWidth="1"/>
    <col min="10754" max="10754" width="6.7109375" style="280" customWidth="1"/>
    <col min="10755" max="10768" width="9.85546875" style="280" customWidth="1"/>
    <col min="10769" max="11008" width="9.140625" style="280"/>
    <col min="11009" max="11009" width="7.7109375" style="280" customWidth="1"/>
    <col min="11010" max="11010" width="6.7109375" style="280" customWidth="1"/>
    <col min="11011" max="11024" width="9.85546875" style="280" customWidth="1"/>
    <col min="11025" max="11264" width="9.140625" style="280"/>
    <col min="11265" max="11265" width="7.7109375" style="280" customWidth="1"/>
    <col min="11266" max="11266" width="6.7109375" style="280" customWidth="1"/>
    <col min="11267" max="11280" width="9.85546875" style="280" customWidth="1"/>
    <col min="11281" max="11520" width="9.140625" style="280"/>
    <col min="11521" max="11521" width="7.7109375" style="280" customWidth="1"/>
    <col min="11522" max="11522" width="6.7109375" style="280" customWidth="1"/>
    <col min="11523" max="11536" width="9.85546875" style="280" customWidth="1"/>
    <col min="11537" max="11776" width="9.140625" style="280"/>
    <col min="11777" max="11777" width="7.7109375" style="280" customWidth="1"/>
    <col min="11778" max="11778" width="6.7109375" style="280" customWidth="1"/>
    <col min="11779" max="11792" width="9.85546875" style="280" customWidth="1"/>
    <col min="11793" max="12032" width="9.140625" style="280"/>
    <col min="12033" max="12033" width="7.7109375" style="280" customWidth="1"/>
    <col min="12034" max="12034" width="6.7109375" style="280" customWidth="1"/>
    <col min="12035" max="12048" width="9.85546875" style="280" customWidth="1"/>
    <col min="12049" max="12288" width="9.140625" style="280"/>
    <col min="12289" max="12289" width="7.7109375" style="280" customWidth="1"/>
    <col min="12290" max="12290" width="6.7109375" style="280" customWidth="1"/>
    <col min="12291" max="12304" width="9.85546875" style="280" customWidth="1"/>
    <col min="12305" max="12544" width="9.140625" style="280"/>
    <col min="12545" max="12545" width="7.7109375" style="280" customWidth="1"/>
    <col min="12546" max="12546" width="6.7109375" style="280" customWidth="1"/>
    <col min="12547" max="12560" width="9.85546875" style="280" customWidth="1"/>
    <col min="12561" max="12800" width="9.140625" style="280"/>
    <col min="12801" max="12801" width="7.7109375" style="280" customWidth="1"/>
    <col min="12802" max="12802" width="6.7109375" style="280" customWidth="1"/>
    <col min="12803" max="12816" width="9.85546875" style="280" customWidth="1"/>
    <col min="12817" max="13056" width="9.140625" style="280"/>
    <col min="13057" max="13057" width="7.7109375" style="280" customWidth="1"/>
    <col min="13058" max="13058" width="6.7109375" style="280" customWidth="1"/>
    <col min="13059" max="13072" width="9.85546875" style="280" customWidth="1"/>
    <col min="13073" max="13312" width="9.140625" style="280"/>
    <col min="13313" max="13313" width="7.7109375" style="280" customWidth="1"/>
    <col min="13314" max="13314" width="6.7109375" style="280" customWidth="1"/>
    <col min="13315" max="13328" width="9.85546875" style="280" customWidth="1"/>
    <col min="13329" max="13568" width="9.140625" style="280"/>
    <col min="13569" max="13569" width="7.7109375" style="280" customWidth="1"/>
    <col min="13570" max="13570" width="6.7109375" style="280" customWidth="1"/>
    <col min="13571" max="13584" width="9.85546875" style="280" customWidth="1"/>
    <col min="13585" max="13824" width="9.140625" style="280"/>
    <col min="13825" max="13825" width="7.7109375" style="280" customWidth="1"/>
    <col min="13826" max="13826" width="6.7109375" style="280" customWidth="1"/>
    <col min="13827" max="13840" width="9.85546875" style="280" customWidth="1"/>
    <col min="13841" max="14080" width="9.140625" style="280"/>
    <col min="14081" max="14081" width="7.7109375" style="280" customWidth="1"/>
    <col min="14082" max="14082" width="6.7109375" style="280" customWidth="1"/>
    <col min="14083" max="14096" width="9.85546875" style="280" customWidth="1"/>
    <col min="14097" max="14336" width="9.140625" style="280"/>
    <col min="14337" max="14337" width="7.7109375" style="280" customWidth="1"/>
    <col min="14338" max="14338" width="6.7109375" style="280" customWidth="1"/>
    <col min="14339" max="14352" width="9.85546875" style="280" customWidth="1"/>
    <col min="14353" max="14592" width="9.140625" style="280"/>
    <col min="14593" max="14593" width="7.7109375" style="280" customWidth="1"/>
    <col min="14594" max="14594" width="6.7109375" style="280" customWidth="1"/>
    <col min="14595" max="14608" width="9.85546875" style="280" customWidth="1"/>
    <col min="14609" max="14848" width="9.140625" style="280"/>
    <col min="14849" max="14849" width="7.7109375" style="280" customWidth="1"/>
    <col min="14850" max="14850" width="6.7109375" style="280" customWidth="1"/>
    <col min="14851" max="14864" width="9.85546875" style="280" customWidth="1"/>
    <col min="14865" max="15104" width="9.140625" style="280"/>
    <col min="15105" max="15105" width="7.7109375" style="280" customWidth="1"/>
    <col min="15106" max="15106" width="6.7109375" style="280" customWidth="1"/>
    <col min="15107" max="15120" width="9.85546875" style="280" customWidth="1"/>
    <col min="15121" max="15360" width="9.140625" style="280"/>
    <col min="15361" max="15361" width="7.7109375" style="280" customWidth="1"/>
    <col min="15362" max="15362" width="6.7109375" style="280" customWidth="1"/>
    <col min="15363" max="15376" width="9.85546875" style="280" customWidth="1"/>
    <col min="15377" max="15616" width="9.140625" style="280"/>
    <col min="15617" max="15617" width="7.7109375" style="280" customWidth="1"/>
    <col min="15618" max="15618" width="6.7109375" style="280" customWidth="1"/>
    <col min="15619" max="15632" width="9.85546875" style="280" customWidth="1"/>
    <col min="15633" max="15872" width="9.140625" style="280"/>
    <col min="15873" max="15873" width="7.7109375" style="280" customWidth="1"/>
    <col min="15874" max="15874" width="6.7109375" style="280" customWidth="1"/>
    <col min="15875" max="15888" width="9.85546875" style="280" customWidth="1"/>
    <col min="15889" max="16128" width="9.140625" style="280"/>
    <col min="16129" max="16129" width="7.7109375" style="280" customWidth="1"/>
    <col min="16130" max="16130" width="6.7109375" style="280" customWidth="1"/>
    <col min="16131" max="16144" width="9.85546875" style="280" customWidth="1"/>
    <col min="16145" max="16384" width="9.140625" style="280"/>
  </cols>
  <sheetData>
    <row r="1" spans="1:16" s="244" customFormat="1" ht="36" customHeight="1">
      <c r="A1" s="2037" t="s">
        <v>664</v>
      </c>
      <c r="B1" s="1983"/>
      <c r="C1" s="1983"/>
      <c r="D1" s="1983"/>
      <c r="E1" s="1983"/>
      <c r="F1" s="1983"/>
      <c r="G1" s="1983"/>
      <c r="H1" s="1983"/>
      <c r="I1" s="1983"/>
      <c r="J1" s="1983"/>
      <c r="K1" s="1983"/>
      <c r="L1" s="1983"/>
      <c r="M1" s="1983"/>
      <c r="N1" s="1983"/>
      <c r="O1" s="1983"/>
      <c r="P1" s="1983"/>
    </row>
    <row r="2" spans="1:16" s="285" customFormat="1" ht="11.25" customHeight="1">
      <c r="A2" s="376"/>
      <c r="B2" s="376"/>
      <c r="C2" s="376"/>
      <c r="D2" s="376"/>
      <c r="E2" s="376"/>
      <c r="F2" s="376"/>
      <c r="G2" s="376"/>
      <c r="H2" s="376"/>
      <c r="I2" s="376"/>
      <c r="J2" s="376"/>
      <c r="K2" s="376"/>
      <c r="L2" s="376"/>
      <c r="M2" s="376"/>
      <c r="N2" s="376"/>
      <c r="O2" s="376"/>
      <c r="P2" s="376"/>
    </row>
    <row r="3" spans="1:16" s="285" customFormat="1" ht="15" customHeight="1">
      <c r="A3" s="2040"/>
      <c r="B3" s="2055"/>
      <c r="C3" s="2116" t="s">
        <v>426</v>
      </c>
      <c r="D3" s="2116"/>
      <c r="E3" s="2116"/>
      <c r="F3" s="2116"/>
      <c r="G3" s="2116"/>
      <c r="H3" s="2116"/>
      <c r="I3" s="2054"/>
      <c r="J3" s="2116" t="s">
        <v>522</v>
      </c>
      <c r="K3" s="2116"/>
      <c r="L3" s="2116"/>
      <c r="M3" s="2116"/>
      <c r="N3" s="2116"/>
      <c r="O3" s="2116"/>
      <c r="P3" s="2054"/>
    </row>
    <row r="4" spans="1:16" s="285" customFormat="1" ht="15" customHeight="1">
      <c r="A4" s="2040"/>
      <c r="B4" s="2115"/>
      <c r="C4" s="2071" t="s">
        <v>665</v>
      </c>
      <c r="D4" s="2072"/>
      <c r="E4" s="2072"/>
      <c r="F4" s="2072"/>
      <c r="G4" s="2075"/>
      <c r="H4" s="2117" t="s">
        <v>666</v>
      </c>
      <c r="I4" s="2117" t="s">
        <v>667</v>
      </c>
      <c r="J4" s="2046" t="s">
        <v>665</v>
      </c>
      <c r="K4" s="2046"/>
      <c r="L4" s="2046"/>
      <c r="M4" s="2046"/>
      <c r="N4" s="2059"/>
      <c r="O4" s="2018" t="s">
        <v>666</v>
      </c>
      <c r="P4" s="2018" t="s">
        <v>667</v>
      </c>
    </row>
    <row r="5" spans="1:16" s="285" customFormat="1" ht="32.25" customHeight="1">
      <c r="A5" s="2040"/>
      <c r="B5" s="2115"/>
      <c r="C5" s="2110" t="s">
        <v>420</v>
      </c>
      <c r="D5" s="2018" t="s">
        <v>668</v>
      </c>
      <c r="E5" s="2018" t="s">
        <v>669</v>
      </c>
      <c r="F5" s="2018" t="s">
        <v>670</v>
      </c>
      <c r="G5" s="2113" t="s">
        <v>671</v>
      </c>
      <c r="H5" s="2118"/>
      <c r="I5" s="2118"/>
      <c r="J5" s="2007" t="s">
        <v>420</v>
      </c>
      <c r="K5" s="2018" t="s">
        <v>668</v>
      </c>
      <c r="L5" s="2018" t="s">
        <v>669</v>
      </c>
      <c r="M5" s="2018" t="s">
        <v>670</v>
      </c>
      <c r="N5" s="2018" t="s">
        <v>671</v>
      </c>
      <c r="O5" s="2024"/>
      <c r="P5" s="2024"/>
    </row>
    <row r="6" spans="1:16" s="285" customFormat="1">
      <c r="A6" s="2040"/>
      <c r="B6" s="2115"/>
      <c r="C6" s="2111"/>
      <c r="D6" s="2112"/>
      <c r="E6" s="2112"/>
      <c r="F6" s="2112"/>
      <c r="G6" s="2114"/>
      <c r="H6" s="2119"/>
      <c r="I6" s="2119"/>
      <c r="J6" s="2007"/>
      <c r="K6" s="2024"/>
      <c r="L6" s="2024"/>
      <c r="M6" s="2024"/>
      <c r="N6" s="2024"/>
      <c r="O6" s="2024"/>
      <c r="P6" s="2024"/>
    </row>
    <row r="7" spans="1:16" s="285" customFormat="1" ht="15" customHeight="1">
      <c r="A7" s="2060" t="s">
        <v>633</v>
      </c>
      <c r="B7" s="2061"/>
      <c r="C7" s="2061"/>
      <c r="D7" s="2061"/>
      <c r="E7" s="2061"/>
      <c r="F7" s="2061"/>
      <c r="G7" s="2061"/>
      <c r="H7" s="2061"/>
      <c r="I7" s="2061"/>
      <c r="J7" s="2061"/>
      <c r="K7" s="2061"/>
      <c r="L7" s="2061"/>
      <c r="M7" s="2061"/>
      <c r="N7" s="2061"/>
      <c r="O7" s="2061"/>
      <c r="P7" s="2062"/>
    </row>
    <row r="8" spans="1:16" ht="6" customHeight="1">
      <c r="A8" s="310"/>
      <c r="B8" s="366"/>
      <c r="C8" s="368"/>
      <c r="D8" s="368"/>
      <c r="E8" s="368"/>
      <c r="F8" s="368"/>
      <c r="G8" s="368"/>
      <c r="H8" s="368"/>
      <c r="I8" s="368"/>
      <c r="J8" s="368"/>
      <c r="K8" s="368"/>
      <c r="L8" s="368"/>
      <c r="M8" s="368"/>
      <c r="N8" s="368"/>
      <c r="O8" s="368"/>
      <c r="P8" s="368"/>
    </row>
    <row r="9" spans="1:16" s="302" customFormat="1">
      <c r="A9" s="249">
        <v>2023</v>
      </c>
      <c r="B9" s="250" t="s">
        <v>592</v>
      </c>
      <c r="C9" s="290">
        <v>0.48780000000000001</v>
      </c>
      <c r="D9" s="290">
        <v>0.56000000000000005</v>
      </c>
      <c r="E9" s="290">
        <v>0.72199999999999998</v>
      </c>
      <c r="F9" s="290">
        <v>1.1867000000000001</v>
      </c>
      <c r="G9" s="290">
        <v>0.2389</v>
      </c>
      <c r="H9" s="290">
        <v>0</v>
      </c>
      <c r="I9" s="290">
        <v>0</v>
      </c>
      <c r="J9" s="290">
        <v>1.0454000000000001</v>
      </c>
      <c r="K9" s="290">
        <v>0.61140000000000005</v>
      </c>
      <c r="L9" s="290">
        <v>1.4571000000000001</v>
      </c>
      <c r="M9" s="290">
        <v>0</v>
      </c>
      <c r="N9" s="290">
        <v>0.47470000000000001</v>
      </c>
      <c r="O9" s="290">
        <v>0.27229999999999999</v>
      </c>
      <c r="P9" s="290">
        <v>0</v>
      </c>
    </row>
    <row r="10" spans="1:16" s="302" customFormat="1">
      <c r="A10" s="249"/>
      <c r="B10" s="250" t="s">
        <v>593</v>
      </c>
      <c r="C10" s="290">
        <v>0.91300000000000003</v>
      </c>
      <c r="D10" s="290">
        <v>0.80579999999999996</v>
      </c>
      <c r="E10" s="290">
        <v>1.4031</v>
      </c>
      <c r="F10" s="290">
        <v>0.37280000000000002</v>
      </c>
      <c r="G10" s="290">
        <v>0.35470000000000002</v>
      </c>
      <c r="H10" s="290">
        <v>0</v>
      </c>
      <c r="I10" s="290">
        <v>0.56569999999999998</v>
      </c>
      <c r="J10" s="290">
        <v>0.96440000000000003</v>
      </c>
      <c r="K10" s="290">
        <v>0.76749999999999996</v>
      </c>
      <c r="L10" s="290">
        <v>1.9191</v>
      </c>
      <c r="M10" s="290">
        <v>0.68879999999999997</v>
      </c>
      <c r="N10" s="290">
        <v>0.46300000000000002</v>
      </c>
      <c r="O10" s="290">
        <v>1.3462000000000001</v>
      </c>
      <c r="P10" s="290">
        <v>0.39</v>
      </c>
    </row>
    <row r="11" spans="1:16" s="302" customFormat="1">
      <c r="A11" s="249"/>
      <c r="B11" s="250" t="s">
        <v>594</v>
      </c>
      <c r="C11" s="290">
        <v>1.1979</v>
      </c>
      <c r="D11" s="290">
        <v>1.4483999999999999</v>
      </c>
      <c r="E11" s="290">
        <v>1.5474000000000001</v>
      </c>
      <c r="F11" s="290">
        <v>0.93889999999999996</v>
      </c>
      <c r="G11" s="290">
        <v>0.68020000000000003</v>
      </c>
      <c r="H11" s="290">
        <v>0</v>
      </c>
      <c r="I11" s="290">
        <v>0.35389999999999999</v>
      </c>
      <c r="J11" s="290">
        <v>1.431</v>
      </c>
      <c r="K11" s="290">
        <v>1.5656000000000001</v>
      </c>
      <c r="L11" s="290">
        <v>1.8064</v>
      </c>
      <c r="M11" s="290">
        <v>1.8615999999999999</v>
      </c>
      <c r="N11" s="290">
        <v>0.59450000000000003</v>
      </c>
      <c r="O11" s="290">
        <v>0.71260000000000001</v>
      </c>
      <c r="P11" s="290">
        <v>1.734</v>
      </c>
    </row>
    <row r="12" spans="1:16" s="302" customFormat="1">
      <c r="A12" s="249"/>
      <c r="B12" s="250" t="s">
        <v>595</v>
      </c>
      <c r="C12" s="290">
        <v>1.3805000000000001</v>
      </c>
      <c r="D12" s="290">
        <v>1.6286</v>
      </c>
      <c r="E12" s="290">
        <v>0.96940000000000004</v>
      </c>
      <c r="F12" s="290">
        <v>0.45240000000000002</v>
      </c>
      <c r="G12" s="290">
        <v>0.63460000000000005</v>
      </c>
      <c r="H12" s="290">
        <v>0</v>
      </c>
      <c r="I12" s="290">
        <v>0.47010000000000002</v>
      </c>
      <c r="J12" s="290">
        <v>1.5654999999999999</v>
      </c>
      <c r="K12" s="290">
        <v>2.0558000000000001</v>
      </c>
      <c r="L12" s="290">
        <v>0.37519999999999998</v>
      </c>
      <c r="M12" s="290">
        <v>0.53839999999999999</v>
      </c>
      <c r="N12" s="290">
        <v>0.54669999999999996</v>
      </c>
      <c r="O12" s="290">
        <v>1.0495000000000001</v>
      </c>
      <c r="P12" s="290">
        <v>0</v>
      </c>
    </row>
    <row r="13" spans="1:16" s="302" customFormat="1">
      <c r="A13" s="249"/>
      <c r="B13" s="250" t="s">
        <v>596</v>
      </c>
      <c r="C13" s="290">
        <v>1.6172</v>
      </c>
      <c r="D13" s="290">
        <v>1.5875999999999999</v>
      </c>
      <c r="E13" s="290">
        <v>1.3231999999999999</v>
      </c>
      <c r="F13" s="290">
        <v>2.4337</v>
      </c>
      <c r="G13" s="290">
        <v>1.9267000000000001</v>
      </c>
      <c r="H13" s="290">
        <v>1.3182</v>
      </c>
      <c r="I13" s="290">
        <v>1.4577</v>
      </c>
      <c r="J13" s="290">
        <v>1.8022</v>
      </c>
      <c r="K13" s="290">
        <v>1.9556</v>
      </c>
      <c r="L13" s="290">
        <v>1.7984</v>
      </c>
      <c r="M13" s="290">
        <v>0.71220000000000006</v>
      </c>
      <c r="N13" s="290">
        <v>0.72130000000000005</v>
      </c>
      <c r="O13" s="290">
        <v>1.8048999999999999</v>
      </c>
      <c r="P13" s="290">
        <v>0.61819999999999997</v>
      </c>
    </row>
    <row r="14" spans="1:16" s="302" customFormat="1">
      <c r="A14" s="249"/>
      <c r="B14" s="250" t="s">
        <v>597</v>
      </c>
      <c r="C14" s="290">
        <v>1.7675000000000001</v>
      </c>
      <c r="D14" s="290">
        <v>1.659</v>
      </c>
      <c r="E14" s="290">
        <v>1.6321000000000001</v>
      </c>
      <c r="F14" s="290">
        <v>1.2585999999999999</v>
      </c>
      <c r="G14" s="290">
        <v>2.0424000000000002</v>
      </c>
      <c r="H14" s="290">
        <v>1.5549999999999999</v>
      </c>
      <c r="I14" s="290">
        <v>0.2059</v>
      </c>
      <c r="J14" s="290">
        <v>1.5732999999999999</v>
      </c>
      <c r="K14" s="290">
        <v>1.5396000000000001</v>
      </c>
      <c r="L14" s="290">
        <v>2.4487999999999999</v>
      </c>
      <c r="M14" s="290">
        <v>0.65300000000000002</v>
      </c>
      <c r="N14" s="290">
        <v>1.1997</v>
      </c>
      <c r="O14" s="290">
        <v>1.6317999999999999</v>
      </c>
      <c r="P14" s="290">
        <v>0.20799999999999999</v>
      </c>
    </row>
    <row r="15" spans="1:16" s="302" customFormat="1">
      <c r="A15" s="249"/>
      <c r="B15" s="250" t="s">
        <v>598</v>
      </c>
      <c r="C15" s="290">
        <v>1.8165</v>
      </c>
      <c r="D15" s="290">
        <v>1.9036999999999999</v>
      </c>
      <c r="E15" s="290">
        <v>0.86009999999999998</v>
      </c>
      <c r="F15" s="290">
        <v>1.9967999999999999</v>
      </c>
      <c r="G15" s="290">
        <v>1.9126000000000001</v>
      </c>
      <c r="H15" s="290">
        <v>1.3129999999999999</v>
      </c>
      <c r="I15" s="290">
        <v>0.59</v>
      </c>
      <c r="J15" s="290">
        <v>1.6715</v>
      </c>
      <c r="K15" s="290">
        <v>1.9833000000000001</v>
      </c>
      <c r="L15" s="290">
        <v>1.4067000000000001</v>
      </c>
      <c r="M15" s="290">
        <v>0.56200000000000006</v>
      </c>
      <c r="N15" s="290">
        <v>1.1053999999999999</v>
      </c>
      <c r="O15" s="290">
        <v>4.3720999999999997</v>
      </c>
      <c r="P15" s="290">
        <v>0.95140000000000002</v>
      </c>
    </row>
    <row r="16" spans="1:16" s="302" customFormat="1">
      <c r="A16" s="255"/>
      <c r="B16" s="250" t="s">
        <v>599</v>
      </c>
      <c r="C16" s="290">
        <v>1.8977999999999999</v>
      </c>
      <c r="D16" s="290">
        <v>1.9634</v>
      </c>
      <c r="E16" s="290">
        <v>1.7491000000000001</v>
      </c>
      <c r="F16" s="290">
        <v>2.1688999999999998</v>
      </c>
      <c r="G16" s="290">
        <v>1.5277000000000001</v>
      </c>
      <c r="H16" s="290">
        <v>0.7712</v>
      </c>
      <c r="I16" s="290">
        <v>0.9526</v>
      </c>
      <c r="J16" s="290">
        <v>2.1280000000000001</v>
      </c>
      <c r="K16" s="290">
        <v>2.2376999999999998</v>
      </c>
      <c r="L16" s="290">
        <v>2.4127000000000001</v>
      </c>
      <c r="M16" s="290">
        <v>0.83440000000000003</v>
      </c>
      <c r="N16" s="290">
        <v>1.1245000000000001</v>
      </c>
      <c r="O16" s="290">
        <v>1.8456999999999999</v>
      </c>
      <c r="P16" s="290">
        <v>1.8403</v>
      </c>
    </row>
    <row r="17" spans="1:254" s="302" customFormat="1">
      <c r="A17" s="255"/>
      <c r="B17" s="250" t="s">
        <v>600</v>
      </c>
      <c r="C17" s="290">
        <v>2.0203000000000002</v>
      </c>
      <c r="D17" s="290">
        <v>2.0249999999999999</v>
      </c>
      <c r="E17" s="290">
        <v>2.1608000000000001</v>
      </c>
      <c r="F17" s="290">
        <v>1.5307999999999999</v>
      </c>
      <c r="G17" s="290">
        <v>2.1417999999999999</v>
      </c>
      <c r="H17" s="290">
        <v>3.5474000000000001</v>
      </c>
      <c r="I17" s="290">
        <v>5.8239000000000001</v>
      </c>
      <c r="J17" s="290">
        <v>2.1674000000000002</v>
      </c>
      <c r="K17" s="290">
        <v>2.2784</v>
      </c>
      <c r="L17" s="290">
        <v>2.5667</v>
      </c>
      <c r="M17" s="290">
        <v>0.99350000000000005</v>
      </c>
      <c r="N17" s="290">
        <v>1.1848000000000001</v>
      </c>
      <c r="O17" s="290">
        <v>2.2029000000000001</v>
      </c>
      <c r="P17" s="290">
        <v>0.98329999999999995</v>
      </c>
    </row>
    <row r="18" spans="1:254" s="302" customFormat="1">
      <c r="A18" s="255"/>
      <c r="B18" s="250" t="s">
        <v>601</v>
      </c>
      <c r="C18" s="290">
        <v>1.7157</v>
      </c>
      <c r="D18" s="290">
        <v>2.2605</v>
      </c>
      <c r="E18" s="290">
        <v>0.88690000000000002</v>
      </c>
      <c r="F18" s="290">
        <v>0.45050000000000001</v>
      </c>
      <c r="G18" s="290">
        <v>1.4306000000000001</v>
      </c>
      <c r="H18" s="290">
        <v>1.9043000000000001</v>
      </c>
      <c r="I18" s="290">
        <v>2.8296000000000001</v>
      </c>
      <c r="J18" s="290">
        <v>2.1135000000000002</v>
      </c>
      <c r="K18" s="290">
        <v>2.2233999999999998</v>
      </c>
      <c r="L18" s="290">
        <v>2.2462</v>
      </c>
      <c r="M18" s="290">
        <v>1.1460999999999999</v>
      </c>
      <c r="N18" s="290">
        <v>1.8395999999999999</v>
      </c>
      <c r="O18" s="290">
        <v>1.877</v>
      </c>
      <c r="P18" s="290">
        <v>3.2361</v>
      </c>
    </row>
    <row r="19" spans="1:254" s="302" customFormat="1">
      <c r="A19" s="255"/>
      <c r="B19" s="250" t="s">
        <v>602</v>
      </c>
      <c r="C19" s="290">
        <v>2.2869999999999999</v>
      </c>
      <c r="D19" s="290">
        <v>2.4318</v>
      </c>
      <c r="E19" s="290">
        <v>1.875</v>
      </c>
      <c r="F19" s="290">
        <v>1.8692</v>
      </c>
      <c r="G19" s="290">
        <v>1.3979999999999999</v>
      </c>
      <c r="H19" s="290">
        <v>1.9479</v>
      </c>
      <c r="I19" s="290">
        <v>1.9086000000000001</v>
      </c>
      <c r="J19" s="290">
        <v>2.6214</v>
      </c>
      <c r="K19" s="290">
        <v>2.8544</v>
      </c>
      <c r="L19" s="290">
        <v>2.9803000000000002</v>
      </c>
      <c r="M19" s="290">
        <v>1.0158</v>
      </c>
      <c r="N19" s="290">
        <v>1.1556</v>
      </c>
      <c r="O19" s="290">
        <v>2.5074000000000001</v>
      </c>
      <c r="P19" s="290">
        <v>5.1147999999999998</v>
      </c>
    </row>
    <row r="20" spans="1:254" s="302" customFormat="1">
      <c r="A20" s="255"/>
      <c r="B20" s="250" t="s">
        <v>603</v>
      </c>
      <c r="C20" s="290">
        <v>1.9976</v>
      </c>
      <c r="D20" s="290">
        <v>2.3290999999999999</v>
      </c>
      <c r="E20" s="290">
        <v>1.4961</v>
      </c>
      <c r="F20" s="290">
        <v>0.29049999999999998</v>
      </c>
      <c r="G20" s="290">
        <v>0.97019999999999995</v>
      </c>
      <c r="H20" s="290">
        <v>2.1295999999999999</v>
      </c>
      <c r="I20" s="290">
        <v>3.7081</v>
      </c>
      <c r="J20" s="290">
        <v>2.5983999999999998</v>
      </c>
      <c r="K20" s="290">
        <v>2.5465</v>
      </c>
      <c r="L20" s="290">
        <v>2.7852000000000001</v>
      </c>
      <c r="M20" s="290">
        <v>1.2585999999999999</v>
      </c>
      <c r="N20" s="290">
        <v>1.2424999999999999</v>
      </c>
      <c r="O20" s="290">
        <v>7.1699000000000002</v>
      </c>
      <c r="P20" s="290">
        <v>5.0353000000000003</v>
      </c>
    </row>
    <row r="21" spans="1:254" ht="4.5" customHeight="1">
      <c r="A21" s="377"/>
      <c r="B21" s="257"/>
      <c r="C21" s="378"/>
      <c r="D21" s="378"/>
      <c r="E21" s="378"/>
      <c r="F21" s="378"/>
      <c r="G21" s="378"/>
      <c r="H21" s="378"/>
      <c r="I21" s="378"/>
      <c r="J21" s="378"/>
      <c r="K21" s="378"/>
      <c r="L21" s="378"/>
      <c r="M21" s="378"/>
      <c r="N21" s="378"/>
      <c r="O21" s="378"/>
      <c r="P21" s="379"/>
      <c r="Q21" s="302"/>
      <c r="R21" s="302"/>
      <c r="S21" s="302"/>
      <c r="T21" s="302"/>
      <c r="U21" s="302"/>
      <c r="V21" s="302"/>
      <c r="W21" s="302"/>
      <c r="X21" s="302"/>
      <c r="Y21" s="302"/>
      <c r="Z21" s="302"/>
      <c r="AA21" s="302"/>
      <c r="AB21" s="302"/>
      <c r="AC21" s="302"/>
      <c r="AD21" s="302"/>
      <c r="AE21" s="302"/>
      <c r="AF21" s="302"/>
      <c r="AG21" s="302"/>
      <c r="AH21" s="302"/>
      <c r="AI21" s="302"/>
      <c r="AJ21" s="302"/>
      <c r="AK21" s="302"/>
      <c r="AL21" s="302"/>
      <c r="AM21" s="302"/>
      <c r="AN21" s="302"/>
      <c r="AO21" s="302"/>
      <c r="AP21" s="302"/>
      <c r="AQ21" s="302"/>
      <c r="AR21" s="302"/>
      <c r="AS21" s="302"/>
      <c r="AT21" s="302"/>
      <c r="AU21" s="302"/>
      <c r="AV21" s="302"/>
      <c r="AW21" s="302"/>
      <c r="AX21" s="302"/>
      <c r="AY21" s="302"/>
      <c r="AZ21" s="302"/>
      <c r="BA21" s="302"/>
      <c r="BB21" s="302"/>
      <c r="BC21" s="302"/>
      <c r="BD21" s="302"/>
      <c r="BE21" s="302"/>
      <c r="BF21" s="302"/>
      <c r="BG21" s="302"/>
      <c r="BH21" s="302"/>
      <c r="BI21" s="302"/>
      <c r="BJ21" s="302"/>
      <c r="BK21" s="302"/>
      <c r="BL21" s="302"/>
      <c r="BM21" s="302"/>
      <c r="BN21" s="302"/>
      <c r="BO21" s="302"/>
      <c r="BP21" s="302"/>
      <c r="BQ21" s="302"/>
      <c r="BR21" s="302"/>
      <c r="BS21" s="302"/>
      <c r="BT21" s="302"/>
      <c r="BU21" s="302"/>
      <c r="BV21" s="302"/>
      <c r="BW21" s="302"/>
      <c r="BX21" s="302"/>
      <c r="BY21" s="302"/>
      <c r="BZ21" s="302"/>
      <c r="CA21" s="302"/>
      <c r="CB21" s="302"/>
      <c r="CC21" s="302"/>
      <c r="CD21" s="302"/>
      <c r="CE21" s="302"/>
      <c r="CF21" s="302"/>
      <c r="CG21" s="302"/>
      <c r="CH21" s="302"/>
      <c r="CI21" s="302"/>
      <c r="CJ21" s="302"/>
      <c r="CK21" s="302"/>
      <c r="CL21" s="302"/>
      <c r="CM21" s="302"/>
      <c r="CN21" s="302"/>
      <c r="CO21" s="302"/>
      <c r="CP21" s="302"/>
      <c r="CQ21" s="302"/>
      <c r="CR21" s="302"/>
      <c r="CS21" s="302"/>
      <c r="CT21" s="302"/>
      <c r="CU21" s="302"/>
      <c r="CV21" s="302"/>
      <c r="CW21" s="302"/>
      <c r="CX21" s="302"/>
      <c r="CY21" s="302"/>
      <c r="CZ21" s="302"/>
      <c r="DA21" s="302"/>
      <c r="DB21" s="302"/>
      <c r="DC21" s="302"/>
      <c r="DD21" s="302"/>
      <c r="DE21" s="302"/>
      <c r="DF21" s="302"/>
      <c r="DG21" s="302"/>
      <c r="DH21" s="302"/>
      <c r="DI21" s="302"/>
      <c r="DJ21" s="302"/>
      <c r="DK21" s="302"/>
      <c r="DL21" s="302"/>
      <c r="DM21" s="302"/>
      <c r="DN21" s="302"/>
      <c r="DO21" s="302"/>
      <c r="DP21" s="302"/>
      <c r="DQ21" s="302"/>
      <c r="DR21" s="302"/>
      <c r="DS21" s="302"/>
      <c r="DT21" s="302"/>
      <c r="DU21" s="302"/>
      <c r="DV21" s="302"/>
      <c r="DW21" s="302"/>
      <c r="DX21" s="302"/>
      <c r="DY21" s="302"/>
      <c r="DZ21" s="302"/>
      <c r="EA21" s="302"/>
      <c r="EB21" s="302"/>
      <c r="EC21" s="302"/>
      <c r="ED21" s="302"/>
      <c r="EE21" s="302"/>
      <c r="EF21" s="302"/>
      <c r="EG21" s="302"/>
      <c r="EH21" s="302"/>
      <c r="EI21" s="302"/>
      <c r="EJ21" s="302"/>
      <c r="EK21" s="302"/>
      <c r="EL21" s="302"/>
      <c r="EM21" s="302"/>
      <c r="EN21" s="302"/>
      <c r="EO21" s="302"/>
      <c r="EP21" s="302"/>
      <c r="EQ21" s="302"/>
      <c r="ER21" s="302"/>
      <c r="ES21" s="302"/>
      <c r="ET21" s="302"/>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c r="GS21" s="302"/>
      <c r="GT21" s="302"/>
      <c r="GU21" s="302"/>
      <c r="GV21" s="302"/>
      <c r="GW21" s="302"/>
      <c r="GX21" s="302"/>
      <c r="GY21" s="302"/>
      <c r="GZ21" s="302"/>
      <c r="HA21" s="302"/>
      <c r="HB21" s="302"/>
      <c r="HC21" s="302"/>
      <c r="HD21" s="302"/>
      <c r="HE21" s="302"/>
      <c r="HF21" s="302"/>
      <c r="HG21" s="302"/>
      <c r="HH21" s="302"/>
      <c r="HI21" s="302"/>
      <c r="HJ21" s="302"/>
      <c r="HK21" s="302"/>
      <c r="HL21" s="302"/>
      <c r="HM21" s="302"/>
      <c r="HN21" s="302"/>
      <c r="HO21" s="302"/>
      <c r="HP21" s="302"/>
      <c r="HQ21" s="302"/>
      <c r="HR21" s="302"/>
      <c r="HS21" s="302"/>
      <c r="HT21" s="302"/>
      <c r="HU21" s="302"/>
      <c r="HV21" s="302"/>
      <c r="HW21" s="302"/>
      <c r="HX21" s="302"/>
      <c r="HY21" s="302"/>
      <c r="HZ21" s="302"/>
      <c r="IA21" s="302"/>
      <c r="IB21" s="302"/>
      <c r="IC21" s="302"/>
      <c r="ID21" s="302"/>
      <c r="IE21" s="302"/>
      <c r="IF21" s="302"/>
      <c r="IG21" s="302"/>
      <c r="IH21" s="302"/>
      <c r="II21" s="302"/>
      <c r="IJ21" s="302"/>
      <c r="IK21" s="302"/>
      <c r="IL21" s="302"/>
      <c r="IM21" s="302"/>
      <c r="IN21" s="302"/>
      <c r="IO21" s="302"/>
      <c r="IP21" s="302"/>
      <c r="IQ21" s="302"/>
      <c r="IR21" s="302"/>
      <c r="IS21" s="302"/>
      <c r="IT21" s="302"/>
    </row>
    <row r="22" spans="1:254" s="285" customFormat="1" ht="15" customHeight="1">
      <c r="A22" s="2060" t="s">
        <v>634</v>
      </c>
      <c r="B22" s="2061"/>
      <c r="C22" s="2061"/>
      <c r="D22" s="2061"/>
      <c r="E22" s="2061"/>
      <c r="F22" s="2061"/>
      <c r="G22" s="2061"/>
      <c r="H22" s="2061"/>
      <c r="I22" s="2061"/>
      <c r="J22" s="2061"/>
      <c r="K22" s="2061"/>
      <c r="L22" s="2061"/>
      <c r="M22" s="2061"/>
      <c r="N22" s="2061"/>
      <c r="O22" s="2061"/>
      <c r="P22" s="2062"/>
    </row>
    <row r="23" spans="1:254" ht="6" customHeight="1">
      <c r="A23" s="310"/>
      <c r="B23" s="366"/>
      <c r="C23" s="368"/>
      <c r="D23" s="368"/>
      <c r="E23" s="368"/>
      <c r="F23" s="368"/>
      <c r="G23" s="368"/>
      <c r="H23" s="368"/>
      <c r="I23" s="368"/>
      <c r="J23" s="368"/>
      <c r="K23" s="368"/>
      <c r="L23" s="368"/>
      <c r="M23" s="368"/>
      <c r="N23" s="368"/>
      <c r="O23" s="368"/>
      <c r="P23" s="368"/>
    </row>
    <row r="24" spans="1:254" s="302" customFormat="1">
      <c r="A24" s="249">
        <v>2023</v>
      </c>
      <c r="B24" s="250" t="s">
        <v>592</v>
      </c>
      <c r="C24" s="299">
        <v>223.672</v>
      </c>
      <c r="D24" s="299">
        <v>108.95399999999999</v>
      </c>
      <c r="E24" s="299">
        <v>10.577999999999999</v>
      </c>
      <c r="F24" s="299">
        <v>16.443000000000001</v>
      </c>
      <c r="G24" s="299">
        <v>87.697000000000003</v>
      </c>
      <c r="H24" s="299">
        <v>3.4000000000000002E-2</v>
      </c>
      <c r="I24" s="299">
        <v>10.256</v>
      </c>
      <c r="J24" s="299">
        <v>275.12200000000001</v>
      </c>
      <c r="K24" s="299">
        <v>89.97</v>
      </c>
      <c r="L24" s="299">
        <v>148.47900000000001</v>
      </c>
      <c r="M24" s="299">
        <v>2.4180000000000001</v>
      </c>
      <c r="N24" s="299">
        <v>34.255000000000003</v>
      </c>
      <c r="O24" s="299">
        <v>2.1509999999999998</v>
      </c>
      <c r="P24" s="299">
        <v>26.67</v>
      </c>
    </row>
    <row r="25" spans="1:254" s="302" customFormat="1">
      <c r="A25" s="249"/>
      <c r="B25" s="250" t="s">
        <v>593</v>
      </c>
      <c r="C25" s="299">
        <v>245.63499999999999</v>
      </c>
      <c r="D25" s="299">
        <v>104.83499999999999</v>
      </c>
      <c r="E25" s="299">
        <v>85.540999999999997</v>
      </c>
      <c r="F25" s="299">
        <v>9.5090000000000003</v>
      </c>
      <c r="G25" s="299">
        <v>45.75</v>
      </c>
      <c r="H25" s="299">
        <v>6.4000000000000001E-2</v>
      </c>
      <c r="I25" s="299">
        <v>14.478999999999999</v>
      </c>
      <c r="J25" s="299">
        <v>265.17099999999999</v>
      </c>
      <c r="K25" s="299">
        <v>127.15600000000001</v>
      </c>
      <c r="L25" s="299">
        <v>63.722000000000001</v>
      </c>
      <c r="M25" s="299">
        <v>6.4039999999999999</v>
      </c>
      <c r="N25" s="299">
        <v>67.888999999999996</v>
      </c>
      <c r="O25" s="299">
        <v>0.254</v>
      </c>
      <c r="P25" s="299">
        <v>108.753</v>
      </c>
    </row>
    <row r="26" spans="1:254" s="302" customFormat="1">
      <c r="A26" s="249"/>
      <c r="B26" s="250" t="s">
        <v>594</v>
      </c>
      <c r="C26" s="299">
        <v>386.17599999999999</v>
      </c>
      <c r="D26" s="299">
        <v>113.82899999999999</v>
      </c>
      <c r="E26" s="299">
        <v>119.78700000000001</v>
      </c>
      <c r="F26" s="299">
        <v>33.268000000000001</v>
      </c>
      <c r="G26" s="299">
        <v>119.292</v>
      </c>
      <c r="H26" s="299">
        <v>0.54700000000000004</v>
      </c>
      <c r="I26" s="299">
        <v>45.872999999999998</v>
      </c>
      <c r="J26" s="299">
        <v>478.53800000000001</v>
      </c>
      <c r="K26" s="299">
        <v>116.774</v>
      </c>
      <c r="L26" s="299">
        <v>136.53</v>
      </c>
      <c r="M26" s="299">
        <v>95.847999999999999</v>
      </c>
      <c r="N26" s="299">
        <v>129.386</v>
      </c>
      <c r="O26" s="299">
        <v>0.7</v>
      </c>
      <c r="P26" s="299">
        <v>3.1890000000000001</v>
      </c>
    </row>
    <row r="27" spans="1:254" s="302" customFormat="1">
      <c r="A27" s="249"/>
      <c r="B27" s="250" t="s">
        <v>595</v>
      </c>
      <c r="C27" s="299">
        <v>258.90899999999999</v>
      </c>
      <c r="D27" s="299">
        <v>188.87899999999999</v>
      </c>
      <c r="E27" s="299">
        <v>22.475000000000001</v>
      </c>
      <c r="F27" s="299">
        <v>11.851000000000001</v>
      </c>
      <c r="G27" s="299">
        <v>35.704000000000001</v>
      </c>
      <c r="H27" s="299">
        <v>0.45100000000000001</v>
      </c>
      <c r="I27" s="299">
        <v>12.571</v>
      </c>
      <c r="J27" s="299">
        <v>212.77600000000001</v>
      </c>
      <c r="K27" s="299">
        <v>146.10599999999999</v>
      </c>
      <c r="L27" s="299">
        <v>20.359000000000002</v>
      </c>
      <c r="M27" s="299">
        <v>26.16</v>
      </c>
      <c r="N27" s="299">
        <v>20.151</v>
      </c>
      <c r="O27" s="299">
        <v>4.4020000000000001</v>
      </c>
      <c r="P27" s="299">
        <v>2.3199999999999998</v>
      </c>
    </row>
    <row r="28" spans="1:254" s="302" customFormat="1">
      <c r="A28" s="249"/>
      <c r="B28" s="250" t="s">
        <v>596</v>
      </c>
      <c r="C28" s="299">
        <v>378.16399999999999</v>
      </c>
      <c r="D28" s="299">
        <v>161.47</v>
      </c>
      <c r="E28" s="299">
        <v>126.48</v>
      </c>
      <c r="F28" s="299">
        <v>27.693000000000001</v>
      </c>
      <c r="G28" s="299">
        <v>62.521000000000001</v>
      </c>
      <c r="H28" s="299">
        <v>4.0780000000000003</v>
      </c>
      <c r="I28" s="299">
        <v>3.0870000000000002</v>
      </c>
      <c r="J28" s="299">
        <v>271.43799999999999</v>
      </c>
      <c r="K28" s="299">
        <v>174.42500000000001</v>
      </c>
      <c r="L28" s="299">
        <v>72.644000000000005</v>
      </c>
      <c r="M28" s="299">
        <v>16.056999999999999</v>
      </c>
      <c r="N28" s="299">
        <v>8.3119999999999994</v>
      </c>
      <c r="O28" s="299">
        <v>1.022</v>
      </c>
      <c r="P28" s="299">
        <v>103.92700000000001</v>
      </c>
    </row>
    <row r="29" spans="1:254" s="302" customFormat="1">
      <c r="A29" s="249"/>
      <c r="B29" s="250" t="s">
        <v>597</v>
      </c>
      <c r="C29" s="299">
        <v>1006.71</v>
      </c>
      <c r="D29" s="299">
        <v>493.07799999999997</v>
      </c>
      <c r="E29" s="299">
        <v>60.472000000000001</v>
      </c>
      <c r="F29" s="299">
        <v>80.253</v>
      </c>
      <c r="G29" s="299">
        <v>372.90699999999998</v>
      </c>
      <c r="H29" s="299">
        <v>2.835</v>
      </c>
      <c r="I29" s="299">
        <v>4.4189999999999996</v>
      </c>
      <c r="J29" s="299">
        <v>325.89999999999998</v>
      </c>
      <c r="K29" s="299">
        <v>195.048</v>
      </c>
      <c r="L29" s="299">
        <v>53.206000000000003</v>
      </c>
      <c r="M29" s="299">
        <v>20.114000000000001</v>
      </c>
      <c r="N29" s="299">
        <v>57.531999999999996</v>
      </c>
      <c r="O29" s="299">
        <v>4.5069999999999997</v>
      </c>
      <c r="P29" s="299">
        <v>5.2789999999999999</v>
      </c>
    </row>
    <row r="30" spans="1:254" s="302" customFormat="1">
      <c r="A30" s="249"/>
      <c r="B30" s="250" t="s">
        <v>598</v>
      </c>
      <c r="C30" s="299">
        <v>461.767</v>
      </c>
      <c r="D30" s="299">
        <v>312.09699999999998</v>
      </c>
      <c r="E30" s="299">
        <v>41.328000000000003</v>
      </c>
      <c r="F30" s="299">
        <v>22.62</v>
      </c>
      <c r="G30" s="299">
        <v>85.721999999999994</v>
      </c>
      <c r="H30" s="299">
        <v>6.524</v>
      </c>
      <c r="I30" s="299">
        <v>18.260000000000002</v>
      </c>
      <c r="J30" s="299">
        <v>192.47200000000001</v>
      </c>
      <c r="K30" s="299">
        <v>114.554</v>
      </c>
      <c r="L30" s="299">
        <v>39.588000000000001</v>
      </c>
      <c r="M30" s="299">
        <v>6.5049999999999999</v>
      </c>
      <c r="N30" s="299">
        <v>31.824999999999999</v>
      </c>
      <c r="O30" s="299">
        <v>2.6509999999999998</v>
      </c>
      <c r="P30" s="299">
        <v>11.531000000000001</v>
      </c>
    </row>
    <row r="31" spans="1:254" s="302" customFormat="1">
      <c r="A31" s="255"/>
      <c r="B31" s="250" t="s">
        <v>599</v>
      </c>
      <c r="C31" s="299">
        <v>668.86099999999999</v>
      </c>
      <c r="D31" s="299">
        <v>426.173</v>
      </c>
      <c r="E31" s="299">
        <v>154.52600000000001</v>
      </c>
      <c r="F31" s="299">
        <v>43.151000000000003</v>
      </c>
      <c r="G31" s="299">
        <v>45.011000000000003</v>
      </c>
      <c r="H31" s="299">
        <v>0.97299999999999998</v>
      </c>
      <c r="I31" s="299">
        <v>136.166</v>
      </c>
      <c r="J31" s="299">
        <v>314.82100000000003</v>
      </c>
      <c r="K31" s="299">
        <v>189.68799999999999</v>
      </c>
      <c r="L31" s="299">
        <v>86.757999999999996</v>
      </c>
      <c r="M31" s="299">
        <v>24.152000000000001</v>
      </c>
      <c r="N31" s="299">
        <v>14.223000000000001</v>
      </c>
      <c r="O31" s="299">
        <v>9.7309999999999999</v>
      </c>
      <c r="P31" s="299">
        <v>4.1189999999999998</v>
      </c>
    </row>
    <row r="32" spans="1:254" s="302" customFormat="1">
      <c r="A32" s="255"/>
      <c r="B32" s="250" t="s">
        <v>600</v>
      </c>
      <c r="C32" s="299">
        <v>751.73</v>
      </c>
      <c r="D32" s="299">
        <v>490.00400000000002</v>
      </c>
      <c r="E32" s="299">
        <v>121.785</v>
      </c>
      <c r="F32" s="299">
        <v>59.627000000000002</v>
      </c>
      <c r="G32" s="299">
        <v>80.313999999999993</v>
      </c>
      <c r="H32" s="299">
        <v>2.9009999999999998</v>
      </c>
      <c r="I32" s="299">
        <v>73.593999999999994</v>
      </c>
      <c r="J32" s="299">
        <v>493.12099999999998</v>
      </c>
      <c r="K32" s="299">
        <v>336.49099999999999</v>
      </c>
      <c r="L32" s="299">
        <v>89.921000000000006</v>
      </c>
      <c r="M32" s="299">
        <v>40.235999999999997</v>
      </c>
      <c r="N32" s="299">
        <v>26.472999999999999</v>
      </c>
      <c r="O32" s="299">
        <v>7.4020000000000001</v>
      </c>
      <c r="P32" s="299">
        <v>19.89</v>
      </c>
    </row>
    <row r="33" spans="1:20" s="302" customFormat="1">
      <c r="A33" s="255"/>
      <c r="B33" s="250" t="s">
        <v>601</v>
      </c>
      <c r="C33" s="299">
        <v>459.70400000000001</v>
      </c>
      <c r="D33" s="299">
        <v>290.74900000000002</v>
      </c>
      <c r="E33" s="299">
        <v>49.942</v>
      </c>
      <c r="F33" s="299">
        <v>84.781999999999996</v>
      </c>
      <c r="G33" s="299">
        <v>34.231000000000002</v>
      </c>
      <c r="H33" s="299">
        <v>3.0510000000000002</v>
      </c>
      <c r="I33" s="299">
        <v>9.2859999999999996</v>
      </c>
      <c r="J33" s="299">
        <v>475.77800000000002</v>
      </c>
      <c r="K33" s="299">
        <v>221.041</v>
      </c>
      <c r="L33" s="299">
        <v>149.32599999999999</v>
      </c>
      <c r="M33" s="299">
        <v>21.983000000000001</v>
      </c>
      <c r="N33" s="299">
        <v>83.427999999999997</v>
      </c>
      <c r="O33" s="299">
        <v>5.7480000000000002</v>
      </c>
      <c r="P33" s="299">
        <v>3.3239999999999998</v>
      </c>
    </row>
    <row r="34" spans="1:20" s="302" customFormat="1">
      <c r="A34" s="255"/>
      <c r="B34" s="250" t="s">
        <v>602</v>
      </c>
      <c r="C34" s="299">
        <v>560.524</v>
      </c>
      <c r="D34" s="299">
        <v>442.79899999999998</v>
      </c>
      <c r="E34" s="299">
        <v>44.41</v>
      </c>
      <c r="F34" s="299">
        <v>41.116</v>
      </c>
      <c r="G34" s="299">
        <v>32.198999999999998</v>
      </c>
      <c r="H34" s="299">
        <v>5.8680000000000003</v>
      </c>
      <c r="I34" s="299">
        <v>24.74</v>
      </c>
      <c r="J34" s="299">
        <v>327.30399999999997</v>
      </c>
      <c r="K34" s="299">
        <v>182.50800000000001</v>
      </c>
      <c r="L34" s="299">
        <v>94.909000000000006</v>
      </c>
      <c r="M34" s="299">
        <v>24.725999999999999</v>
      </c>
      <c r="N34" s="299">
        <v>25.161000000000001</v>
      </c>
      <c r="O34" s="299">
        <v>9.9789999999999992</v>
      </c>
      <c r="P34" s="299">
        <v>81.147999999999996</v>
      </c>
    </row>
    <row r="35" spans="1:20" s="302" customFormat="1">
      <c r="A35" s="255"/>
      <c r="B35" s="250" t="s">
        <v>603</v>
      </c>
      <c r="C35" s="299">
        <v>665.01700000000005</v>
      </c>
      <c r="D35" s="299">
        <v>489.23</v>
      </c>
      <c r="E35" s="299">
        <v>93.715000000000003</v>
      </c>
      <c r="F35" s="299">
        <v>45.356999999999999</v>
      </c>
      <c r="G35" s="299">
        <v>36.715000000000003</v>
      </c>
      <c r="H35" s="299">
        <v>2.16</v>
      </c>
      <c r="I35" s="299">
        <v>112.79600000000001</v>
      </c>
      <c r="J35" s="299">
        <v>463.565</v>
      </c>
      <c r="K35" s="299">
        <v>249.947</v>
      </c>
      <c r="L35" s="299">
        <v>196.125</v>
      </c>
      <c r="M35" s="299">
        <v>4.7080000000000002</v>
      </c>
      <c r="N35" s="299">
        <v>12.785</v>
      </c>
      <c r="O35" s="299">
        <v>3.11</v>
      </c>
      <c r="P35" s="299">
        <v>55.365000000000002</v>
      </c>
    </row>
    <row r="36" spans="1:20" ht="6.95" customHeight="1">
      <c r="A36" s="369"/>
      <c r="B36" s="257"/>
      <c r="C36" s="336"/>
      <c r="D36" s="336"/>
      <c r="E36" s="336"/>
      <c r="F36" s="336"/>
      <c r="G36" s="336"/>
      <c r="H36" s="336"/>
      <c r="I36" s="336"/>
      <c r="J36" s="336"/>
      <c r="K36" s="336"/>
      <c r="L36" s="336"/>
      <c r="M36" s="336"/>
      <c r="N36" s="336"/>
      <c r="O36" s="336"/>
      <c r="P36" s="380"/>
      <c r="Q36" s="302"/>
      <c r="R36" s="302"/>
      <c r="S36" s="302"/>
      <c r="T36" s="302"/>
    </row>
    <row r="37" spans="1:20" ht="6" customHeight="1">
      <c r="A37" s="244"/>
      <c r="B37" s="244"/>
      <c r="C37" s="244"/>
      <c r="D37" s="244"/>
      <c r="E37" s="244"/>
      <c r="F37" s="244"/>
      <c r="G37" s="244"/>
      <c r="H37" s="244"/>
      <c r="I37" s="244"/>
      <c r="J37" s="244"/>
      <c r="K37" s="244"/>
      <c r="L37" s="244"/>
      <c r="M37" s="244"/>
      <c r="N37" s="244"/>
      <c r="O37" s="244"/>
      <c r="P37" s="244"/>
      <c r="Q37" s="302"/>
      <c r="R37" s="302"/>
      <c r="S37" s="302"/>
      <c r="T37" s="302"/>
    </row>
    <row r="38" spans="1:20" s="341" customFormat="1" ht="12">
      <c r="A38" s="381" t="s">
        <v>635</v>
      </c>
      <c r="B38" s="381"/>
      <c r="C38" s="381"/>
      <c r="D38" s="381"/>
      <c r="E38" s="381"/>
      <c r="F38" s="381"/>
      <c r="G38" s="381"/>
      <c r="H38" s="381"/>
      <c r="I38" s="381"/>
      <c r="J38" s="381"/>
      <c r="K38" s="381"/>
      <c r="L38" s="381"/>
      <c r="M38" s="381"/>
      <c r="N38" s="381"/>
      <c r="O38" s="381"/>
      <c r="P38" s="381"/>
      <c r="Q38" s="381"/>
      <c r="R38" s="381"/>
    </row>
    <row r="39" spans="1:20" s="341" customFormat="1" ht="12">
      <c r="A39" s="140" t="s">
        <v>636</v>
      </c>
    </row>
    <row r="40" spans="1:20" s="304" customFormat="1" ht="6" customHeight="1">
      <c r="A40" s="143"/>
      <c r="B40" s="143"/>
      <c r="C40" s="143"/>
      <c r="D40" s="143"/>
      <c r="E40" s="143"/>
      <c r="F40" s="143"/>
      <c r="G40" s="143"/>
      <c r="H40" s="143"/>
      <c r="I40" s="143"/>
      <c r="J40" s="143"/>
      <c r="K40" s="143"/>
      <c r="L40" s="143"/>
      <c r="M40" s="143"/>
      <c r="N40" s="143"/>
      <c r="O40" s="143"/>
      <c r="P40" s="143"/>
    </row>
    <row r="41" spans="1:20" s="304" customFormat="1" ht="13.5" customHeight="1">
      <c r="A41" s="261" t="s">
        <v>608</v>
      </c>
      <c r="B41" s="143"/>
      <c r="C41" s="143"/>
      <c r="D41" s="143"/>
      <c r="E41" s="143"/>
      <c r="F41" s="143"/>
      <c r="G41" s="143"/>
      <c r="H41" s="143"/>
      <c r="I41" s="143"/>
      <c r="J41" s="143"/>
      <c r="K41" s="143"/>
      <c r="L41" s="143"/>
      <c r="M41" s="143"/>
      <c r="N41" s="143"/>
      <c r="O41" s="143"/>
      <c r="P41" s="143"/>
    </row>
  </sheetData>
  <mergeCells count="22">
    <mergeCell ref="A1:P1"/>
    <mergeCell ref="A3:B6"/>
    <mergeCell ref="C3:I3"/>
    <mergeCell ref="J3:P3"/>
    <mergeCell ref="C4:G4"/>
    <mergeCell ref="H4:H6"/>
    <mergeCell ref="I4:I6"/>
    <mergeCell ref="J4:N4"/>
    <mergeCell ref="O4:O6"/>
    <mergeCell ref="P4:P6"/>
    <mergeCell ref="A22:P22"/>
    <mergeCell ref="C5:C6"/>
    <mergeCell ref="D5:D6"/>
    <mergeCell ref="E5:E6"/>
    <mergeCell ref="F5:F6"/>
    <mergeCell ref="G5:G6"/>
    <mergeCell ref="J5:J6"/>
    <mergeCell ref="K5:K6"/>
    <mergeCell ref="L5:L6"/>
    <mergeCell ref="M5:M6"/>
    <mergeCell ref="N5:N6"/>
    <mergeCell ref="A7:P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F9805-364A-4801-A13F-9D6FF8B5ED4A}">
  <dimension ref="A1:T43"/>
  <sheetViews>
    <sheetView view="pageBreakPreview" zoomScaleNormal="100" zoomScaleSheetLayoutView="100" workbookViewId="0">
      <selection sqref="A1:T1"/>
    </sheetView>
  </sheetViews>
  <sheetFormatPr defaultRowHeight="12.75"/>
  <cols>
    <col min="1" max="2" width="6.7109375" style="285" customWidth="1"/>
    <col min="3" max="4" width="8.85546875" style="285" customWidth="1"/>
    <col min="5" max="5" width="9.140625" style="285"/>
    <col min="6" max="6" width="8.5703125" style="285" customWidth="1"/>
    <col min="7" max="8" width="7.28515625" style="285" customWidth="1"/>
    <col min="9" max="9" width="8" style="285" customWidth="1"/>
    <col min="10" max="11" width="7.28515625" style="285" customWidth="1"/>
    <col min="12" max="12" width="8.85546875" style="285" customWidth="1"/>
    <col min="13" max="18" width="7.28515625" style="285" customWidth="1"/>
    <col min="19" max="20" width="9.28515625" style="285" customWidth="1"/>
    <col min="21" max="256" width="9.140625" style="285"/>
    <col min="257" max="258" width="6.7109375" style="285" customWidth="1"/>
    <col min="259" max="260" width="8.85546875" style="285" customWidth="1"/>
    <col min="261" max="261" width="9.140625" style="285"/>
    <col min="262" max="262" width="8.5703125" style="285" customWidth="1"/>
    <col min="263" max="264" width="7.28515625" style="285" customWidth="1"/>
    <col min="265" max="265" width="8" style="285" customWidth="1"/>
    <col min="266" max="267" width="7.28515625" style="285" customWidth="1"/>
    <col min="268" max="268" width="8.85546875" style="285" customWidth="1"/>
    <col min="269" max="274" width="7.28515625" style="285" customWidth="1"/>
    <col min="275" max="276" width="9.28515625" style="285" customWidth="1"/>
    <col min="277" max="512" width="9.140625" style="285"/>
    <col min="513" max="514" width="6.7109375" style="285" customWidth="1"/>
    <col min="515" max="516" width="8.85546875" style="285" customWidth="1"/>
    <col min="517" max="517" width="9.140625" style="285"/>
    <col min="518" max="518" width="8.5703125" style="285" customWidth="1"/>
    <col min="519" max="520" width="7.28515625" style="285" customWidth="1"/>
    <col min="521" max="521" width="8" style="285" customWidth="1"/>
    <col min="522" max="523" width="7.28515625" style="285" customWidth="1"/>
    <col min="524" max="524" width="8.85546875" style="285" customWidth="1"/>
    <col min="525" max="530" width="7.28515625" style="285" customWidth="1"/>
    <col min="531" max="532" width="9.28515625" style="285" customWidth="1"/>
    <col min="533" max="768" width="9.140625" style="285"/>
    <col min="769" max="770" width="6.7109375" style="285" customWidth="1"/>
    <col min="771" max="772" width="8.85546875" style="285" customWidth="1"/>
    <col min="773" max="773" width="9.140625" style="285"/>
    <col min="774" max="774" width="8.5703125" style="285" customWidth="1"/>
    <col min="775" max="776" width="7.28515625" style="285" customWidth="1"/>
    <col min="777" max="777" width="8" style="285" customWidth="1"/>
    <col min="778" max="779" width="7.28515625" style="285" customWidth="1"/>
    <col min="780" max="780" width="8.85546875" style="285" customWidth="1"/>
    <col min="781" max="786" width="7.28515625" style="285" customWidth="1"/>
    <col min="787" max="788" width="9.28515625" style="285" customWidth="1"/>
    <col min="789" max="1024" width="9.140625" style="285"/>
    <col min="1025" max="1026" width="6.7109375" style="285" customWidth="1"/>
    <col min="1027" max="1028" width="8.85546875" style="285" customWidth="1"/>
    <col min="1029" max="1029" width="9.140625" style="285"/>
    <col min="1030" max="1030" width="8.5703125" style="285" customWidth="1"/>
    <col min="1031" max="1032" width="7.28515625" style="285" customWidth="1"/>
    <col min="1033" max="1033" width="8" style="285" customWidth="1"/>
    <col min="1034" max="1035" width="7.28515625" style="285" customWidth="1"/>
    <col min="1036" max="1036" width="8.85546875" style="285" customWidth="1"/>
    <col min="1037" max="1042" width="7.28515625" style="285" customWidth="1"/>
    <col min="1043" max="1044" width="9.28515625" style="285" customWidth="1"/>
    <col min="1045" max="1280" width="9.140625" style="285"/>
    <col min="1281" max="1282" width="6.7109375" style="285" customWidth="1"/>
    <col min="1283" max="1284" width="8.85546875" style="285" customWidth="1"/>
    <col min="1285" max="1285" width="9.140625" style="285"/>
    <col min="1286" max="1286" width="8.5703125" style="285" customWidth="1"/>
    <col min="1287" max="1288" width="7.28515625" style="285" customWidth="1"/>
    <col min="1289" max="1289" width="8" style="285" customWidth="1"/>
    <col min="1290" max="1291" width="7.28515625" style="285" customWidth="1"/>
    <col min="1292" max="1292" width="8.85546875" style="285" customWidth="1"/>
    <col min="1293" max="1298" width="7.28515625" style="285" customWidth="1"/>
    <col min="1299" max="1300" width="9.28515625" style="285" customWidth="1"/>
    <col min="1301" max="1536" width="9.140625" style="285"/>
    <col min="1537" max="1538" width="6.7109375" style="285" customWidth="1"/>
    <col min="1539" max="1540" width="8.85546875" style="285" customWidth="1"/>
    <col min="1541" max="1541" width="9.140625" style="285"/>
    <col min="1542" max="1542" width="8.5703125" style="285" customWidth="1"/>
    <col min="1543" max="1544" width="7.28515625" style="285" customWidth="1"/>
    <col min="1545" max="1545" width="8" style="285" customWidth="1"/>
    <col min="1546" max="1547" width="7.28515625" style="285" customWidth="1"/>
    <col min="1548" max="1548" width="8.85546875" style="285" customWidth="1"/>
    <col min="1549" max="1554" width="7.28515625" style="285" customWidth="1"/>
    <col min="1555" max="1556" width="9.28515625" style="285" customWidth="1"/>
    <col min="1557" max="1792" width="9.140625" style="285"/>
    <col min="1793" max="1794" width="6.7109375" style="285" customWidth="1"/>
    <col min="1795" max="1796" width="8.85546875" style="285" customWidth="1"/>
    <col min="1797" max="1797" width="9.140625" style="285"/>
    <col min="1798" max="1798" width="8.5703125" style="285" customWidth="1"/>
    <col min="1799" max="1800" width="7.28515625" style="285" customWidth="1"/>
    <col min="1801" max="1801" width="8" style="285" customWidth="1"/>
    <col min="1802" max="1803" width="7.28515625" style="285" customWidth="1"/>
    <col min="1804" max="1804" width="8.85546875" style="285" customWidth="1"/>
    <col min="1805" max="1810" width="7.28515625" style="285" customWidth="1"/>
    <col min="1811" max="1812" width="9.28515625" style="285" customWidth="1"/>
    <col min="1813" max="2048" width="9.140625" style="285"/>
    <col min="2049" max="2050" width="6.7109375" style="285" customWidth="1"/>
    <col min="2051" max="2052" width="8.85546875" style="285" customWidth="1"/>
    <col min="2053" max="2053" width="9.140625" style="285"/>
    <col min="2054" max="2054" width="8.5703125" style="285" customWidth="1"/>
    <col min="2055" max="2056" width="7.28515625" style="285" customWidth="1"/>
    <col min="2057" max="2057" width="8" style="285" customWidth="1"/>
    <col min="2058" max="2059" width="7.28515625" style="285" customWidth="1"/>
    <col min="2060" max="2060" width="8.85546875" style="285" customWidth="1"/>
    <col min="2061" max="2066" width="7.28515625" style="285" customWidth="1"/>
    <col min="2067" max="2068" width="9.28515625" style="285" customWidth="1"/>
    <col min="2069" max="2304" width="9.140625" style="285"/>
    <col min="2305" max="2306" width="6.7109375" style="285" customWidth="1"/>
    <col min="2307" max="2308" width="8.85546875" style="285" customWidth="1"/>
    <col min="2309" max="2309" width="9.140625" style="285"/>
    <col min="2310" max="2310" width="8.5703125" style="285" customWidth="1"/>
    <col min="2311" max="2312" width="7.28515625" style="285" customWidth="1"/>
    <col min="2313" max="2313" width="8" style="285" customWidth="1"/>
    <col min="2314" max="2315" width="7.28515625" style="285" customWidth="1"/>
    <col min="2316" max="2316" width="8.85546875" style="285" customWidth="1"/>
    <col min="2317" max="2322" width="7.28515625" style="285" customWidth="1"/>
    <col min="2323" max="2324" width="9.28515625" style="285" customWidth="1"/>
    <col min="2325" max="2560" width="9.140625" style="285"/>
    <col min="2561" max="2562" width="6.7109375" style="285" customWidth="1"/>
    <col min="2563" max="2564" width="8.85546875" style="285" customWidth="1"/>
    <col min="2565" max="2565" width="9.140625" style="285"/>
    <col min="2566" max="2566" width="8.5703125" style="285" customWidth="1"/>
    <col min="2567" max="2568" width="7.28515625" style="285" customWidth="1"/>
    <col min="2569" max="2569" width="8" style="285" customWidth="1"/>
    <col min="2570" max="2571" width="7.28515625" style="285" customWidth="1"/>
    <col min="2572" max="2572" width="8.85546875" style="285" customWidth="1"/>
    <col min="2573" max="2578" width="7.28515625" style="285" customWidth="1"/>
    <col min="2579" max="2580" width="9.28515625" style="285" customWidth="1"/>
    <col min="2581" max="2816" width="9.140625" style="285"/>
    <col min="2817" max="2818" width="6.7109375" style="285" customWidth="1"/>
    <col min="2819" max="2820" width="8.85546875" style="285" customWidth="1"/>
    <col min="2821" max="2821" width="9.140625" style="285"/>
    <col min="2822" max="2822" width="8.5703125" style="285" customWidth="1"/>
    <col min="2823" max="2824" width="7.28515625" style="285" customWidth="1"/>
    <col min="2825" max="2825" width="8" style="285" customWidth="1"/>
    <col min="2826" max="2827" width="7.28515625" style="285" customWidth="1"/>
    <col min="2828" max="2828" width="8.85546875" style="285" customWidth="1"/>
    <col min="2829" max="2834" width="7.28515625" style="285" customWidth="1"/>
    <col min="2835" max="2836" width="9.28515625" style="285" customWidth="1"/>
    <col min="2837" max="3072" width="9.140625" style="285"/>
    <col min="3073" max="3074" width="6.7109375" style="285" customWidth="1"/>
    <col min="3075" max="3076" width="8.85546875" style="285" customWidth="1"/>
    <col min="3077" max="3077" width="9.140625" style="285"/>
    <col min="3078" max="3078" width="8.5703125" style="285" customWidth="1"/>
    <col min="3079" max="3080" width="7.28515625" style="285" customWidth="1"/>
    <col min="3081" max="3081" width="8" style="285" customWidth="1"/>
    <col min="3082" max="3083" width="7.28515625" style="285" customWidth="1"/>
    <col min="3084" max="3084" width="8.85546875" style="285" customWidth="1"/>
    <col min="3085" max="3090" width="7.28515625" style="285" customWidth="1"/>
    <col min="3091" max="3092" width="9.28515625" style="285" customWidth="1"/>
    <col min="3093" max="3328" width="9.140625" style="285"/>
    <col min="3329" max="3330" width="6.7109375" style="285" customWidth="1"/>
    <col min="3331" max="3332" width="8.85546875" style="285" customWidth="1"/>
    <col min="3333" max="3333" width="9.140625" style="285"/>
    <col min="3334" max="3334" width="8.5703125" style="285" customWidth="1"/>
    <col min="3335" max="3336" width="7.28515625" style="285" customWidth="1"/>
    <col min="3337" max="3337" width="8" style="285" customWidth="1"/>
    <col min="3338" max="3339" width="7.28515625" style="285" customWidth="1"/>
    <col min="3340" max="3340" width="8.85546875" style="285" customWidth="1"/>
    <col min="3341" max="3346" width="7.28515625" style="285" customWidth="1"/>
    <col min="3347" max="3348" width="9.28515625" style="285" customWidth="1"/>
    <col min="3349" max="3584" width="9.140625" style="285"/>
    <col min="3585" max="3586" width="6.7109375" style="285" customWidth="1"/>
    <col min="3587" max="3588" width="8.85546875" style="285" customWidth="1"/>
    <col min="3589" max="3589" width="9.140625" style="285"/>
    <col min="3590" max="3590" width="8.5703125" style="285" customWidth="1"/>
    <col min="3591" max="3592" width="7.28515625" style="285" customWidth="1"/>
    <col min="3593" max="3593" width="8" style="285" customWidth="1"/>
    <col min="3594" max="3595" width="7.28515625" style="285" customWidth="1"/>
    <col min="3596" max="3596" width="8.85546875" style="285" customWidth="1"/>
    <col min="3597" max="3602" width="7.28515625" style="285" customWidth="1"/>
    <col min="3603" max="3604" width="9.28515625" style="285" customWidth="1"/>
    <col min="3605" max="3840" width="9.140625" style="285"/>
    <col min="3841" max="3842" width="6.7109375" style="285" customWidth="1"/>
    <col min="3843" max="3844" width="8.85546875" style="285" customWidth="1"/>
    <col min="3845" max="3845" width="9.140625" style="285"/>
    <col min="3846" max="3846" width="8.5703125" style="285" customWidth="1"/>
    <col min="3847" max="3848" width="7.28515625" style="285" customWidth="1"/>
    <col min="3849" max="3849" width="8" style="285" customWidth="1"/>
    <col min="3850" max="3851" width="7.28515625" style="285" customWidth="1"/>
    <col min="3852" max="3852" width="8.85546875" style="285" customWidth="1"/>
    <col min="3853" max="3858" width="7.28515625" style="285" customWidth="1"/>
    <col min="3859" max="3860" width="9.28515625" style="285" customWidth="1"/>
    <col min="3861" max="4096" width="9.140625" style="285"/>
    <col min="4097" max="4098" width="6.7109375" style="285" customWidth="1"/>
    <col min="4099" max="4100" width="8.85546875" style="285" customWidth="1"/>
    <col min="4101" max="4101" width="9.140625" style="285"/>
    <col min="4102" max="4102" width="8.5703125" style="285" customWidth="1"/>
    <col min="4103" max="4104" width="7.28515625" style="285" customWidth="1"/>
    <col min="4105" max="4105" width="8" style="285" customWidth="1"/>
    <col min="4106" max="4107" width="7.28515625" style="285" customWidth="1"/>
    <col min="4108" max="4108" width="8.85546875" style="285" customWidth="1"/>
    <col min="4109" max="4114" width="7.28515625" style="285" customWidth="1"/>
    <col min="4115" max="4116" width="9.28515625" style="285" customWidth="1"/>
    <col min="4117" max="4352" width="9.140625" style="285"/>
    <col min="4353" max="4354" width="6.7109375" style="285" customWidth="1"/>
    <col min="4355" max="4356" width="8.85546875" style="285" customWidth="1"/>
    <col min="4357" max="4357" width="9.140625" style="285"/>
    <col min="4358" max="4358" width="8.5703125" style="285" customWidth="1"/>
    <col min="4359" max="4360" width="7.28515625" style="285" customWidth="1"/>
    <col min="4361" max="4361" width="8" style="285" customWidth="1"/>
    <col min="4362" max="4363" width="7.28515625" style="285" customWidth="1"/>
    <col min="4364" max="4364" width="8.85546875" style="285" customWidth="1"/>
    <col min="4365" max="4370" width="7.28515625" style="285" customWidth="1"/>
    <col min="4371" max="4372" width="9.28515625" style="285" customWidth="1"/>
    <col min="4373" max="4608" width="9.140625" style="285"/>
    <col min="4609" max="4610" width="6.7109375" style="285" customWidth="1"/>
    <col min="4611" max="4612" width="8.85546875" style="285" customWidth="1"/>
    <col min="4613" max="4613" width="9.140625" style="285"/>
    <col min="4614" max="4614" width="8.5703125" style="285" customWidth="1"/>
    <col min="4615" max="4616" width="7.28515625" style="285" customWidth="1"/>
    <col min="4617" max="4617" width="8" style="285" customWidth="1"/>
    <col min="4618" max="4619" width="7.28515625" style="285" customWidth="1"/>
    <col min="4620" max="4620" width="8.85546875" style="285" customWidth="1"/>
    <col min="4621" max="4626" width="7.28515625" style="285" customWidth="1"/>
    <col min="4627" max="4628" width="9.28515625" style="285" customWidth="1"/>
    <col min="4629" max="4864" width="9.140625" style="285"/>
    <col min="4865" max="4866" width="6.7109375" style="285" customWidth="1"/>
    <col min="4867" max="4868" width="8.85546875" style="285" customWidth="1"/>
    <col min="4869" max="4869" width="9.140625" style="285"/>
    <col min="4870" max="4870" width="8.5703125" style="285" customWidth="1"/>
    <col min="4871" max="4872" width="7.28515625" style="285" customWidth="1"/>
    <col min="4873" max="4873" width="8" style="285" customWidth="1"/>
    <col min="4874" max="4875" width="7.28515625" style="285" customWidth="1"/>
    <col min="4876" max="4876" width="8.85546875" style="285" customWidth="1"/>
    <col min="4877" max="4882" width="7.28515625" style="285" customWidth="1"/>
    <col min="4883" max="4884" width="9.28515625" style="285" customWidth="1"/>
    <col min="4885" max="5120" width="9.140625" style="285"/>
    <col min="5121" max="5122" width="6.7109375" style="285" customWidth="1"/>
    <col min="5123" max="5124" width="8.85546875" style="285" customWidth="1"/>
    <col min="5125" max="5125" width="9.140625" style="285"/>
    <col min="5126" max="5126" width="8.5703125" style="285" customWidth="1"/>
    <col min="5127" max="5128" width="7.28515625" style="285" customWidth="1"/>
    <col min="5129" max="5129" width="8" style="285" customWidth="1"/>
    <col min="5130" max="5131" width="7.28515625" style="285" customWidth="1"/>
    <col min="5132" max="5132" width="8.85546875" style="285" customWidth="1"/>
    <col min="5133" max="5138" width="7.28515625" style="285" customWidth="1"/>
    <col min="5139" max="5140" width="9.28515625" style="285" customWidth="1"/>
    <col min="5141" max="5376" width="9.140625" style="285"/>
    <col min="5377" max="5378" width="6.7109375" style="285" customWidth="1"/>
    <col min="5379" max="5380" width="8.85546875" style="285" customWidth="1"/>
    <col min="5381" max="5381" width="9.140625" style="285"/>
    <col min="5382" max="5382" width="8.5703125" style="285" customWidth="1"/>
    <col min="5383" max="5384" width="7.28515625" style="285" customWidth="1"/>
    <col min="5385" max="5385" width="8" style="285" customWidth="1"/>
    <col min="5386" max="5387" width="7.28515625" style="285" customWidth="1"/>
    <col min="5388" max="5388" width="8.85546875" style="285" customWidth="1"/>
    <col min="5389" max="5394" width="7.28515625" style="285" customWidth="1"/>
    <col min="5395" max="5396" width="9.28515625" style="285" customWidth="1"/>
    <col min="5397" max="5632" width="9.140625" style="285"/>
    <col min="5633" max="5634" width="6.7109375" style="285" customWidth="1"/>
    <col min="5635" max="5636" width="8.85546875" style="285" customWidth="1"/>
    <col min="5637" max="5637" width="9.140625" style="285"/>
    <col min="5638" max="5638" width="8.5703125" style="285" customWidth="1"/>
    <col min="5639" max="5640" width="7.28515625" style="285" customWidth="1"/>
    <col min="5641" max="5641" width="8" style="285" customWidth="1"/>
    <col min="5642" max="5643" width="7.28515625" style="285" customWidth="1"/>
    <col min="5644" max="5644" width="8.85546875" style="285" customWidth="1"/>
    <col min="5645" max="5650" width="7.28515625" style="285" customWidth="1"/>
    <col min="5651" max="5652" width="9.28515625" style="285" customWidth="1"/>
    <col min="5653" max="5888" width="9.140625" style="285"/>
    <col min="5889" max="5890" width="6.7109375" style="285" customWidth="1"/>
    <col min="5891" max="5892" width="8.85546875" style="285" customWidth="1"/>
    <col min="5893" max="5893" width="9.140625" style="285"/>
    <col min="5894" max="5894" width="8.5703125" style="285" customWidth="1"/>
    <col min="5895" max="5896" width="7.28515625" style="285" customWidth="1"/>
    <col min="5897" max="5897" width="8" style="285" customWidth="1"/>
    <col min="5898" max="5899" width="7.28515625" style="285" customWidth="1"/>
    <col min="5900" max="5900" width="8.85546875" style="285" customWidth="1"/>
    <col min="5901" max="5906" width="7.28515625" style="285" customWidth="1"/>
    <col min="5907" max="5908" width="9.28515625" style="285" customWidth="1"/>
    <col min="5909" max="6144" width="9.140625" style="285"/>
    <col min="6145" max="6146" width="6.7109375" style="285" customWidth="1"/>
    <col min="6147" max="6148" width="8.85546875" style="285" customWidth="1"/>
    <col min="6149" max="6149" width="9.140625" style="285"/>
    <col min="6150" max="6150" width="8.5703125" style="285" customWidth="1"/>
    <col min="6151" max="6152" width="7.28515625" style="285" customWidth="1"/>
    <col min="6153" max="6153" width="8" style="285" customWidth="1"/>
    <col min="6154" max="6155" width="7.28515625" style="285" customWidth="1"/>
    <col min="6156" max="6156" width="8.85546875" style="285" customWidth="1"/>
    <col min="6157" max="6162" width="7.28515625" style="285" customWidth="1"/>
    <col min="6163" max="6164" width="9.28515625" style="285" customWidth="1"/>
    <col min="6165" max="6400" width="9.140625" style="285"/>
    <col min="6401" max="6402" width="6.7109375" style="285" customWidth="1"/>
    <col min="6403" max="6404" width="8.85546875" style="285" customWidth="1"/>
    <col min="6405" max="6405" width="9.140625" style="285"/>
    <col min="6406" max="6406" width="8.5703125" style="285" customWidth="1"/>
    <col min="6407" max="6408" width="7.28515625" style="285" customWidth="1"/>
    <col min="6409" max="6409" width="8" style="285" customWidth="1"/>
    <col min="6410" max="6411" width="7.28515625" style="285" customWidth="1"/>
    <col min="6412" max="6412" width="8.85546875" style="285" customWidth="1"/>
    <col min="6413" max="6418" width="7.28515625" style="285" customWidth="1"/>
    <col min="6419" max="6420" width="9.28515625" style="285" customWidth="1"/>
    <col min="6421" max="6656" width="9.140625" style="285"/>
    <col min="6657" max="6658" width="6.7109375" style="285" customWidth="1"/>
    <col min="6659" max="6660" width="8.85546875" style="285" customWidth="1"/>
    <col min="6661" max="6661" width="9.140625" style="285"/>
    <col min="6662" max="6662" width="8.5703125" style="285" customWidth="1"/>
    <col min="6663" max="6664" width="7.28515625" style="285" customWidth="1"/>
    <col min="6665" max="6665" width="8" style="285" customWidth="1"/>
    <col min="6666" max="6667" width="7.28515625" style="285" customWidth="1"/>
    <col min="6668" max="6668" width="8.85546875" style="285" customWidth="1"/>
    <col min="6669" max="6674" width="7.28515625" style="285" customWidth="1"/>
    <col min="6675" max="6676" width="9.28515625" style="285" customWidth="1"/>
    <col min="6677" max="6912" width="9.140625" style="285"/>
    <col min="6913" max="6914" width="6.7109375" style="285" customWidth="1"/>
    <col min="6915" max="6916" width="8.85546875" style="285" customWidth="1"/>
    <col min="6917" max="6917" width="9.140625" style="285"/>
    <col min="6918" max="6918" width="8.5703125" style="285" customWidth="1"/>
    <col min="6919" max="6920" width="7.28515625" style="285" customWidth="1"/>
    <col min="6921" max="6921" width="8" style="285" customWidth="1"/>
    <col min="6922" max="6923" width="7.28515625" style="285" customWidth="1"/>
    <col min="6924" max="6924" width="8.85546875" style="285" customWidth="1"/>
    <col min="6925" max="6930" width="7.28515625" style="285" customWidth="1"/>
    <col min="6931" max="6932" width="9.28515625" style="285" customWidth="1"/>
    <col min="6933" max="7168" width="9.140625" style="285"/>
    <col min="7169" max="7170" width="6.7109375" style="285" customWidth="1"/>
    <col min="7171" max="7172" width="8.85546875" style="285" customWidth="1"/>
    <col min="7173" max="7173" width="9.140625" style="285"/>
    <col min="7174" max="7174" width="8.5703125" style="285" customWidth="1"/>
    <col min="7175" max="7176" width="7.28515625" style="285" customWidth="1"/>
    <col min="7177" max="7177" width="8" style="285" customWidth="1"/>
    <col min="7178" max="7179" width="7.28515625" style="285" customWidth="1"/>
    <col min="7180" max="7180" width="8.85546875" style="285" customWidth="1"/>
    <col min="7181" max="7186" width="7.28515625" style="285" customWidth="1"/>
    <col min="7187" max="7188" width="9.28515625" style="285" customWidth="1"/>
    <col min="7189" max="7424" width="9.140625" style="285"/>
    <col min="7425" max="7426" width="6.7109375" style="285" customWidth="1"/>
    <col min="7427" max="7428" width="8.85546875" style="285" customWidth="1"/>
    <col min="7429" max="7429" width="9.140625" style="285"/>
    <col min="7430" max="7430" width="8.5703125" style="285" customWidth="1"/>
    <col min="7431" max="7432" width="7.28515625" style="285" customWidth="1"/>
    <col min="7433" max="7433" width="8" style="285" customWidth="1"/>
    <col min="7434" max="7435" width="7.28515625" style="285" customWidth="1"/>
    <col min="7436" max="7436" width="8.85546875" style="285" customWidth="1"/>
    <col min="7437" max="7442" width="7.28515625" style="285" customWidth="1"/>
    <col min="7443" max="7444" width="9.28515625" style="285" customWidth="1"/>
    <col min="7445" max="7680" width="9.140625" style="285"/>
    <col min="7681" max="7682" width="6.7109375" style="285" customWidth="1"/>
    <col min="7683" max="7684" width="8.85546875" style="285" customWidth="1"/>
    <col min="7685" max="7685" width="9.140625" style="285"/>
    <col min="7686" max="7686" width="8.5703125" style="285" customWidth="1"/>
    <col min="7687" max="7688" width="7.28515625" style="285" customWidth="1"/>
    <col min="7689" max="7689" width="8" style="285" customWidth="1"/>
    <col min="7690" max="7691" width="7.28515625" style="285" customWidth="1"/>
    <col min="7692" max="7692" width="8.85546875" style="285" customWidth="1"/>
    <col min="7693" max="7698" width="7.28515625" style="285" customWidth="1"/>
    <col min="7699" max="7700" width="9.28515625" style="285" customWidth="1"/>
    <col min="7701" max="7936" width="9.140625" style="285"/>
    <col min="7937" max="7938" width="6.7109375" style="285" customWidth="1"/>
    <col min="7939" max="7940" width="8.85546875" style="285" customWidth="1"/>
    <col min="7941" max="7941" width="9.140625" style="285"/>
    <col min="7942" max="7942" width="8.5703125" style="285" customWidth="1"/>
    <col min="7943" max="7944" width="7.28515625" style="285" customWidth="1"/>
    <col min="7945" max="7945" width="8" style="285" customWidth="1"/>
    <col min="7946" max="7947" width="7.28515625" style="285" customWidth="1"/>
    <col min="7948" max="7948" width="8.85546875" style="285" customWidth="1"/>
    <col min="7949" max="7954" width="7.28515625" style="285" customWidth="1"/>
    <col min="7955" max="7956" width="9.28515625" style="285" customWidth="1"/>
    <col min="7957" max="8192" width="9.140625" style="285"/>
    <col min="8193" max="8194" width="6.7109375" style="285" customWidth="1"/>
    <col min="8195" max="8196" width="8.85546875" style="285" customWidth="1"/>
    <col min="8197" max="8197" width="9.140625" style="285"/>
    <col min="8198" max="8198" width="8.5703125" style="285" customWidth="1"/>
    <col min="8199" max="8200" width="7.28515625" style="285" customWidth="1"/>
    <col min="8201" max="8201" width="8" style="285" customWidth="1"/>
    <col min="8202" max="8203" width="7.28515625" style="285" customWidth="1"/>
    <col min="8204" max="8204" width="8.85546875" style="285" customWidth="1"/>
    <col min="8205" max="8210" width="7.28515625" style="285" customWidth="1"/>
    <col min="8211" max="8212" width="9.28515625" style="285" customWidth="1"/>
    <col min="8213" max="8448" width="9.140625" style="285"/>
    <col min="8449" max="8450" width="6.7109375" style="285" customWidth="1"/>
    <col min="8451" max="8452" width="8.85546875" style="285" customWidth="1"/>
    <col min="8453" max="8453" width="9.140625" style="285"/>
    <col min="8454" max="8454" width="8.5703125" style="285" customWidth="1"/>
    <col min="8455" max="8456" width="7.28515625" style="285" customWidth="1"/>
    <col min="8457" max="8457" width="8" style="285" customWidth="1"/>
    <col min="8458" max="8459" width="7.28515625" style="285" customWidth="1"/>
    <col min="8460" max="8460" width="8.85546875" style="285" customWidth="1"/>
    <col min="8461" max="8466" width="7.28515625" style="285" customWidth="1"/>
    <col min="8467" max="8468" width="9.28515625" style="285" customWidth="1"/>
    <col min="8469" max="8704" width="9.140625" style="285"/>
    <col min="8705" max="8706" width="6.7109375" style="285" customWidth="1"/>
    <col min="8707" max="8708" width="8.85546875" style="285" customWidth="1"/>
    <col min="8709" max="8709" width="9.140625" style="285"/>
    <col min="8710" max="8710" width="8.5703125" style="285" customWidth="1"/>
    <col min="8711" max="8712" width="7.28515625" style="285" customWidth="1"/>
    <col min="8713" max="8713" width="8" style="285" customWidth="1"/>
    <col min="8714" max="8715" width="7.28515625" style="285" customWidth="1"/>
    <col min="8716" max="8716" width="8.85546875" style="285" customWidth="1"/>
    <col min="8717" max="8722" width="7.28515625" style="285" customWidth="1"/>
    <col min="8723" max="8724" width="9.28515625" style="285" customWidth="1"/>
    <col min="8725" max="8960" width="9.140625" style="285"/>
    <col min="8961" max="8962" width="6.7109375" style="285" customWidth="1"/>
    <col min="8963" max="8964" width="8.85546875" style="285" customWidth="1"/>
    <col min="8965" max="8965" width="9.140625" style="285"/>
    <col min="8966" max="8966" width="8.5703125" style="285" customWidth="1"/>
    <col min="8967" max="8968" width="7.28515625" style="285" customWidth="1"/>
    <col min="8969" max="8969" width="8" style="285" customWidth="1"/>
    <col min="8970" max="8971" width="7.28515625" style="285" customWidth="1"/>
    <col min="8972" max="8972" width="8.85546875" style="285" customWidth="1"/>
    <col min="8973" max="8978" width="7.28515625" style="285" customWidth="1"/>
    <col min="8979" max="8980" width="9.28515625" style="285" customWidth="1"/>
    <col min="8981" max="9216" width="9.140625" style="285"/>
    <col min="9217" max="9218" width="6.7109375" style="285" customWidth="1"/>
    <col min="9219" max="9220" width="8.85546875" style="285" customWidth="1"/>
    <col min="9221" max="9221" width="9.140625" style="285"/>
    <col min="9222" max="9222" width="8.5703125" style="285" customWidth="1"/>
    <col min="9223" max="9224" width="7.28515625" style="285" customWidth="1"/>
    <col min="9225" max="9225" width="8" style="285" customWidth="1"/>
    <col min="9226" max="9227" width="7.28515625" style="285" customWidth="1"/>
    <col min="9228" max="9228" width="8.85546875" style="285" customWidth="1"/>
    <col min="9229" max="9234" width="7.28515625" style="285" customWidth="1"/>
    <col min="9235" max="9236" width="9.28515625" style="285" customWidth="1"/>
    <col min="9237" max="9472" width="9.140625" style="285"/>
    <col min="9473" max="9474" width="6.7109375" style="285" customWidth="1"/>
    <col min="9475" max="9476" width="8.85546875" style="285" customWidth="1"/>
    <col min="9477" max="9477" width="9.140625" style="285"/>
    <col min="9478" max="9478" width="8.5703125" style="285" customWidth="1"/>
    <col min="9479" max="9480" width="7.28515625" style="285" customWidth="1"/>
    <col min="9481" max="9481" width="8" style="285" customWidth="1"/>
    <col min="9482" max="9483" width="7.28515625" style="285" customWidth="1"/>
    <col min="9484" max="9484" width="8.85546875" style="285" customWidth="1"/>
    <col min="9485" max="9490" width="7.28515625" style="285" customWidth="1"/>
    <col min="9491" max="9492" width="9.28515625" style="285" customWidth="1"/>
    <col min="9493" max="9728" width="9.140625" style="285"/>
    <col min="9729" max="9730" width="6.7109375" style="285" customWidth="1"/>
    <col min="9731" max="9732" width="8.85546875" style="285" customWidth="1"/>
    <col min="9733" max="9733" width="9.140625" style="285"/>
    <col min="9734" max="9734" width="8.5703125" style="285" customWidth="1"/>
    <col min="9735" max="9736" width="7.28515625" style="285" customWidth="1"/>
    <col min="9737" max="9737" width="8" style="285" customWidth="1"/>
    <col min="9738" max="9739" width="7.28515625" style="285" customWidth="1"/>
    <col min="9740" max="9740" width="8.85546875" style="285" customWidth="1"/>
    <col min="9741" max="9746" width="7.28515625" style="285" customWidth="1"/>
    <col min="9747" max="9748" width="9.28515625" style="285" customWidth="1"/>
    <col min="9749" max="9984" width="9.140625" style="285"/>
    <col min="9985" max="9986" width="6.7109375" style="285" customWidth="1"/>
    <col min="9987" max="9988" width="8.85546875" style="285" customWidth="1"/>
    <col min="9989" max="9989" width="9.140625" style="285"/>
    <col min="9990" max="9990" width="8.5703125" style="285" customWidth="1"/>
    <col min="9991" max="9992" width="7.28515625" style="285" customWidth="1"/>
    <col min="9993" max="9993" width="8" style="285" customWidth="1"/>
    <col min="9994" max="9995" width="7.28515625" style="285" customWidth="1"/>
    <col min="9996" max="9996" width="8.85546875" style="285" customWidth="1"/>
    <col min="9997" max="10002" width="7.28515625" style="285" customWidth="1"/>
    <col min="10003" max="10004" width="9.28515625" style="285" customWidth="1"/>
    <col min="10005" max="10240" width="9.140625" style="285"/>
    <col min="10241" max="10242" width="6.7109375" style="285" customWidth="1"/>
    <col min="10243" max="10244" width="8.85546875" style="285" customWidth="1"/>
    <col min="10245" max="10245" width="9.140625" style="285"/>
    <col min="10246" max="10246" width="8.5703125" style="285" customWidth="1"/>
    <col min="10247" max="10248" width="7.28515625" style="285" customWidth="1"/>
    <col min="10249" max="10249" width="8" style="285" customWidth="1"/>
    <col min="10250" max="10251" width="7.28515625" style="285" customWidth="1"/>
    <col min="10252" max="10252" width="8.85546875" style="285" customWidth="1"/>
    <col min="10253" max="10258" width="7.28515625" style="285" customWidth="1"/>
    <col min="10259" max="10260" width="9.28515625" style="285" customWidth="1"/>
    <col min="10261" max="10496" width="9.140625" style="285"/>
    <col min="10497" max="10498" width="6.7109375" style="285" customWidth="1"/>
    <col min="10499" max="10500" width="8.85546875" style="285" customWidth="1"/>
    <col min="10501" max="10501" width="9.140625" style="285"/>
    <col min="10502" max="10502" width="8.5703125" style="285" customWidth="1"/>
    <col min="10503" max="10504" width="7.28515625" style="285" customWidth="1"/>
    <col min="10505" max="10505" width="8" style="285" customWidth="1"/>
    <col min="10506" max="10507" width="7.28515625" style="285" customWidth="1"/>
    <col min="10508" max="10508" width="8.85546875" style="285" customWidth="1"/>
    <col min="10509" max="10514" width="7.28515625" style="285" customWidth="1"/>
    <col min="10515" max="10516" width="9.28515625" style="285" customWidth="1"/>
    <col min="10517" max="10752" width="9.140625" style="285"/>
    <col min="10753" max="10754" width="6.7109375" style="285" customWidth="1"/>
    <col min="10755" max="10756" width="8.85546875" style="285" customWidth="1"/>
    <col min="10757" max="10757" width="9.140625" style="285"/>
    <col min="10758" max="10758" width="8.5703125" style="285" customWidth="1"/>
    <col min="10759" max="10760" width="7.28515625" style="285" customWidth="1"/>
    <col min="10761" max="10761" width="8" style="285" customWidth="1"/>
    <col min="10762" max="10763" width="7.28515625" style="285" customWidth="1"/>
    <col min="10764" max="10764" width="8.85546875" style="285" customWidth="1"/>
    <col min="10765" max="10770" width="7.28515625" style="285" customWidth="1"/>
    <col min="10771" max="10772" width="9.28515625" style="285" customWidth="1"/>
    <col min="10773" max="11008" width="9.140625" style="285"/>
    <col min="11009" max="11010" width="6.7109375" style="285" customWidth="1"/>
    <col min="11011" max="11012" width="8.85546875" style="285" customWidth="1"/>
    <col min="11013" max="11013" width="9.140625" style="285"/>
    <col min="11014" max="11014" width="8.5703125" style="285" customWidth="1"/>
    <col min="11015" max="11016" width="7.28515625" style="285" customWidth="1"/>
    <col min="11017" max="11017" width="8" style="285" customWidth="1"/>
    <col min="11018" max="11019" width="7.28515625" style="285" customWidth="1"/>
    <col min="11020" max="11020" width="8.85546875" style="285" customWidth="1"/>
    <col min="11021" max="11026" width="7.28515625" style="285" customWidth="1"/>
    <col min="11027" max="11028" width="9.28515625" style="285" customWidth="1"/>
    <col min="11029" max="11264" width="9.140625" style="285"/>
    <col min="11265" max="11266" width="6.7109375" style="285" customWidth="1"/>
    <col min="11267" max="11268" width="8.85546875" style="285" customWidth="1"/>
    <col min="11269" max="11269" width="9.140625" style="285"/>
    <col min="11270" max="11270" width="8.5703125" style="285" customWidth="1"/>
    <col min="11271" max="11272" width="7.28515625" style="285" customWidth="1"/>
    <col min="11273" max="11273" width="8" style="285" customWidth="1"/>
    <col min="11274" max="11275" width="7.28515625" style="285" customWidth="1"/>
    <col min="11276" max="11276" width="8.85546875" style="285" customWidth="1"/>
    <col min="11277" max="11282" width="7.28515625" style="285" customWidth="1"/>
    <col min="11283" max="11284" width="9.28515625" style="285" customWidth="1"/>
    <col min="11285" max="11520" width="9.140625" style="285"/>
    <col min="11521" max="11522" width="6.7109375" style="285" customWidth="1"/>
    <col min="11523" max="11524" width="8.85546875" style="285" customWidth="1"/>
    <col min="11525" max="11525" width="9.140625" style="285"/>
    <col min="11526" max="11526" width="8.5703125" style="285" customWidth="1"/>
    <col min="11527" max="11528" width="7.28515625" style="285" customWidth="1"/>
    <col min="11529" max="11529" width="8" style="285" customWidth="1"/>
    <col min="11530" max="11531" width="7.28515625" style="285" customWidth="1"/>
    <col min="11532" max="11532" width="8.85546875" style="285" customWidth="1"/>
    <col min="11533" max="11538" width="7.28515625" style="285" customWidth="1"/>
    <col min="11539" max="11540" width="9.28515625" style="285" customWidth="1"/>
    <col min="11541" max="11776" width="9.140625" style="285"/>
    <col min="11777" max="11778" width="6.7109375" style="285" customWidth="1"/>
    <col min="11779" max="11780" width="8.85546875" style="285" customWidth="1"/>
    <col min="11781" max="11781" width="9.140625" style="285"/>
    <col min="11782" max="11782" width="8.5703125" style="285" customWidth="1"/>
    <col min="11783" max="11784" width="7.28515625" style="285" customWidth="1"/>
    <col min="11785" max="11785" width="8" style="285" customWidth="1"/>
    <col min="11786" max="11787" width="7.28515625" style="285" customWidth="1"/>
    <col min="11788" max="11788" width="8.85546875" style="285" customWidth="1"/>
    <col min="11789" max="11794" width="7.28515625" style="285" customWidth="1"/>
    <col min="11795" max="11796" width="9.28515625" style="285" customWidth="1"/>
    <col min="11797" max="12032" width="9.140625" style="285"/>
    <col min="12033" max="12034" width="6.7109375" style="285" customWidth="1"/>
    <col min="12035" max="12036" width="8.85546875" style="285" customWidth="1"/>
    <col min="12037" max="12037" width="9.140625" style="285"/>
    <col min="12038" max="12038" width="8.5703125" style="285" customWidth="1"/>
    <col min="12039" max="12040" width="7.28515625" style="285" customWidth="1"/>
    <col min="12041" max="12041" width="8" style="285" customWidth="1"/>
    <col min="12042" max="12043" width="7.28515625" style="285" customWidth="1"/>
    <col min="12044" max="12044" width="8.85546875" style="285" customWidth="1"/>
    <col min="12045" max="12050" width="7.28515625" style="285" customWidth="1"/>
    <col min="12051" max="12052" width="9.28515625" style="285" customWidth="1"/>
    <col min="12053" max="12288" width="9.140625" style="285"/>
    <col min="12289" max="12290" width="6.7109375" style="285" customWidth="1"/>
    <col min="12291" max="12292" width="8.85546875" style="285" customWidth="1"/>
    <col min="12293" max="12293" width="9.140625" style="285"/>
    <col min="12294" max="12294" width="8.5703125" style="285" customWidth="1"/>
    <col min="12295" max="12296" width="7.28515625" style="285" customWidth="1"/>
    <col min="12297" max="12297" width="8" style="285" customWidth="1"/>
    <col min="12298" max="12299" width="7.28515625" style="285" customWidth="1"/>
    <col min="12300" max="12300" width="8.85546875" style="285" customWidth="1"/>
    <col min="12301" max="12306" width="7.28515625" style="285" customWidth="1"/>
    <col min="12307" max="12308" width="9.28515625" style="285" customWidth="1"/>
    <col min="12309" max="12544" width="9.140625" style="285"/>
    <col min="12545" max="12546" width="6.7109375" style="285" customWidth="1"/>
    <col min="12547" max="12548" width="8.85546875" style="285" customWidth="1"/>
    <col min="12549" max="12549" width="9.140625" style="285"/>
    <col min="12550" max="12550" width="8.5703125" style="285" customWidth="1"/>
    <col min="12551" max="12552" width="7.28515625" style="285" customWidth="1"/>
    <col min="12553" max="12553" width="8" style="285" customWidth="1"/>
    <col min="12554" max="12555" width="7.28515625" style="285" customWidth="1"/>
    <col min="12556" max="12556" width="8.85546875" style="285" customWidth="1"/>
    <col min="12557" max="12562" width="7.28515625" style="285" customWidth="1"/>
    <col min="12563" max="12564" width="9.28515625" style="285" customWidth="1"/>
    <col min="12565" max="12800" width="9.140625" style="285"/>
    <col min="12801" max="12802" width="6.7109375" style="285" customWidth="1"/>
    <col min="12803" max="12804" width="8.85546875" style="285" customWidth="1"/>
    <col min="12805" max="12805" width="9.140625" style="285"/>
    <col min="12806" max="12806" width="8.5703125" style="285" customWidth="1"/>
    <col min="12807" max="12808" width="7.28515625" style="285" customWidth="1"/>
    <col min="12809" max="12809" width="8" style="285" customWidth="1"/>
    <col min="12810" max="12811" width="7.28515625" style="285" customWidth="1"/>
    <col min="12812" max="12812" width="8.85546875" style="285" customWidth="1"/>
    <col min="12813" max="12818" width="7.28515625" style="285" customWidth="1"/>
    <col min="12819" max="12820" width="9.28515625" style="285" customWidth="1"/>
    <col min="12821" max="13056" width="9.140625" style="285"/>
    <col min="13057" max="13058" width="6.7109375" style="285" customWidth="1"/>
    <col min="13059" max="13060" width="8.85546875" style="285" customWidth="1"/>
    <col min="13061" max="13061" width="9.140625" style="285"/>
    <col min="13062" max="13062" width="8.5703125" style="285" customWidth="1"/>
    <col min="13063" max="13064" width="7.28515625" style="285" customWidth="1"/>
    <col min="13065" max="13065" width="8" style="285" customWidth="1"/>
    <col min="13066" max="13067" width="7.28515625" style="285" customWidth="1"/>
    <col min="13068" max="13068" width="8.85546875" style="285" customWidth="1"/>
    <col min="13069" max="13074" width="7.28515625" style="285" customWidth="1"/>
    <col min="13075" max="13076" width="9.28515625" style="285" customWidth="1"/>
    <col min="13077" max="13312" width="9.140625" style="285"/>
    <col min="13313" max="13314" width="6.7109375" style="285" customWidth="1"/>
    <col min="13315" max="13316" width="8.85546875" style="285" customWidth="1"/>
    <col min="13317" max="13317" width="9.140625" style="285"/>
    <col min="13318" max="13318" width="8.5703125" style="285" customWidth="1"/>
    <col min="13319" max="13320" width="7.28515625" style="285" customWidth="1"/>
    <col min="13321" max="13321" width="8" style="285" customWidth="1"/>
    <col min="13322" max="13323" width="7.28515625" style="285" customWidth="1"/>
    <col min="13324" max="13324" width="8.85546875" style="285" customWidth="1"/>
    <col min="13325" max="13330" width="7.28515625" style="285" customWidth="1"/>
    <col min="13331" max="13332" width="9.28515625" style="285" customWidth="1"/>
    <col min="13333" max="13568" width="9.140625" style="285"/>
    <col min="13569" max="13570" width="6.7109375" style="285" customWidth="1"/>
    <col min="13571" max="13572" width="8.85546875" style="285" customWidth="1"/>
    <col min="13573" max="13573" width="9.140625" style="285"/>
    <col min="13574" max="13574" width="8.5703125" style="285" customWidth="1"/>
    <col min="13575" max="13576" width="7.28515625" style="285" customWidth="1"/>
    <col min="13577" max="13577" width="8" style="285" customWidth="1"/>
    <col min="13578" max="13579" width="7.28515625" style="285" customWidth="1"/>
    <col min="13580" max="13580" width="8.85546875" style="285" customWidth="1"/>
    <col min="13581" max="13586" width="7.28515625" style="285" customWidth="1"/>
    <col min="13587" max="13588" width="9.28515625" style="285" customWidth="1"/>
    <col min="13589" max="13824" width="9.140625" style="285"/>
    <col min="13825" max="13826" width="6.7109375" style="285" customWidth="1"/>
    <col min="13827" max="13828" width="8.85546875" style="285" customWidth="1"/>
    <col min="13829" max="13829" width="9.140625" style="285"/>
    <col min="13830" max="13830" width="8.5703125" style="285" customWidth="1"/>
    <col min="13831" max="13832" width="7.28515625" style="285" customWidth="1"/>
    <col min="13833" max="13833" width="8" style="285" customWidth="1"/>
    <col min="13834" max="13835" width="7.28515625" style="285" customWidth="1"/>
    <col min="13836" max="13836" width="8.85546875" style="285" customWidth="1"/>
    <col min="13837" max="13842" width="7.28515625" style="285" customWidth="1"/>
    <col min="13843" max="13844" width="9.28515625" style="285" customWidth="1"/>
    <col min="13845" max="14080" width="9.140625" style="285"/>
    <col min="14081" max="14082" width="6.7109375" style="285" customWidth="1"/>
    <col min="14083" max="14084" width="8.85546875" style="285" customWidth="1"/>
    <col min="14085" max="14085" width="9.140625" style="285"/>
    <col min="14086" max="14086" width="8.5703125" style="285" customWidth="1"/>
    <col min="14087" max="14088" width="7.28515625" style="285" customWidth="1"/>
    <col min="14089" max="14089" width="8" style="285" customWidth="1"/>
    <col min="14090" max="14091" width="7.28515625" style="285" customWidth="1"/>
    <col min="14092" max="14092" width="8.85546875" style="285" customWidth="1"/>
    <col min="14093" max="14098" width="7.28515625" style="285" customWidth="1"/>
    <col min="14099" max="14100" width="9.28515625" style="285" customWidth="1"/>
    <col min="14101" max="14336" width="9.140625" style="285"/>
    <col min="14337" max="14338" width="6.7109375" style="285" customWidth="1"/>
    <col min="14339" max="14340" width="8.85546875" style="285" customWidth="1"/>
    <col min="14341" max="14341" width="9.140625" style="285"/>
    <col min="14342" max="14342" width="8.5703125" style="285" customWidth="1"/>
    <col min="14343" max="14344" width="7.28515625" style="285" customWidth="1"/>
    <col min="14345" max="14345" width="8" style="285" customWidth="1"/>
    <col min="14346" max="14347" width="7.28515625" style="285" customWidth="1"/>
    <col min="14348" max="14348" width="8.85546875" style="285" customWidth="1"/>
    <col min="14349" max="14354" width="7.28515625" style="285" customWidth="1"/>
    <col min="14355" max="14356" width="9.28515625" style="285" customWidth="1"/>
    <col min="14357" max="14592" width="9.140625" style="285"/>
    <col min="14593" max="14594" width="6.7109375" style="285" customWidth="1"/>
    <col min="14595" max="14596" width="8.85546875" style="285" customWidth="1"/>
    <col min="14597" max="14597" width="9.140625" style="285"/>
    <col min="14598" max="14598" width="8.5703125" style="285" customWidth="1"/>
    <col min="14599" max="14600" width="7.28515625" style="285" customWidth="1"/>
    <col min="14601" max="14601" width="8" style="285" customWidth="1"/>
    <col min="14602" max="14603" width="7.28515625" style="285" customWidth="1"/>
    <col min="14604" max="14604" width="8.85546875" style="285" customWidth="1"/>
    <col min="14605" max="14610" width="7.28515625" style="285" customWidth="1"/>
    <col min="14611" max="14612" width="9.28515625" style="285" customWidth="1"/>
    <col min="14613" max="14848" width="9.140625" style="285"/>
    <col min="14849" max="14850" width="6.7109375" style="285" customWidth="1"/>
    <col min="14851" max="14852" width="8.85546875" style="285" customWidth="1"/>
    <col min="14853" max="14853" width="9.140625" style="285"/>
    <col min="14854" max="14854" width="8.5703125" style="285" customWidth="1"/>
    <col min="14855" max="14856" width="7.28515625" style="285" customWidth="1"/>
    <col min="14857" max="14857" width="8" style="285" customWidth="1"/>
    <col min="14858" max="14859" width="7.28515625" style="285" customWidth="1"/>
    <col min="14860" max="14860" width="8.85546875" style="285" customWidth="1"/>
    <col min="14861" max="14866" width="7.28515625" style="285" customWidth="1"/>
    <col min="14867" max="14868" width="9.28515625" style="285" customWidth="1"/>
    <col min="14869" max="15104" width="9.140625" style="285"/>
    <col min="15105" max="15106" width="6.7109375" style="285" customWidth="1"/>
    <col min="15107" max="15108" width="8.85546875" style="285" customWidth="1"/>
    <col min="15109" max="15109" width="9.140625" style="285"/>
    <col min="15110" max="15110" width="8.5703125" style="285" customWidth="1"/>
    <col min="15111" max="15112" width="7.28515625" style="285" customWidth="1"/>
    <col min="15113" max="15113" width="8" style="285" customWidth="1"/>
    <col min="15114" max="15115" width="7.28515625" style="285" customWidth="1"/>
    <col min="15116" max="15116" width="8.85546875" style="285" customWidth="1"/>
    <col min="15117" max="15122" width="7.28515625" style="285" customWidth="1"/>
    <col min="15123" max="15124" width="9.28515625" style="285" customWidth="1"/>
    <col min="15125" max="15360" width="9.140625" style="285"/>
    <col min="15361" max="15362" width="6.7109375" style="285" customWidth="1"/>
    <col min="15363" max="15364" width="8.85546875" style="285" customWidth="1"/>
    <col min="15365" max="15365" width="9.140625" style="285"/>
    <col min="15366" max="15366" width="8.5703125" style="285" customWidth="1"/>
    <col min="15367" max="15368" width="7.28515625" style="285" customWidth="1"/>
    <col min="15369" max="15369" width="8" style="285" customWidth="1"/>
    <col min="15370" max="15371" width="7.28515625" style="285" customWidth="1"/>
    <col min="15372" max="15372" width="8.85546875" style="285" customWidth="1"/>
    <col min="15373" max="15378" width="7.28515625" style="285" customWidth="1"/>
    <col min="15379" max="15380" width="9.28515625" style="285" customWidth="1"/>
    <col min="15381" max="15616" width="9.140625" style="285"/>
    <col min="15617" max="15618" width="6.7109375" style="285" customWidth="1"/>
    <col min="15619" max="15620" width="8.85546875" style="285" customWidth="1"/>
    <col min="15621" max="15621" width="9.140625" style="285"/>
    <col min="15622" max="15622" width="8.5703125" style="285" customWidth="1"/>
    <col min="15623" max="15624" width="7.28515625" style="285" customWidth="1"/>
    <col min="15625" max="15625" width="8" style="285" customWidth="1"/>
    <col min="15626" max="15627" width="7.28515625" style="285" customWidth="1"/>
    <col min="15628" max="15628" width="8.85546875" style="285" customWidth="1"/>
    <col min="15629" max="15634" width="7.28515625" style="285" customWidth="1"/>
    <col min="15635" max="15636" width="9.28515625" style="285" customWidth="1"/>
    <col min="15637" max="15872" width="9.140625" style="285"/>
    <col min="15873" max="15874" width="6.7109375" style="285" customWidth="1"/>
    <col min="15875" max="15876" width="8.85546875" style="285" customWidth="1"/>
    <col min="15877" max="15877" width="9.140625" style="285"/>
    <col min="15878" max="15878" width="8.5703125" style="285" customWidth="1"/>
    <col min="15879" max="15880" width="7.28515625" style="285" customWidth="1"/>
    <col min="15881" max="15881" width="8" style="285" customWidth="1"/>
    <col min="15882" max="15883" width="7.28515625" style="285" customWidth="1"/>
    <col min="15884" max="15884" width="8.85546875" style="285" customWidth="1"/>
    <col min="15885" max="15890" width="7.28515625" style="285" customWidth="1"/>
    <col min="15891" max="15892" width="9.28515625" style="285" customWidth="1"/>
    <col min="15893" max="16128" width="9.140625" style="285"/>
    <col min="16129" max="16130" width="6.7109375" style="285" customWidth="1"/>
    <col min="16131" max="16132" width="8.85546875" style="285" customWidth="1"/>
    <col min="16133" max="16133" width="9.140625" style="285"/>
    <col min="16134" max="16134" width="8.5703125" style="285" customWidth="1"/>
    <col min="16135" max="16136" width="7.28515625" style="285" customWidth="1"/>
    <col min="16137" max="16137" width="8" style="285" customWidth="1"/>
    <col min="16138" max="16139" width="7.28515625" style="285" customWidth="1"/>
    <col min="16140" max="16140" width="8.85546875" style="285" customWidth="1"/>
    <col min="16141" max="16146" width="7.28515625" style="285" customWidth="1"/>
    <col min="16147" max="16148" width="9.28515625" style="285" customWidth="1"/>
    <col min="16149" max="16384" width="9.140625" style="285"/>
  </cols>
  <sheetData>
    <row r="1" spans="1:20" ht="18" customHeight="1">
      <c r="A1" s="2037" t="s">
        <v>672</v>
      </c>
      <c r="B1" s="1996"/>
      <c r="C1" s="1996"/>
      <c r="D1" s="1996"/>
      <c r="E1" s="1996"/>
      <c r="F1" s="1996"/>
      <c r="G1" s="1996"/>
      <c r="H1" s="1996"/>
      <c r="I1" s="1996"/>
      <c r="J1" s="1996"/>
      <c r="K1" s="1996"/>
      <c r="L1" s="1996"/>
      <c r="M1" s="1996"/>
      <c r="N1" s="1996"/>
      <c r="O1" s="1996"/>
      <c r="P1" s="1996"/>
      <c r="Q1" s="1996"/>
      <c r="R1" s="1996"/>
      <c r="S1" s="1996"/>
      <c r="T1" s="1996"/>
    </row>
    <row r="2" spans="1:20" ht="18" customHeight="1">
      <c r="A2" s="1996"/>
      <c r="B2" s="1996"/>
      <c r="C2" s="1996"/>
      <c r="D2" s="1996"/>
      <c r="E2" s="1996"/>
      <c r="F2" s="1996"/>
      <c r="G2" s="1996"/>
      <c r="H2" s="1996"/>
      <c r="I2" s="1996"/>
      <c r="J2" s="1996"/>
      <c r="K2" s="1996"/>
      <c r="L2" s="1996"/>
      <c r="M2" s="1996"/>
      <c r="N2" s="1996"/>
      <c r="O2" s="1996"/>
      <c r="P2" s="1996"/>
      <c r="Q2" s="1996"/>
      <c r="R2" s="1996"/>
      <c r="S2" s="1996"/>
      <c r="T2" s="1996"/>
    </row>
    <row r="3" spans="1:20" s="315" customFormat="1" ht="11.25" customHeight="1">
      <c r="A3" s="382"/>
      <c r="B3" s="382"/>
      <c r="C3" s="383"/>
      <c r="D3" s="383"/>
      <c r="E3" s="383"/>
      <c r="F3" s="383"/>
      <c r="G3" s="383"/>
      <c r="H3" s="383"/>
      <c r="I3" s="383"/>
      <c r="J3" s="383"/>
      <c r="K3" s="383"/>
      <c r="L3" s="383"/>
      <c r="M3" s="383"/>
      <c r="N3" s="383"/>
      <c r="O3" s="383"/>
      <c r="P3" s="383"/>
      <c r="Q3" s="383"/>
      <c r="R3" s="383"/>
      <c r="S3" s="383"/>
      <c r="T3" s="384"/>
    </row>
    <row r="4" spans="1:20" s="316" customFormat="1" ht="33.75" customHeight="1">
      <c r="A4" s="2038"/>
      <c r="B4" s="2116"/>
      <c r="C4" s="2066" t="s">
        <v>673</v>
      </c>
      <c r="D4" s="2070"/>
      <c r="E4" s="2067" t="s">
        <v>674</v>
      </c>
      <c r="F4" s="2067"/>
      <c r="G4" s="2067"/>
      <c r="H4" s="2067"/>
      <c r="I4" s="2067"/>
      <c r="J4" s="2067"/>
      <c r="K4" s="2067"/>
      <c r="L4" s="2067"/>
      <c r="M4" s="2067"/>
      <c r="N4" s="2067"/>
      <c r="O4" s="2067"/>
      <c r="P4" s="2067"/>
      <c r="Q4" s="2067"/>
      <c r="R4" s="2067"/>
      <c r="S4" s="2066" t="s">
        <v>675</v>
      </c>
      <c r="T4" s="2070"/>
    </row>
    <row r="5" spans="1:20" s="316" customFormat="1" ht="15" customHeight="1">
      <c r="A5" s="2040"/>
      <c r="B5" s="2115"/>
      <c r="C5" s="2024" t="s">
        <v>426</v>
      </c>
      <c r="D5" s="2006" t="s">
        <v>522</v>
      </c>
      <c r="E5" s="385" t="s">
        <v>426</v>
      </c>
      <c r="F5" s="386"/>
      <c r="G5" s="386"/>
      <c r="H5" s="386"/>
      <c r="I5" s="386"/>
      <c r="J5" s="386"/>
      <c r="K5" s="387"/>
      <c r="L5" s="385" t="s">
        <v>522</v>
      </c>
      <c r="M5" s="386"/>
      <c r="N5" s="386"/>
      <c r="O5" s="386"/>
      <c r="P5" s="386"/>
      <c r="Q5" s="386"/>
      <c r="R5" s="387"/>
      <c r="S5" s="2117" t="s">
        <v>426</v>
      </c>
      <c r="T5" s="2117" t="s">
        <v>522</v>
      </c>
    </row>
    <row r="6" spans="1:20" s="316" customFormat="1" ht="15" customHeight="1">
      <c r="A6" s="2040"/>
      <c r="B6" s="2115"/>
      <c r="C6" s="2024"/>
      <c r="D6" s="2006"/>
      <c r="E6" s="2071" t="s">
        <v>676</v>
      </c>
      <c r="F6" s="2121"/>
      <c r="G6" s="2121"/>
      <c r="H6" s="2121"/>
      <c r="I6" s="2121"/>
      <c r="J6" s="2122"/>
      <c r="K6" s="2054" t="s">
        <v>667</v>
      </c>
      <c r="L6" s="2071" t="s">
        <v>676</v>
      </c>
      <c r="M6" s="2121"/>
      <c r="N6" s="2121"/>
      <c r="O6" s="2121"/>
      <c r="P6" s="2121"/>
      <c r="Q6" s="2122"/>
      <c r="R6" s="2054" t="s">
        <v>667</v>
      </c>
      <c r="S6" s="2118"/>
      <c r="T6" s="2118"/>
    </row>
    <row r="7" spans="1:20" s="316" customFormat="1" ht="53.25" customHeight="1">
      <c r="A7" s="2056"/>
      <c r="B7" s="2120"/>
      <c r="C7" s="2112"/>
      <c r="D7" s="2008"/>
      <c r="E7" s="327" t="s">
        <v>420</v>
      </c>
      <c r="F7" s="388" t="s">
        <v>677</v>
      </c>
      <c r="G7" s="388" t="s">
        <v>669</v>
      </c>
      <c r="H7" s="388" t="s">
        <v>670</v>
      </c>
      <c r="I7" s="388" t="s">
        <v>671</v>
      </c>
      <c r="J7" s="388" t="s">
        <v>666</v>
      </c>
      <c r="K7" s="2114"/>
      <c r="L7" s="327" t="s">
        <v>420</v>
      </c>
      <c r="M7" s="388" t="s">
        <v>677</v>
      </c>
      <c r="N7" s="388" t="s">
        <v>669</v>
      </c>
      <c r="O7" s="388" t="s">
        <v>670</v>
      </c>
      <c r="P7" s="388" t="s">
        <v>671</v>
      </c>
      <c r="Q7" s="388" t="s">
        <v>666</v>
      </c>
      <c r="R7" s="2114"/>
      <c r="S7" s="2119"/>
      <c r="T7" s="2119"/>
    </row>
    <row r="8" spans="1:20" s="316" customFormat="1" ht="15" customHeight="1">
      <c r="A8" s="2060" t="s">
        <v>633</v>
      </c>
      <c r="B8" s="2061"/>
      <c r="C8" s="2061"/>
      <c r="D8" s="2061"/>
      <c r="E8" s="2061"/>
      <c r="F8" s="2061"/>
      <c r="G8" s="2061"/>
      <c r="H8" s="2061"/>
      <c r="I8" s="2061"/>
      <c r="J8" s="2061"/>
      <c r="K8" s="2061"/>
      <c r="L8" s="2061"/>
      <c r="M8" s="2061"/>
      <c r="N8" s="2061"/>
      <c r="O8" s="2061"/>
      <c r="P8" s="2061"/>
      <c r="Q8" s="2061"/>
      <c r="R8" s="2061"/>
      <c r="S8" s="2061"/>
      <c r="T8" s="2062"/>
    </row>
    <row r="9" spans="1:20" s="316" customFormat="1" ht="6" customHeight="1">
      <c r="A9" s="310"/>
      <c r="B9" s="366"/>
      <c r="C9" s="368"/>
      <c r="D9" s="368"/>
      <c r="E9" s="368"/>
      <c r="F9" s="368"/>
      <c r="G9" s="368"/>
      <c r="H9" s="368"/>
      <c r="I9" s="368"/>
      <c r="J9" s="368"/>
      <c r="K9" s="368"/>
      <c r="L9" s="368"/>
      <c r="M9" s="368"/>
      <c r="N9" s="368"/>
      <c r="O9" s="368"/>
      <c r="P9" s="368"/>
      <c r="Q9" s="368"/>
      <c r="R9" s="368"/>
      <c r="S9" s="368"/>
      <c r="T9" s="368"/>
    </row>
    <row r="10" spans="1:20" s="315" customFormat="1">
      <c r="A10" s="249">
        <v>2023</v>
      </c>
      <c r="B10" s="250" t="s">
        <v>592</v>
      </c>
      <c r="C10" s="290">
        <v>5.7999999999999996E-3</v>
      </c>
      <c r="D10" s="290">
        <v>1.8200000000000001E-2</v>
      </c>
      <c r="E10" s="290">
        <v>0.224</v>
      </c>
      <c r="F10" s="290">
        <v>0.20280000000000001</v>
      </c>
      <c r="G10" s="290">
        <v>0.52610000000000001</v>
      </c>
      <c r="H10" s="290">
        <v>0.18970000000000001</v>
      </c>
      <c r="I10" s="290">
        <v>0.152</v>
      </c>
      <c r="J10" s="290">
        <v>2.8899999999999999E-2</v>
      </c>
      <c r="K10" s="290">
        <v>0.18559999999999999</v>
      </c>
      <c r="L10" s="290">
        <v>0.34889999999999999</v>
      </c>
      <c r="M10" s="290">
        <v>0.18140000000000001</v>
      </c>
      <c r="N10" s="290">
        <v>0.92320000000000002</v>
      </c>
      <c r="O10" s="290">
        <v>2.5899999999999999E-2</v>
      </c>
      <c r="P10" s="290">
        <v>0.1968</v>
      </c>
      <c r="Q10" s="290">
        <v>0.46739999999999998</v>
      </c>
      <c r="R10" s="290">
        <v>0.2334</v>
      </c>
      <c r="S10" s="290" t="s">
        <v>638</v>
      </c>
      <c r="T10" s="290" t="s">
        <v>638</v>
      </c>
    </row>
    <row r="11" spans="1:20" s="315" customFormat="1">
      <c r="A11" s="249"/>
      <c r="B11" s="250" t="s">
        <v>593</v>
      </c>
      <c r="C11" s="290">
        <v>6.0000000000000001E-3</v>
      </c>
      <c r="D11" s="290">
        <v>2.1000000000000001E-2</v>
      </c>
      <c r="E11" s="290">
        <v>0.27610000000000001</v>
      </c>
      <c r="F11" s="290">
        <v>0.22059999999999999</v>
      </c>
      <c r="G11" s="290">
        <v>0.75870000000000004</v>
      </c>
      <c r="H11" s="290">
        <v>0.2072</v>
      </c>
      <c r="I11" s="290">
        <v>0.18190000000000001</v>
      </c>
      <c r="J11" s="290">
        <v>2.7799999999999998E-2</v>
      </c>
      <c r="K11" s="290">
        <v>0.20960000000000001</v>
      </c>
      <c r="L11" s="290">
        <v>0.32779999999999998</v>
      </c>
      <c r="M11" s="290">
        <v>0.252</v>
      </c>
      <c r="N11" s="290">
        <v>0.8468</v>
      </c>
      <c r="O11" s="290">
        <v>4.99E-2</v>
      </c>
      <c r="P11" s="290">
        <v>0.2485</v>
      </c>
      <c r="Q11" s="290">
        <v>0.49080000000000001</v>
      </c>
      <c r="R11" s="290">
        <v>0.22489999999999999</v>
      </c>
      <c r="S11" s="290" t="s">
        <v>638</v>
      </c>
      <c r="T11" s="290" t="s">
        <v>638</v>
      </c>
    </row>
    <row r="12" spans="1:20" s="315" customFormat="1">
      <c r="A12" s="249"/>
      <c r="B12" s="250" t="s">
        <v>594</v>
      </c>
      <c r="C12" s="290">
        <v>5.1999999999999998E-3</v>
      </c>
      <c r="D12" s="290">
        <v>1.0999999999999999E-2</v>
      </c>
      <c r="E12" s="290">
        <v>0.43809999999999999</v>
      </c>
      <c r="F12" s="290">
        <v>0.26779999999999998</v>
      </c>
      <c r="G12" s="290">
        <v>1.1141000000000001</v>
      </c>
      <c r="H12" s="290">
        <v>0.34439999999999998</v>
      </c>
      <c r="I12" s="290">
        <v>0.3049</v>
      </c>
      <c r="J12" s="290">
        <v>2.92E-2</v>
      </c>
      <c r="K12" s="290">
        <v>0.22889999999999999</v>
      </c>
      <c r="L12" s="290">
        <v>0.68310000000000004</v>
      </c>
      <c r="M12" s="290">
        <v>0.59860000000000002</v>
      </c>
      <c r="N12" s="290">
        <v>1.1532</v>
      </c>
      <c r="O12" s="290">
        <v>1.0254000000000001</v>
      </c>
      <c r="P12" s="290">
        <v>0.36470000000000002</v>
      </c>
      <c r="Q12" s="290">
        <v>0.49630000000000002</v>
      </c>
      <c r="R12" s="290">
        <v>0.19889999999999999</v>
      </c>
      <c r="S12" s="290" t="s">
        <v>638</v>
      </c>
      <c r="T12" s="290" t="s">
        <v>638</v>
      </c>
    </row>
    <row r="13" spans="1:20" s="315" customFormat="1">
      <c r="A13" s="249"/>
      <c r="B13" s="250" t="s">
        <v>595</v>
      </c>
      <c r="C13" s="290">
        <v>8.3999999999999995E-3</v>
      </c>
      <c r="D13" s="290">
        <v>9.9000000000000008E-3</v>
      </c>
      <c r="E13" s="290">
        <v>0.4486</v>
      </c>
      <c r="F13" s="290">
        <v>0.26050000000000001</v>
      </c>
      <c r="G13" s="290">
        <v>1.1486000000000001</v>
      </c>
      <c r="H13" s="290">
        <v>0.3589</v>
      </c>
      <c r="I13" s="290">
        <v>0.34260000000000002</v>
      </c>
      <c r="J13" s="290">
        <v>3.6600000000000001E-2</v>
      </c>
      <c r="K13" s="290">
        <v>0.25530000000000003</v>
      </c>
      <c r="L13" s="290">
        <v>0.77849999999999997</v>
      </c>
      <c r="M13" s="290">
        <v>0.88880000000000003</v>
      </c>
      <c r="N13" s="290">
        <v>1.2109000000000001</v>
      </c>
      <c r="O13" s="290">
        <v>0.97619999999999996</v>
      </c>
      <c r="P13" s="290">
        <v>0.38450000000000001</v>
      </c>
      <c r="Q13" s="290">
        <v>0.63070000000000004</v>
      </c>
      <c r="R13" s="290">
        <v>0.24129999999999999</v>
      </c>
      <c r="S13" s="290" t="s">
        <v>638</v>
      </c>
      <c r="T13" s="290">
        <v>3.9207000000000001</v>
      </c>
    </row>
    <row r="14" spans="1:20" s="315" customFormat="1">
      <c r="A14" s="249"/>
      <c r="B14" s="250" t="s">
        <v>596</v>
      </c>
      <c r="C14" s="290">
        <v>1.52E-2</v>
      </c>
      <c r="D14" s="290">
        <v>2.35E-2</v>
      </c>
      <c r="E14" s="290">
        <v>0.52200000000000002</v>
      </c>
      <c r="F14" s="290">
        <v>0.26200000000000001</v>
      </c>
      <c r="G14" s="290">
        <v>1.0054000000000001</v>
      </c>
      <c r="H14" s="290">
        <v>0.65590000000000004</v>
      </c>
      <c r="I14" s="290">
        <v>0.52969999999999995</v>
      </c>
      <c r="J14" s="290">
        <v>0.25509999999999999</v>
      </c>
      <c r="K14" s="290">
        <v>0.27150000000000002</v>
      </c>
      <c r="L14" s="290">
        <v>0.84650000000000003</v>
      </c>
      <c r="M14" s="290">
        <v>0.9395</v>
      </c>
      <c r="N14" s="290">
        <v>1.2484</v>
      </c>
      <c r="O14" s="290">
        <v>0.96030000000000004</v>
      </c>
      <c r="P14" s="290">
        <v>0.40760000000000002</v>
      </c>
      <c r="Q14" s="290">
        <v>0.70420000000000005</v>
      </c>
      <c r="R14" s="290">
        <v>0.38240000000000002</v>
      </c>
      <c r="S14" s="290" t="s">
        <v>638</v>
      </c>
      <c r="T14" s="290">
        <v>4.0378999999999996</v>
      </c>
    </row>
    <row r="15" spans="1:20" s="315" customFormat="1">
      <c r="A15" s="249"/>
      <c r="B15" s="250" t="s">
        <v>597</v>
      </c>
      <c r="C15" s="290">
        <v>2.41E-2</v>
      </c>
      <c r="D15" s="290">
        <v>4.07E-2</v>
      </c>
      <c r="E15" s="290">
        <v>0.93579999999999997</v>
      </c>
      <c r="F15" s="290">
        <v>0.56489999999999996</v>
      </c>
      <c r="G15" s="290">
        <v>1.1222000000000001</v>
      </c>
      <c r="H15" s="290">
        <v>0.82950000000000002</v>
      </c>
      <c r="I15" s="290">
        <v>1.3115000000000001</v>
      </c>
      <c r="J15" s="290">
        <v>0.38300000000000001</v>
      </c>
      <c r="K15" s="290">
        <v>0.28799999999999998</v>
      </c>
      <c r="L15" s="290">
        <v>0.80359999999999998</v>
      </c>
      <c r="M15" s="290">
        <v>0.74490000000000001</v>
      </c>
      <c r="N15" s="290">
        <v>1.2504</v>
      </c>
      <c r="O15" s="290">
        <v>0.93569999999999998</v>
      </c>
      <c r="P15" s="290">
        <v>0.56140000000000001</v>
      </c>
      <c r="Q15" s="290">
        <v>0.73499999999999999</v>
      </c>
      <c r="R15" s="290">
        <v>0.3221</v>
      </c>
      <c r="S15" s="290" t="s">
        <v>638</v>
      </c>
      <c r="T15" s="290">
        <v>4.181</v>
      </c>
    </row>
    <row r="16" spans="1:20" s="315" customFormat="1">
      <c r="A16" s="249"/>
      <c r="B16" s="250" t="s">
        <v>598</v>
      </c>
      <c r="C16" s="290">
        <v>2.1600000000000001E-2</v>
      </c>
      <c r="D16" s="290">
        <v>3.9899999999999998E-2</v>
      </c>
      <c r="E16" s="290">
        <v>1.0065999999999999</v>
      </c>
      <c r="F16" s="290">
        <v>0.53</v>
      </c>
      <c r="G16" s="290">
        <v>1.0879000000000001</v>
      </c>
      <c r="H16" s="290">
        <v>0.98199999999999998</v>
      </c>
      <c r="I16" s="290">
        <v>1.4394</v>
      </c>
      <c r="J16" s="290">
        <v>0.59360000000000002</v>
      </c>
      <c r="K16" s="290">
        <v>0.34520000000000001</v>
      </c>
      <c r="L16" s="290">
        <v>0.81599999999999995</v>
      </c>
      <c r="M16" s="290">
        <v>0.7026</v>
      </c>
      <c r="N16" s="290">
        <v>1.3593999999999999</v>
      </c>
      <c r="O16" s="290">
        <v>0.88119999999999998</v>
      </c>
      <c r="P16" s="290">
        <v>0.60019999999999996</v>
      </c>
      <c r="Q16" s="290">
        <v>1.0978000000000001</v>
      </c>
      <c r="R16" s="290">
        <v>0.51339999999999997</v>
      </c>
      <c r="S16" s="290" t="s">
        <v>638</v>
      </c>
      <c r="T16" s="290">
        <v>4.1894</v>
      </c>
    </row>
    <row r="17" spans="1:20" s="315" customFormat="1">
      <c r="A17" s="255"/>
      <c r="B17" s="250" t="s">
        <v>599</v>
      </c>
      <c r="C17" s="290">
        <v>2.64E-2</v>
      </c>
      <c r="D17" s="290">
        <v>4.8399999999999999E-2</v>
      </c>
      <c r="E17" s="290">
        <v>1.0891</v>
      </c>
      <c r="F17" s="290">
        <v>0.54990000000000006</v>
      </c>
      <c r="G17" s="290">
        <v>1.2968</v>
      </c>
      <c r="H17" s="290">
        <v>1.1681999999999999</v>
      </c>
      <c r="I17" s="290">
        <v>1.4621</v>
      </c>
      <c r="J17" s="290">
        <v>0.67290000000000005</v>
      </c>
      <c r="K17" s="290">
        <v>0.52769999999999995</v>
      </c>
      <c r="L17" s="290">
        <v>0.92610000000000003</v>
      </c>
      <c r="M17" s="290">
        <v>0.88239999999999996</v>
      </c>
      <c r="N17" s="290">
        <v>1.5513999999999999</v>
      </c>
      <c r="O17" s="290">
        <v>0.90380000000000005</v>
      </c>
      <c r="P17" s="290">
        <v>0.63739999999999997</v>
      </c>
      <c r="Q17" s="290">
        <v>1.3033999999999999</v>
      </c>
      <c r="R17" s="290">
        <v>0.54</v>
      </c>
      <c r="S17" s="290" t="s">
        <v>638</v>
      </c>
      <c r="T17" s="290">
        <v>4.1416000000000004</v>
      </c>
    </row>
    <row r="18" spans="1:20" s="315" customFormat="1">
      <c r="A18" s="255"/>
      <c r="B18" s="250" t="s">
        <v>600</v>
      </c>
      <c r="C18" s="290">
        <v>3.6299999999999999E-2</v>
      </c>
      <c r="D18" s="290">
        <v>3.7999999999999999E-2</v>
      </c>
      <c r="E18" s="290">
        <v>1.0243</v>
      </c>
      <c r="F18" s="290">
        <v>0.41199999999999998</v>
      </c>
      <c r="G18" s="290">
        <v>1.4499</v>
      </c>
      <c r="H18" s="290">
        <v>1.1285000000000001</v>
      </c>
      <c r="I18" s="290">
        <v>1.5436000000000001</v>
      </c>
      <c r="J18" s="290">
        <v>1.3797999999999999</v>
      </c>
      <c r="K18" s="290">
        <v>1.262</v>
      </c>
      <c r="L18" s="290">
        <v>1.1009</v>
      </c>
      <c r="M18" s="290">
        <v>1.3523000000000001</v>
      </c>
      <c r="N18" s="290">
        <v>1.6785000000000001</v>
      </c>
      <c r="O18" s="290">
        <v>0.53820000000000001</v>
      </c>
      <c r="P18" s="290">
        <v>0.68930000000000002</v>
      </c>
      <c r="Q18" s="290">
        <v>1.7035</v>
      </c>
      <c r="R18" s="290">
        <v>0.4395</v>
      </c>
      <c r="S18" s="290" t="s">
        <v>638</v>
      </c>
      <c r="T18" s="290">
        <v>4.3036000000000003</v>
      </c>
    </row>
    <row r="19" spans="1:20" s="315" customFormat="1">
      <c r="A19" s="255"/>
      <c r="B19" s="250" t="s">
        <v>601</v>
      </c>
      <c r="C19" s="290">
        <v>3.61E-2</v>
      </c>
      <c r="D19" s="290">
        <v>5.0700000000000002E-2</v>
      </c>
      <c r="E19" s="290">
        <v>1.0795999999999999</v>
      </c>
      <c r="F19" s="290">
        <v>0.44419999999999998</v>
      </c>
      <c r="G19" s="290">
        <v>1.36</v>
      </c>
      <c r="H19" s="290">
        <v>1.0130999999999999</v>
      </c>
      <c r="I19" s="290">
        <v>1.5617000000000001</v>
      </c>
      <c r="J19" s="290">
        <v>1.4834000000000001</v>
      </c>
      <c r="K19" s="290">
        <v>1.3334999999999999</v>
      </c>
      <c r="L19" s="290">
        <v>1.1712</v>
      </c>
      <c r="M19" s="290">
        <v>1.0686</v>
      </c>
      <c r="N19" s="290">
        <v>1.9534</v>
      </c>
      <c r="O19" s="290">
        <v>0.5857</v>
      </c>
      <c r="P19" s="290">
        <v>0.93710000000000004</v>
      </c>
      <c r="Q19" s="290">
        <v>1.8019000000000001</v>
      </c>
      <c r="R19" s="290">
        <v>0.54710000000000003</v>
      </c>
      <c r="S19" s="290" t="s">
        <v>638</v>
      </c>
      <c r="T19" s="290">
        <v>4.1551</v>
      </c>
    </row>
    <row r="20" spans="1:20" s="315" customFormat="1">
      <c r="A20" s="255"/>
      <c r="B20" s="250" t="s">
        <v>602</v>
      </c>
      <c r="C20" s="290">
        <v>3.7900000000000003E-2</v>
      </c>
      <c r="D20" s="290">
        <v>8.43E-2</v>
      </c>
      <c r="E20" s="290">
        <v>1.1366000000000001</v>
      </c>
      <c r="F20" s="290">
        <v>0.57130000000000003</v>
      </c>
      <c r="G20" s="290">
        <v>1.121</v>
      </c>
      <c r="H20" s="290">
        <v>1.2762</v>
      </c>
      <c r="I20" s="290">
        <v>1.5818000000000001</v>
      </c>
      <c r="J20" s="290">
        <v>1.6025</v>
      </c>
      <c r="K20" s="290">
        <v>1.367</v>
      </c>
      <c r="L20" s="290">
        <v>1.2498</v>
      </c>
      <c r="M20" s="290">
        <v>1.319</v>
      </c>
      <c r="N20" s="290">
        <v>1.9975000000000001</v>
      </c>
      <c r="O20" s="290">
        <v>0.68589999999999995</v>
      </c>
      <c r="P20" s="290">
        <v>0.99960000000000004</v>
      </c>
      <c r="Q20" s="290">
        <v>1.9782</v>
      </c>
      <c r="R20" s="290">
        <v>1.4153</v>
      </c>
      <c r="S20" s="290" t="s">
        <v>638</v>
      </c>
      <c r="T20" s="290">
        <v>4.0564999999999998</v>
      </c>
    </row>
    <row r="21" spans="1:20" s="315" customFormat="1">
      <c r="A21" s="255"/>
      <c r="B21" s="250" t="s">
        <v>603</v>
      </c>
      <c r="C21" s="290">
        <v>3.6700000000000003E-2</v>
      </c>
      <c r="D21" s="290">
        <v>7.9500000000000001E-2</v>
      </c>
      <c r="E21" s="290">
        <v>1.1153</v>
      </c>
      <c r="F21" s="290">
        <v>0.60809999999999997</v>
      </c>
      <c r="G21" s="290">
        <v>0.9627</v>
      </c>
      <c r="H21" s="290">
        <v>1.1067</v>
      </c>
      <c r="I21" s="290">
        <v>1.6007</v>
      </c>
      <c r="J21" s="290">
        <v>1.5471999999999999</v>
      </c>
      <c r="K21" s="290">
        <v>1.0793999999999999</v>
      </c>
      <c r="L21" s="290">
        <v>1.3593999999999999</v>
      </c>
      <c r="M21" s="290">
        <v>1.3123</v>
      </c>
      <c r="N21" s="290">
        <v>2.2223000000000002</v>
      </c>
      <c r="O21" s="290">
        <v>0.66510000000000002</v>
      </c>
      <c r="P21" s="290">
        <v>1.0291999999999999</v>
      </c>
      <c r="Q21" s="290">
        <v>2.1549</v>
      </c>
      <c r="R21" s="290">
        <v>1.7040999999999999</v>
      </c>
      <c r="S21" s="290" t="s">
        <v>638</v>
      </c>
      <c r="T21" s="290">
        <v>3.5939000000000001</v>
      </c>
    </row>
    <row r="22" spans="1:20" ht="4.5" customHeight="1">
      <c r="A22" s="369"/>
      <c r="B22" s="389"/>
      <c r="C22" s="333"/>
      <c r="D22" s="333"/>
      <c r="E22" s="333"/>
      <c r="F22" s="333"/>
      <c r="G22" s="333"/>
      <c r="H22" s="333"/>
      <c r="I22" s="333"/>
      <c r="J22" s="333"/>
      <c r="K22" s="333"/>
      <c r="L22" s="333"/>
      <c r="M22" s="333"/>
      <c r="N22" s="333"/>
      <c r="O22" s="333"/>
      <c r="P22" s="333"/>
      <c r="Q22" s="333"/>
      <c r="R22" s="333"/>
      <c r="S22" s="390"/>
      <c r="T22" s="391"/>
    </row>
    <row r="23" spans="1:20" s="316" customFormat="1" ht="15" customHeight="1">
      <c r="A23" s="2060" t="s">
        <v>634</v>
      </c>
      <c r="B23" s="2061"/>
      <c r="C23" s="2061"/>
      <c r="D23" s="2061"/>
      <c r="E23" s="2061"/>
      <c r="F23" s="2061"/>
      <c r="G23" s="2061"/>
      <c r="H23" s="2061"/>
      <c r="I23" s="2061"/>
      <c r="J23" s="2061"/>
      <c r="K23" s="2061"/>
      <c r="L23" s="2061"/>
      <c r="M23" s="2061"/>
      <c r="N23" s="2061"/>
      <c r="O23" s="2061"/>
      <c r="P23" s="2061"/>
      <c r="Q23" s="2061"/>
      <c r="R23" s="2061"/>
      <c r="S23" s="2061"/>
      <c r="T23" s="2062"/>
    </row>
    <row r="24" spans="1:20" s="316" customFormat="1" ht="6" customHeight="1">
      <c r="A24" s="310"/>
      <c r="B24" s="366"/>
      <c r="C24" s="368"/>
      <c r="D24" s="368"/>
      <c r="E24" s="368"/>
      <c r="F24" s="368"/>
      <c r="G24" s="368"/>
      <c r="H24" s="368"/>
      <c r="I24" s="368"/>
      <c r="J24" s="368"/>
      <c r="K24" s="368"/>
      <c r="L24" s="368"/>
      <c r="M24" s="368"/>
      <c r="N24" s="368"/>
      <c r="O24" s="368"/>
      <c r="P24" s="368"/>
      <c r="Q24" s="368"/>
      <c r="R24" s="368"/>
      <c r="S24" s="368"/>
      <c r="T24" s="368"/>
    </row>
    <row r="25" spans="1:20" s="315" customFormat="1">
      <c r="A25" s="249">
        <v>2023</v>
      </c>
      <c r="B25" s="250" t="s">
        <v>592</v>
      </c>
      <c r="C25" s="299">
        <v>24219.232</v>
      </c>
      <c r="D25" s="299">
        <v>9702.3420000000006</v>
      </c>
      <c r="E25" s="299">
        <v>1313.2819999999999</v>
      </c>
      <c r="F25" s="299">
        <v>614.84</v>
      </c>
      <c r="G25" s="299">
        <v>160.72</v>
      </c>
      <c r="H25" s="299">
        <v>153.86500000000001</v>
      </c>
      <c r="I25" s="299">
        <v>362.673</v>
      </c>
      <c r="J25" s="299">
        <v>21.184000000000001</v>
      </c>
      <c r="K25" s="299">
        <v>318.09100000000001</v>
      </c>
      <c r="L25" s="299">
        <v>1160.799</v>
      </c>
      <c r="M25" s="299">
        <v>388.00200000000001</v>
      </c>
      <c r="N25" s="299">
        <v>287.97699999999998</v>
      </c>
      <c r="O25" s="299">
        <v>178.292</v>
      </c>
      <c r="P25" s="299">
        <v>292.279</v>
      </c>
      <c r="Q25" s="299">
        <v>14.249000000000001</v>
      </c>
      <c r="R25" s="299">
        <v>240.501</v>
      </c>
      <c r="S25" s="299" t="s">
        <v>638</v>
      </c>
      <c r="T25" s="299" t="s">
        <v>638</v>
      </c>
    </row>
    <row r="26" spans="1:20" s="315" customFormat="1">
      <c r="A26" s="249"/>
      <c r="B26" s="250" t="s">
        <v>593</v>
      </c>
      <c r="C26" s="299">
        <v>24697.132000000001</v>
      </c>
      <c r="D26" s="299">
        <v>9913.098</v>
      </c>
      <c r="E26" s="299">
        <v>1423.5319999999999</v>
      </c>
      <c r="F26" s="299">
        <v>705.39700000000005</v>
      </c>
      <c r="G26" s="299">
        <v>183.988</v>
      </c>
      <c r="H26" s="299">
        <v>158.398</v>
      </c>
      <c r="I26" s="299">
        <v>353.745</v>
      </c>
      <c r="J26" s="299">
        <v>22.004000000000001</v>
      </c>
      <c r="K26" s="299">
        <v>320.55099999999999</v>
      </c>
      <c r="L26" s="299">
        <v>1163.029</v>
      </c>
      <c r="M26" s="299">
        <v>404.45299999999997</v>
      </c>
      <c r="N26" s="299">
        <v>206.828</v>
      </c>
      <c r="O26" s="299">
        <v>182.59800000000001</v>
      </c>
      <c r="P26" s="299">
        <v>355.20600000000002</v>
      </c>
      <c r="Q26" s="299">
        <v>13.944000000000001</v>
      </c>
      <c r="R26" s="299">
        <v>337.67399999999998</v>
      </c>
      <c r="S26" s="299" t="s">
        <v>638</v>
      </c>
      <c r="T26" s="299" t="s">
        <v>638</v>
      </c>
    </row>
    <row r="27" spans="1:20" s="315" customFormat="1">
      <c r="A27" s="249"/>
      <c r="B27" s="250" t="s">
        <v>594</v>
      </c>
      <c r="C27" s="299">
        <v>24673.614000000001</v>
      </c>
      <c r="D27" s="299">
        <v>9927.1129999999994</v>
      </c>
      <c r="E27" s="299">
        <v>1547.319</v>
      </c>
      <c r="F27" s="299">
        <v>623.72799999999995</v>
      </c>
      <c r="G27" s="299">
        <v>281.38499999999999</v>
      </c>
      <c r="H27" s="299">
        <v>183.39699999999999</v>
      </c>
      <c r="I27" s="299">
        <v>437.95499999999998</v>
      </c>
      <c r="J27" s="299">
        <v>20.853999999999999</v>
      </c>
      <c r="K27" s="299">
        <v>364.29899999999998</v>
      </c>
      <c r="L27" s="299">
        <v>1259.691</v>
      </c>
      <c r="M27" s="299">
        <v>318.56099999999998</v>
      </c>
      <c r="N27" s="299">
        <v>258.39699999999999</v>
      </c>
      <c r="O27" s="299">
        <v>182.90899999999999</v>
      </c>
      <c r="P27" s="299">
        <v>485.15100000000001</v>
      </c>
      <c r="Q27" s="299">
        <v>14.673</v>
      </c>
      <c r="R27" s="299">
        <v>409.69099999999997</v>
      </c>
      <c r="S27" s="299" t="s">
        <v>638</v>
      </c>
      <c r="T27" s="299" t="s">
        <v>638</v>
      </c>
    </row>
    <row r="28" spans="1:20" s="315" customFormat="1">
      <c r="A28" s="249"/>
      <c r="B28" s="250" t="s">
        <v>595</v>
      </c>
      <c r="C28" s="299">
        <v>24414.493999999999</v>
      </c>
      <c r="D28" s="299">
        <v>9604.1980000000003</v>
      </c>
      <c r="E28" s="299">
        <v>1601.136</v>
      </c>
      <c r="F28" s="299">
        <v>657.71400000000006</v>
      </c>
      <c r="G28" s="299">
        <v>281.726</v>
      </c>
      <c r="H28" s="299">
        <v>184.28</v>
      </c>
      <c r="I28" s="299">
        <v>456.55</v>
      </c>
      <c r="J28" s="299">
        <v>20.866</v>
      </c>
      <c r="K28" s="299">
        <v>349.01299999999998</v>
      </c>
      <c r="L28" s="299">
        <v>1286.7919999999999</v>
      </c>
      <c r="M28" s="299">
        <v>349.94499999999999</v>
      </c>
      <c r="N28" s="299">
        <v>246.816</v>
      </c>
      <c r="O28" s="299">
        <v>205.994</v>
      </c>
      <c r="P28" s="299">
        <v>465.16399999999999</v>
      </c>
      <c r="Q28" s="299">
        <v>18.873000000000001</v>
      </c>
      <c r="R28" s="299">
        <v>337.73200000000003</v>
      </c>
      <c r="S28" s="299" t="s">
        <v>638</v>
      </c>
      <c r="T28" s="299">
        <v>1.956</v>
      </c>
    </row>
    <row r="29" spans="1:20" s="315" customFormat="1">
      <c r="A29" s="249"/>
      <c r="B29" s="250" t="s">
        <v>596</v>
      </c>
      <c r="C29" s="299">
        <v>24610.574000000001</v>
      </c>
      <c r="D29" s="299">
        <v>9823.5409999999993</v>
      </c>
      <c r="E29" s="299">
        <v>1609.3409999999999</v>
      </c>
      <c r="F29" s="299">
        <v>602.57100000000003</v>
      </c>
      <c r="G29" s="299">
        <v>273.36799999999999</v>
      </c>
      <c r="H29" s="299">
        <v>202.333</v>
      </c>
      <c r="I29" s="299">
        <v>506.99799999999999</v>
      </c>
      <c r="J29" s="299">
        <v>24.071000000000002</v>
      </c>
      <c r="K29" s="299">
        <v>345.08499999999998</v>
      </c>
      <c r="L29" s="299">
        <v>1250.1669999999999</v>
      </c>
      <c r="M29" s="299">
        <v>374.702</v>
      </c>
      <c r="N29" s="299">
        <v>263.88</v>
      </c>
      <c r="O29" s="299">
        <v>220.20699999999999</v>
      </c>
      <c r="P29" s="299">
        <v>371.81200000000001</v>
      </c>
      <c r="Q29" s="299">
        <v>19.565999999999999</v>
      </c>
      <c r="R29" s="299">
        <v>329.17399999999998</v>
      </c>
      <c r="S29" s="299" t="s">
        <v>638</v>
      </c>
      <c r="T29" s="299">
        <v>1.956</v>
      </c>
    </row>
    <row r="30" spans="1:20" s="315" customFormat="1">
      <c r="A30" s="249"/>
      <c r="B30" s="250" t="s">
        <v>597</v>
      </c>
      <c r="C30" s="299">
        <v>23598.512999999999</v>
      </c>
      <c r="D30" s="299">
        <v>10050.991</v>
      </c>
      <c r="E30" s="299">
        <v>2159.904</v>
      </c>
      <c r="F30" s="299">
        <v>803.97400000000005</v>
      </c>
      <c r="G30" s="299">
        <v>246.87799999999999</v>
      </c>
      <c r="H30" s="299">
        <v>288.34399999999999</v>
      </c>
      <c r="I30" s="299">
        <v>793.16499999999996</v>
      </c>
      <c r="J30" s="299">
        <v>27.542999999999999</v>
      </c>
      <c r="K30" s="299">
        <v>336.43</v>
      </c>
      <c r="L30" s="299">
        <v>1132.6030000000001</v>
      </c>
      <c r="M30" s="299">
        <v>395.827</v>
      </c>
      <c r="N30" s="299">
        <v>156.44</v>
      </c>
      <c r="O30" s="299">
        <v>239.995</v>
      </c>
      <c r="P30" s="299">
        <v>317.19600000000003</v>
      </c>
      <c r="Q30" s="299">
        <v>23.145</v>
      </c>
      <c r="R30" s="299">
        <v>393.53300000000002</v>
      </c>
      <c r="S30" s="299" t="s">
        <v>638</v>
      </c>
      <c r="T30" s="299">
        <v>1.956</v>
      </c>
    </row>
    <row r="31" spans="1:20" s="315" customFormat="1">
      <c r="A31" s="249"/>
      <c r="B31" s="250" t="s">
        <v>598</v>
      </c>
      <c r="C31" s="299">
        <v>23673.593000000001</v>
      </c>
      <c r="D31" s="299">
        <v>10260.852000000001</v>
      </c>
      <c r="E31" s="299">
        <v>2254.6379999999999</v>
      </c>
      <c r="F31" s="299">
        <v>796.76599999999996</v>
      </c>
      <c r="G31" s="299">
        <v>273.30200000000002</v>
      </c>
      <c r="H31" s="299">
        <v>277.90800000000002</v>
      </c>
      <c r="I31" s="299">
        <v>873.53599999999994</v>
      </c>
      <c r="J31" s="299">
        <v>33.125999999999998</v>
      </c>
      <c r="K31" s="299">
        <v>384.40499999999997</v>
      </c>
      <c r="L31" s="299">
        <v>1158.5820000000001</v>
      </c>
      <c r="M31" s="299">
        <v>377.39</v>
      </c>
      <c r="N31" s="299">
        <v>166.54400000000001</v>
      </c>
      <c r="O31" s="299">
        <v>258.476</v>
      </c>
      <c r="P31" s="299">
        <v>331.5</v>
      </c>
      <c r="Q31" s="299">
        <v>24.672000000000001</v>
      </c>
      <c r="R31" s="299">
        <v>330.47199999999998</v>
      </c>
      <c r="S31" s="299" t="s">
        <v>638</v>
      </c>
      <c r="T31" s="299">
        <v>1.956</v>
      </c>
    </row>
    <row r="32" spans="1:20" s="315" customFormat="1">
      <c r="A32" s="255"/>
      <c r="B32" s="250" t="s">
        <v>599</v>
      </c>
      <c r="C32" s="299">
        <v>24336.326000000001</v>
      </c>
      <c r="D32" s="299">
        <v>10377.762000000001</v>
      </c>
      <c r="E32" s="299">
        <v>2296.4859999999999</v>
      </c>
      <c r="F32" s="299">
        <v>755.85699999999997</v>
      </c>
      <c r="G32" s="299">
        <v>291.45</v>
      </c>
      <c r="H32" s="299">
        <v>313.39800000000002</v>
      </c>
      <c r="I32" s="299">
        <v>901.67399999999998</v>
      </c>
      <c r="J32" s="299">
        <v>34.106999999999999</v>
      </c>
      <c r="K32" s="299">
        <v>502.55399999999997</v>
      </c>
      <c r="L32" s="299">
        <v>1356.6880000000001</v>
      </c>
      <c r="M32" s="299">
        <v>520.05600000000004</v>
      </c>
      <c r="N32" s="299">
        <v>181.874</v>
      </c>
      <c r="O32" s="299">
        <v>281.00299999999999</v>
      </c>
      <c r="P32" s="299">
        <v>339.03399999999999</v>
      </c>
      <c r="Q32" s="299">
        <v>34.720999999999997</v>
      </c>
      <c r="R32" s="299">
        <v>326.66800000000001</v>
      </c>
      <c r="S32" s="299" t="s">
        <v>638</v>
      </c>
      <c r="T32" s="299">
        <v>1.956</v>
      </c>
    </row>
    <row r="33" spans="1:20" s="315" customFormat="1">
      <c r="A33" s="255"/>
      <c r="B33" s="250" t="s">
        <v>600</v>
      </c>
      <c r="C33" s="299">
        <v>24496.505000000001</v>
      </c>
      <c r="D33" s="299">
        <v>10086.673000000001</v>
      </c>
      <c r="E33" s="299">
        <v>2698.701</v>
      </c>
      <c r="F33" s="299">
        <v>1093.884</v>
      </c>
      <c r="G33" s="299">
        <v>287.28899999999999</v>
      </c>
      <c r="H33" s="299">
        <v>313.57499999999999</v>
      </c>
      <c r="I33" s="299">
        <v>963.77800000000002</v>
      </c>
      <c r="J33" s="299">
        <v>40.174999999999997</v>
      </c>
      <c r="K33" s="299">
        <v>446.86799999999999</v>
      </c>
      <c r="L33" s="299">
        <v>1397.625</v>
      </c>
      <c r="M33" s="299">
        <v>596.15</v>
      </c>
      <c r="N33" s="299">
        <v>170.79599999999999</v>
      </c>
      <c r="O33" s="299">
        <v>223.22900000000001</v>
      </c>
      <c r="P33" s="299">
        <v>363.31700000000001</v>
      </c>
      <c r="Q33" s="299">
        <v>44.133000000000003</v>
      </c>
      <c r="R33" s="299">
        <v>414.26299999999998</v>
      </c>
      <c r="S33" s="299" t="s">
        <v>638</v>
      </c>
      <c r="T33" s="299">
        <v>1.956</v>
      </c>
    </row>
    <row r="34" spans="1:20" s="315" customFormat="1">
      <c r="A34" s="255"/>
      <c r="B34" s="250" t="s">
        <v>601</v>
      </c>
      <c r="C34" s="299">
        <v>24804.715</v>
      </c>
      <c r="D34" s="299">
        <v>10019.24</v>
      </c>
      <c r="E34" s="299">
        <v>2577.5210000000002</v>
      </c>
      <c r="F34" s="299">
        <v>867.26900000000001</v>
      </c>
      <c r="G34" s="299">
        <v>298.85700000000003</v>
      </c>
      <c r="H34" s="299">
        <v>382.50900000000001</v>
      </c>
      <c r="I34" s="299">
        <v>987.36</v>
      </c>
      <c r="J34" s="299">
        <v>41.526000000000003</v>
      </c>
      <c r="K34" s="299">
        <v>461.67200000000003</v>
      </c>
      <c r="L34" s="299">
        <v>1498.3720000000001</v>
      </c>
      <c r="M34" s="299">
        <v>498.62099999999998</v>
      </c>
      <c r="N34" s="299">
        <v>316.41800000000001</v>
      </c>
      <c r="O34" s="299">
        <v>227.126</v>
      </c>
      <c r="P34" s="299">
        <v>405.90899999999999</v>
      </c>
      <c r="Q34" s="299">
        <v>50.298000000000002</v>
      </c>
      <c r="R34" s="299">
        <v>346.47300000000001</v>
      </c>
      <c r="S34" s="299" t="s">
        <v>638</v>
      </c>
      <c r="T34" s="299">
        <v>1.956</v>
      </c>
    </row>
    <row r="35" spans="1:20" s="315" customFormat="1">
      <c r="A35" s="255"/>
      <c r="B35" s="250" t="s">
        <v>602</v>
      </c>
      <c r="C35" s="299">
        <v>24027.756000000001</v>
      </c>
      <c r="D35" s="299">
        <v>9964.2739999999994</v>
      </c>
      <c r="E35" s="299">
        <v>2538.29</v>
      </c>
      <c r="F35" s="299">
        <v>911.83900000000006</v>
      </c>
      <c r="G35" s="299">
        <v>217.35900000000001</v>
      </c>
      <c r="H35" s="299">
        <v>358.22300000000001</v>
      </c>
      <c r="I35" s="299">
        <v>1003.818</v>
      </c>
      <c r="J35" s="299">
        <v>47.051000000000002</v>
      </c>
      <c r="K35" s="299">
        <v>487.86200000000002</v>
      </c>
      <c r="L35" s="299">
        <v>1362.654</v>
      </c>
      <c r="M35" s="299">
        <v>435.79300000000001</v>
      </c>
      <c r="N35" s="299">
        <v>217.87200000000001</v>
      </c>
      <c r="O35" s="299">
        <v>233.24600000000001</v>
      </c>
      <c r="P35" s="299">
        <v>416.98</v>
      </c>
      <c r="Q35" s="299">
        <v>58.762999999999998</v>
      </c>
      <c r="R35" s="299">
        <v>429.25599999999997</v>
      </c>
      <c r="S35" s="299" t="s">
        <v>638</v>
      </c>
      <c r="T35" s="299">
        <v>1.956</v>
      </c>
    </row>
    <row r="36" spans="1:20" s="315" customFormat="1">
      <c r="A36" s="255"/>
      <c r="B36" s="250" t="s">
        <v>603</v>
      </c>
      <c r="C36" s="299">
        <v>25693.451000000001</v>
      </c>
      <c r="D36" s="299">
        <v>9869.0239999999994</v>
      </c>
      <c r="E36" s="299">
        <v>2601.2460000000001</v>
      </c>
      <c r="F36" s="299">
        <v>948.63699999999994</v>
      </c>
      <c r="G36" s="299">
        <v>232.91800000000001</v>
      </c>
      <c r="H36" s="299">
        <v>343.529</v>
      </c>
      <c r="I36" s="299">
        <v>1024.088</v>
      </c>
      <c r="J36" s="299">
        <v>52.073999999999998</v>
      </c>
      <c r="K36" s="299">
        <v>584.53200000000004</v>
      </c>
      <c r="L36" s="299">
        <v>1547.788</v>
      </c>
      <c r="M36" s="299">
        <v>537.16800000000001</v>
      </c>
      <c r="N36" s="299">
        <v>307.66300000000001</v>
      </c>
      <c r="O36" s="299">
        <v>220.91200000000001</v>
      </c>
      <c r="P36" s="299">
        <v>417.77</v>
      </c>
      <c r="Q36" s="299">
        <v>64.275000000000006</v>
      </c>
      <c r="R36" s="299">
        <v>520.096</v>
      </c>
      <c r="S36" s="299" t="s">
        <v>638</v>
      </c>
      <c r="T36" s="299">
        <v>1.956</v>
      </c>
    </row>
    <row r="37" spans="1:20" ht="4.5" customHeight="1">
      <c r="A37" s="369"/>
      <c r="B37" s="389"/>
      <c r="C37" s="338"/>
      <c r="D37" s="338"/>
      <c r="E37" s="338"/>
      <c r="F37" s="338"/>
      <c r="G37" s="338"/>
      <c r="H37" s="338"/>
      <c r="I37" s="338"/>
      <c r="J37" s="338"/>
      <c r="K37" s="338"/>
      <c r="L37" s="338"/>
      <c r="M37" s="338"/>
      <c r="N37" s="338"/>
      <c r="O37" s="338"/>
      <c r="P37" s="338"/>
      <c r="Q37" s="338"/>
      <c r="R37" s="338"/>
      <c r="S37" s="392"/>
      <c r="T37" s="338"/>
    </row>
    <row r="38" spans="1:20" ht="6.95" customHeight="1">
      <c r="A38" s="244"/>
      <c r="B38" s="244"/>
      <c r="C38" s="244"/>
      <c r="D38" s="244"/>
      <c r="E38" s="244"/>
      <c r="F38" s="244"/>
      <c r="G38" s="244"/>
      <c r="H38" s="244"/>
      <c r="I38" s="244"/>
      <c r="J38" s="244"/>
      <c r="K38" s="244"/>
      <c r="L38" s="244"/>
      <c r="M38" s="244"/>
      <c r="N38" s="244"/>
      <c r="O38" s="244"/>
      <c r="P38" s="244"/>
      <c r="Q38" s="244"/>
      <c r="R38" s="244"/>
      <c r="S38" s="244"/>
      <c r="T38" s="244"/>
    </row>
    <row r="39" spans="1:20" s="277" customFormat="1" ht="12">
      <c r="A39" s="278" t="s">
        <v>645</v>
      </c>
      <c r="B39" s="278"/>
      <c r="C39" s="278"/>
      <c r="D39" s="278"/>
      <c r="E39" s="278"/>
      <c r="F39" s="278"/>
      <c r="G39" s="278"/>
      <c r="H39" s="278"/>
      <c r="I39" s="278"/>
      <c r="J39" s="278"/>
      <c r="K39" s="278"/>
      <c r="L39" s="278"/>
      <c r="M39" s="278"/>
      <c r="N39" s="278"/>
      <c r="O39" s="278"/>
      <c r="P39" s="278"/>
      <c r="Q39" s="278"/>
      <c r="R39" s="278"/>
      <c r="S39" s="278"/>
      <c r="T39" s="278"/>
    </row>
    <row r="40" spans="1:20" s="277" customFormat="1" ht="15" customHeight="1">
      <c r="A40" s="140" t="s">
        <v>636</v>
      </c>
      <c r="B40" s="393"/>
      <c r="C40" s="393"/>
      <c r="D40" s="393"/>
      <c r="E40" s="393"/>
      <c r="F40" s="393"/>
      <c r="G40" s="393"/>
      <c r="H40" s="393"/>
      <c r="I40" s="393"/>
      <c r="J40" s="393"/>
      <c r="K40" s="393"/>
      <c r="L40" s="393"/>
      <c r="M40" s="393"/>
      <c r="N40" s="393"/>
      <c r="O40" s="393"/>
      <c r="P40" s="393"/>
      <c r="Q40" s="393"/>
      <c r="R40" s="393"/>
      <c r="S40" s="393"/>
      <c r="T40" s="393"/>
    </row>
    <row r="41" spans="1:20" s="277" customFormat="1" ht="15" customHeight="1">
      <c r="A41" s="278" t="s">
        <v>678</v>
      </c>
      <c r="B41" s="278"/>
      <c r="C41" s="278"/>
      <c r="D41" s="278"/>
      <c r="E41" s="278"/>
      <c r="F41" s="278"/>
      <c r="G41" s="278"/>
      <c r="H41" s="278"/>
      <c r="I41" s="278"/>
      <c r="J41" s="278"/>
      <c r="K41" s="278"/>
      <c r="L41" s="278"/>
      <c r="M41" s="278"/>
      <c r="N41" s="278"/>
      <c r="O41" s="278"/>
      <c r="P41" s="278"/>
      <c r="Q41" s="278"/>
      <c r="R41" s="278"/>
      <c r="S41" s="278"/>
      <c r="T41" s="278"/>
    </row>
    <row r="42" spans="1:20" s="316" customFormat="1" ht="6" customHeight="1">
      <c r="A42" s="143"/>
      <c r="B42" s="143"/>
      <c r="C42" s="143"/>
      <c r="D42" s="143"/>
      <c r="E42" s="143"/>
      <c r="F42" s="143"/>
      <c r="G42" s="143"/>
      <c r="H42" s="143"/>
      <c r="I42" s="143"/>
      <c r="J42" s="143"/>
      <c r="K42" s="143"/>
      <c r="L42" s="143"/>
      <c r="M42" s="143"/>
      <c r="N42" s="143"/>
      <c r="O42" s="143"/>
      <c r="P42" s="143"/>
      <c r="Q42" s="143"/>
      <c r="R42" s="143"/>
      <c r="S42" s="143"/>
      <c r="T42" s="143"/>
    </row>
    <row r="43" spans="1:20" s="316" customFormat="1" ht="13.5" customHeight="1">
      <c r="A43" s="261" t="s">
        <v>608</v>
      </c>
      <c r="B43" s="143"/>
      <c r="C43" s="143"/>
      <c r="D43" s="143"/>
      <c r="E43" s="143"/>
      <c r="F43" s="143"/>
      <c r="G43" s="143"/>
      <c r="H43" s="143"/>
      <c r="I43" s="143"/>
      <c r="J43" s="143"/>
      <c r="K43" s="143"/>
      <c r="L43" s="143"/>
      <c r="M43" s="143"/>
      <c r="N43" s="143"/>
      <c r="O43" s="143"/>
      <c r="P43" s="143"/>
      <c r="Q43" s="143"/>
      <c r="R43" s="394"/>
      <c r="S43" s="394"/>
      <c r="T43" s="394"/>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A39E-2E4B-474A-BD46-FD12BCFA5511}">
  <dimension ref="A1:U42"/>
  <sheetViews>
    <sheetView view="pageBreakPreview" zoomScaleNormal="100" zoomScaleSheetLayoutView="100" workbookViewId="0">
      <selection sqref="A1:T1"/>
    </sheetView>
  </sheetViews>
  <sheetFormatPr defaultRowHeight="12.75"/>
  <cols>
    <col min="1" max="2" width="7.7109375" style="280" customWidth="1"/>
    <col min="3" max="256" width="9.140625" style="280"/>
    <col min="257" max="258" width="7.7109375" style="280" customWidth="1"/>
    <col min="259" max="512" width="9.140625" style="280"/>
    <col min="513" max="514" width="7.7109375" style="280" customWidth="1"/>
    <col min="515" max="768" width="9.140625" style="280"/>
    <col min="769" max="770" width="7.7109375" style="280" customWidth="1"/>
    <col min="771" max="1024" width="9.140625" style="280"/>
    <col min="1025" max="1026" width="7.7109375" style="280" customWidth="1"/>
    <col min="1027" max="1280" width="9.140625" style="280"/>
    <col min="1281" max="1282" width="7.7109375" style="280" customWidth="1"/>
    <col min="1283" max="1536" width="9.140625" style="280"/>
    <col min="1537" max="1538" width="7.7109375" style="280" customWidth="1"/>
    <col min="1539" max="1792" width="9.140625" style="280"/>
    <col min="1793" max="1794" width="7.7109375" style="280" customWidth="1"/>
    <col min="1795" max="2048" width="9.140625" style="280"/>
    <col min="2049" max="2050" width="7.7109375" style="280" customWidth="1"/>
    <col min="2051" max="2304" width="9.140625" style="280"/>
    <col min="2305" max="2306" width="7.7109375" style="280" customWidth="1"/>
    <col min="2307" max="2560" width="9.140625" style="280"/>
    <col min="2561" max="2562" width="7.7109375" style="280" customWidth="1"/>
    <col min="2563" max="2816" width="9.140625" style="280"/>
    <col min="2817" max="2818" width="7.7109375" style="280" customWidth="1"/>
    <col min="2819" max="3072" width="9.140625" style="280"/>
    <col min="3073" max="3074" width="7.7109375" style="280" customWidth="1"/>
    <col min="3075" max="3328" width="9.140625" style="280"/>
    <col min="3329" max="3330" width="7.7109375" style="280" customWidth="1"/>
    <col min="3331" max="3584" width="9.140625" style="280"/>
    <col min="3585" max="3586" width="7.7109375" style="280" customWidth="1"/>
    <col min="3587" max="3840" width="9.140625" style="280"/>
    <col min="3841" max="3842" width="7.7109375" style="280" customWidth="1"/>
    <col min="3843" max="4096" width="9.140625" style="280"/>
    <col min="4097" max="4098" width="7.7109375" style="280" customWidth="1"/>
    <col min="4099" max="4352" width="9.140625" style="280"/>
    <col min="4353" max="4354" width="7.7109375" style="280" customWidth="1"/>
    <col min="4355" max="4608" width="9.140625" style="280"/>
    <col min="4609" max="4610" width="7.7109375" style="280" customWidth="1"/>
    <col min="4611" max="4864" width="9.140625" style="280"/>
    <col min="4865" max="4866" width="7.7109375" style="280" customWidth="1"/>
    <col min="4867" max="5120" width="9.140625" style="280"/>
    <col min="5121" max="5122" width="7.7109375" style="280" customWidth="1"/>
    <col min="5123" max="5376" width="9.140625" style="280"/>
    <col min="5377" max="5378" width="7.7109375" style="280" customWidth="1"/>
    <col min="5379" max="5632" width="9.140625" style="280"/>
    <col min="5633" max="5634" width="7.7109375" style="280" customWidth="1"/>
    <col min="5635" max="5888" width="9.140625" style="280"/>
    <col min="5889" max="5890" width="7.7109375" style="280" customWidth="1"/>
    <col min="5891" max="6144" width="9.140625" style="280"/>
    <col min="6145" max="6146" width="7.7109375" style="280" customWidth="1"/>
    <col min="6147" max="6400" width="9.140625" style="280"/>
    <col min="6401" max="6402" width="7.7109375" style="280" customWidth="1"/>
    <col min="6403" max="6656" width="9.140625" style="280"/>
    <col min="6657" max="6658" width="7.7109375" style="280" customWidth="1"/>
    <col min="6659" max="6912" width="9.140625" style="280"/>
    <col min="6913" max="6914" width="7.7109375" style="280" customWidth="1"/>
    <col min="6915" max="7168" width="9.140625" style="280"/>
    <col min="7169" max="7170" width="7.7109375" style="280" customWidth="1"/>
    <col min="7171" max="7424" width="9.140625" style="280"/>
    <col min="7425" max="7426" width="7.7109375" style="280" customWidth="1"/>
    <col min="7427" max="7680" width="9.140625" style="280"/>
    <col min="7681" max="7682" width="7.7109375" style="280" customWidth="1"/>
    <col min="7683" max="7936" width="9.140625" style="280"/>
    <col min="7937" max="7938" width="7.7109375" style="280" customWidth="1"/>
    <col min="7939" max="8192" width="9.140625" style="280"/>
    <col min="8193" max="8194" width="7.7109375" style="280" customWidth="1"/>
    <col min="8195" max="8448" width="9.140625" style="280"/>
    <col min="8449" max="8450" width="7.7109375" style="280" customWidth="1"/>
    <col min="8451" max="8704" width="9.140625" style="280"/>
    <col min="8705" max="8706" width="7.7109375" style="280" customWidth="1"/>
    <col min="8707" max="8960" width="9.140625" style="280"/>
    <col min="8961" max="8962" width="7.7109375" style="280" customWidth="1"/>
    <col min="8963" max="9216" width="9.140625" style="280"/>
    <col min="9217" max="9218" width="7.7109375" style="280" customWidth="1"/>
    <col min="9219" max="9472" width="9.140625" style="280"/>
    <col min="9473" max="9474" width="7.7109375" style="280" customWidth="1"/>
    <col min="9475" max="9728" width="9.140625" style="280"/>
    <col min="9729" max="9730" width="7.7109375" style="280" customWidth="1"/>
    <col min="9731" max="9984" width="9.140625" style="280"/>
    <col min="9985" max="9986" width="7.7109375" style="280" customWidth="1"/>
    <col min="9987" max="10240" width="9.140625" style="280"/>
    <col min="10241" max="10242" width="7.7109375" style="280" customWidth="1"/>
    <col min="10243" max="10496" width="9.140625" style="280"/>
    <col min="10497" max="10498" width="7.7109375" style="280" customWidth="1"/>
    <col min="10499" max="10752" width="9.140625" style="280"/>
    <col min="10753" max="10754" width="7.7109375" style="280" customWidth="1"/>
    <col min="10755" max="11008" width="9.140625" style="280"/>
    <col min="11009" max="11010" width="7.7109375" style="280" customWidth="1"/>
    <col min="11011" max="11264" width="9.140625" style="280"/>
    <col min="11265" max="11266" width="7.7109375" style="280" customWidth="1"/>
    <col min="11267" max="11520" width="9.140625" style="280"/>
    <col min="11521" max="11522" width="7.7109375" style="280" customWidth="1"/>
    <col min="11523" max="11776" width="9.140625" style="280"/>
    <col min="11777" max="11778" width="7.7109375" style="280" customWidth="1"/>
    <col min="11779" max="12032" width="9.140625" style="280"/>
    <col min="12033" max="12034" width="7.7109375" style="280" customWidth="1"/>
    <col min="12035" max="12288" width="9.140625" style="280"/>
    <col min="12289" max="12290" width="7.7109375" style="280" customWidth="1"/>
    <col min="12291" max="12544" width="9.140625" style="280"/>
    <col min="12545" max="12546" width="7.7109375" style="280" customWidth="1"/>
    <col min="12547" max="12800" width="9.140625" style="280"/>
    <col min="12801" max="12802" width="7.7109375" style="280" customWidth="1"/>
    <col min="12803" max="13056" width="9.140625" style="280"/>
    <col min="13057" max="13058" width="7.7109375" style="280" customWidth="1"/>
    <col min="13059" max="13312" width="9.140625" style="280"/>
    <col min="13313" max="13314" width="7.7109375" style="280" customWidth="1"/>
    <col min="13315" max="13568" width="9.140625" style="280"/>
    <col min="13569" max="13570" width="7.7109375" style="280" customWidth="1"/>
    <col min="13571" max="13824" width="9.140625" style="280"/>
    <col min="13825" max="13826" width="7.7109375" style="280" customWidth="1"/>
    <col min="13827" max="14080" width="9.140625" style="280"/>
    <col min="14081" max="14082" width="7.7109375" style="280" customWidth="1"/>
    <col min="14083" max="14336" width="9.140625" style="280"/>
    <col min="14337" max="14338" width="7.7109375" style="280" customWidth="1"/>
    <col min="14339" max="14592" width="9.140625" style="280"/>
    <col min="14593" max="14594" width="7.7109375" style="280" customWidth="1"/>
    <col min="14595" max="14848" width="9.140625" style="280"/>
    <col min="14849" max="14850" width="7.7109375" style="280" customWidth="1"/>
    <col min="14851" max="15104" width="9.140625" style="280"/>
    <col min="15105" max="15106" width="7.7109375" style="280" customWidth="1"/>
    <col min="15107" max="15360" width="9.140625" style="280"/>
    <col min="15361" max="15362" width="7.7109375" style="280" customWidth="1"/>
    <col min="15363" max="15616" width="9.140625" style="280"/>
    <col min="15617" max="15618" width="7.7109375" style="280" customWidth="1"/>
    <col min="15619" max="15872" width="9.140625" style="280"/>
    <col min="15873" max="15874" width="7.7109375" style="280" customWidth="1"/>
    <col min="15875" max="16128" width="9.140625" style="280"/>
    <col min="16129" max="16130" width="7.7109375" style="280" customWidth="1"/>
    <col min="16131" max="16384" width="9.140625" style="280"/>
  </cols>
  <sheetData>
    <row r="1" spans="1:16" s="285" customFormat="1" ht="24.75" customHeight="1">
      <c r="A1" s="2100" t="s">
        <v>679</v>
      </c>
      <c r="B1" s="2100"/>
      <c r="C1" s="2100"/>
      <c r="D1" s="2100"/>
      <c r="E1" s="2100"/>
      <c r="F1" s="2100"/>
      <c r="G1" s="2100"/>
      <c r="H1" s="2100"/>
      <c r="I1" s="2100"/>
      <c r="J1" s="2100"/>
      <c r="K1" s="2100"/>
      <c r="L1" s="2100"/>
      <c r="M1" s="2100"/>
      <c r="N1" s="2100"/>
      <c r="O1" s="2100"/>
      <c r="P1" s="2100"/>
    </row>
    <row r="2" spans="1:16" s="285" customFormat="1" ht="11.25" customHeight="1">
      <c r="A2" s="384"/>
      <c r="B2" s="384"/>
      <c r="C2" s="384"/>
      <c r="D2" s="384"/>
      <c r="E2" s="384"/>
      <c r="F2" s="384"/>
      <c r="G2" s="384"/>
      <c r="H2" s="384"/>
      <c r="I2" s="384"/>
      <c r="J2" s="384"/>
      <c r="K2" s="384"/>
      <c r="L2" s="384"/>
      <c r="M2" s="384"/>
      <c r="N2" s="384"/>
      <c r="O2" s="384"/>
      <c r="P2" s="384"/>
    </row>
    <row r="3" spans="1:16" s="316" customFormat="1" ht="15" customHeight="1">
      <c r="A3" s="2040"/>
      <c r="B3" s="2055"/>
      <c r="C3" s="385" t="s">
        <v>426</v>
      </c>
      <c r="D3" s="386"/>
      <c r="E3" s="386"/>
      <c r="F3" s="386"/>
      <c r="G3" s="386"/>
      <c r="H3" s="386"/>
      <c r="I3" s="387"/>
      <c r="J3" s="385" t="s">
        <v>522</v>
      </c>
      <c r="K3" s="386"/>
      <c r="L3" s="386"/>
      <c r="M3" s="386"/>
      <c r="N3" s="386"/>
      <c r="O3" s="386"/>
      <c r="P3" s="387"/>
    </row>
    <row r="4" spans="1:16" s="316" customFormat="1" ht="15" customHeight="1">
      <c r="A4" s="2040"/>
      <c r="B4" s="2055"/>
      <c r="C4" s="2071" t="s">
        <v>665</v>
      </c>
      <c r="D4" s="2072"/>
      <c r="E4" s="2072"/>
      <c r="F4" s="2072"/>
      <c r="G4" s="2072"/>
      <c r="H4" s="2117" t="s">
        <v>666</v>
      </c>
      <c r="I4" s="2117" t="s">
        <v>667</v>
      </c>
      <c r="J4" s="2071" t="s">
        <v>665</v>
      </c>
      <c r="K4" s="2072"/>
      <c r="L4" s="2072"/>
      <c r="M4" s="2072"/>
      <c r="N4" s="2073"/>
      <c r="O4" s="2018" t="s">
        <v>666</v>
      </c>
      <c r="P4" s="2113" t="s">
        <v>667</v>
      </c>
    </row>
    <row r="5" spans="1:16" s="316" customFormat="1" ht="33" customHeight="1">
      <c r="A5" s="2040"/>
      <c r="B5" s="2055"/>
      <c r="C5" s="2007" t="s">
        <v>420</v>
      </c>
      <c r="D5" s="2018" t="s">
        <v>668</v>
      </c>
      <c r="E5" s="2018" t="s">
        <v>669</v>
      </c>
      <c r="F5" s="2018" t="s">
        <v>670</v>
      </c>
      <c r="G5" s="2004" t="s">
        <v>671</v>
      </c>
      <c r="H5" s="2118"/>
      <c r="I5" s="2118"/>
      <c r="J5" s="2024" t="s">
        <v>420</v>
      </c>
      <c r="K5" s="2018" t="s">
        <v>668</v>
      </c>
      <c r="L5" s="2018" t="s">
        <v>669</v>
      </c>
      <c r="M5" s="2018" t="s">
        <v>670</v>
      </c>
      <c r="N5" s="2018" t="s">
        <v>671</v>
      </c>
      <c r="O5" s="2024"/>
      <c r="P5" s="2123"/>
    </row>
    <row r="6" spans="1:16" s="316" customFormat="1">
      <c r="A6" s="2056"/>
      <c r="B6" s="2057"/>
      <c r="C6" s="2007"/>
      <c r="D6" s="2024"/>
      <c r="E6" s="2024"/>
      <c r="F6" s="2024"/>
      <c r="G6" s="2006"/>
      <c r="H6" s="2119"/>
      <c r="I6" s="2119"/>
      <c r="J6" s="2024"/>
      <c r="K6" s="2024"/>
      <c r="L6" s="2024"/>
      <c r="M6" s="2024"/>
      <c r="N6" s="2024"/>
      <c r="O6" s="2112"/>
      <c r="P6" s="2114"/>
    </row>
    <row r="7" spans="1:16" s="316" customFormat="1" ht="15" customHeight="1">
      <c r="A7" s="2060" t="s">
        <v>633</v>
      </c>
      <c r="B7" s="2061"/>
      <c r="C7" s="2061"/>
      <c r="D7" s="2061"/>
      <c r="E7" s="2061"/>
      <c r="F7" s="2061"/>
      <c r="G7" s="2061"/>
      <c r="H7" s="2061"/>
      <c r="I7" s="2061"/>
      <c r="J7" s="2061"/>
      <c r="K7" s="2061"/>
      <c r="L7" s="2061"/>
      <c r="M7" s="2061"/>
      <c r="N7" s="2061"/>
      <c r="O7" s="2061"/>
      <c r="P7" s="2062"/>
    </row>
    <row r="8" spans="1:16" s="316" customFormat="1" ht="6" customHeight="1">
      <c r="A8" s="310"/>
      <c r="B8" s="366"/>
      <c r="C8" s="368"/>
      <c r="D8" s="368"/>
      <c r="E8" s="368"/>
      <c r="F8" s="368"/>
      <c r="G8" s="368"/>
      <c r="H8" s="368"/>
      <c r="I8" s="368"/>
      <c r="J8" s="368"/>
      <c r="K8" s="368"/>
      <c r="L8" s="368"/>
      <c r="M8" s="368"/>
      <c r="N8" s="368"/>
      <c r="O8" s="368"/>
      <c r="P8" s="368"/>
    </row>
    <row r="9" spans="1:16" s="302" customFormat="1">
      <c r="A9" s="249">
        <v>2023</v>
      </c>
      <c r="B9" s="250" t="s">
        <v>592</v>
      </c>
      <c r="C9" s="290">
        <v>0.2208</v>
      </c>
      <c r="D9" s="290">
        <v>3.7499999999999999E-2</v>
      </c>
      <c r="E9" s="290">
        <v>0.20619999999999999</v>
      </c>
      <c r="F9" s="290">
        <v>0.1031</v>
      </c>
      <c r="G9" s="290">
        <v>0.28760000000000002</v>
      </c>
      <c r="H9" s="290">
        <v>0.83909999999999996</v>
      </c>
      <c r="I9" s="290">
        <v>1.1556999999999999</v>
      </c>
      <c r="J9" s="290">
        <v>0.3548</v>
      </c>
      <c r="K9" s="290">
        <v>3.6999999999999998E-2</v>
      </c>
      <c r="L9" s="290">
        <v>0.2361</v>
      </c>
      <c r="M9" s="290">
        <v>9.9900000000000003E-2</v>
      </c>
      <c r="N9" s="290">
        <v>0.46439999999999998</v>
      </c>
      <c r="O9" s="290">
        <v>0.5323</v>
      </c>
      <c r="P9" s="290">
        <v>2.9405999999999999</v>
      </c>
    </row>
    <row r="10" spans="1:16" s="302" customFormat="1">
      <c r="A10" s="249"/>
      <c r="B10" s="250" t="s">
        <v>593</v>
      </c>
      <c r="C10" s="290">
        <v>0.28239999999999998</v>
      </c>
      <c r="D10" s="290">
        <v>3.7900000000000003E-2</v>
      </c>
      <c r="E10" s="290">
        <v>0.21890000000000001</v>
      </c>
      <c r="F10" s="290">
        <v>0.1145</v>
      </c>
      <c r="G10" s="290">
        <v>0.39119999999999999</v>
      </c>
      <c r="H10" s="290">
        <v>0.84230000000000005</v>
      </c>
      <c r="I10" s="290">
        <v>1.2529999999999999</v>
      </c>
      <c r="J10" s="290">
        <v>0.7258</v>
      </c>
      <c r="K10" s="290">
        <v>4.9700000000000001E-2</v>
      </c>
      <c r="L10" s="290">
        <v>0.2752</v>
      </c>
      <c r="M10" s="290">
        <v>1.0668</v>
      </c>
      <c r="N10" s="290">
        <v>0.58789999999999998</v>
      </c>
      <c r="O10" s="290">
        <v>2.1543999999999999</v>
      </c>
      <c r="P10" s="290">
        <v>3.7684000000000002</v>
      </c>
    </row>
    <row r="11" spans="1:16" s="302" customFormat="1">
      <c r="A11" s="249"/>
      <c r="B11" s="250" t="s">
        <v>594</v>
      </c>
      <c r="C11" s="290">
        <v>0.34179999999999999</v>
      </c>
      <c r="D11" s="290">
        <v>5.04E-2</v>
      </c>
      <c r="E11" s="290">
        <v>0.2293</v>
      </c>
      <c r="F11" s="290">
        <v>0.23949999999999999</v>
      </c>
      <c r="G11" s="290">
        <v>0.45419999999999999</v>
      </c>
      <c r="H11" s="290">
        <v>0.9718</v>
      </c>
      <c r="I11" s="290">
        <v>0.89080000000000004</v>
      </c>
      <c r="J11" s="290">
        <v>0.56369999999999998</v>
      </c>
      <c r="K11" s="290">
        <v>4.1500000000000002E-2</v>
      </c>
      <c r="L11" s="290">
        <v>0.24990000000000001</v>
      </c>
      <c r="M11" s="290">
        <v>0.1593</v>
      </c>
      <c r="N11" s="290">
        <v>0.76170000000000004</v>
      </c>
      <c r="O11" s="290">
        <v>1.3332999999999999</v>
      </c>
      <c r="P11" s="290">
        <v>1.4088000000000001</v>
      </c>
    </row>
    <row r="12" spans="1:16" s="302" customFormat="1">
      <c r="A12" s="249"/>
      <c r="B12" s="250" t="s">
        <v>595</v>
      </c>
      <c r="C12" s="290">
        <v>0.3992</v>
      </c>
      <c r="D12" s="290">
        <v>5.5800000000000002E-2</v>
      </c>
      <c r="E12" s="290">
        <v>0.66500000000000004</v>
      </c>
      <c r="F12" s="290">
        <v>0.3906</v>
      </c>
      <c r="G12" s="290">
        <v>0.44219999999999998</v>
      </c>
      <c r="H12" s="290">
        <v>1.0992999999999999</v>
      </c>
      <c r="I12" s="290">
        <v>1.3653</v>
      </c>
      <c r="J12" s="290">
        <v>0.51249999999999996</v>
      </c>
      <c r="K12" s="290">
        <v>7.6799999999999993E-2</v>
      </c>
      <c r="L12" s="290">
        <v>0.27950000000000003</v>
      </c>
      <c r="M12" s="290">
        <v>0.43340000000000001</v>
      </c>
      <c r="N12" s="290">
        <v>0.63149999999999995</v>
      </c>
      <c r="O12" s="290">
        <v>1.1648000000000001</v>
      </c>
      <c r="P12" s="290">
        <v>1.7486999999999999</v>
      </c>
    </row>
    <row r="13" spans="1:16" s="302" customFormat="1">
      <c r="A13" s="249"/>
      <c r="B13" s="250" t="s">
        <v>596</v>
      </c>
      <c r="C13" s="290">
        <v>0.46879999999999999</v>
      </c>
      <c r="D13" s="290">
        <v>0.16800000000000001</v>
      </c>
      <c r="E13" s="290">
        <v>0.23430000000000001</v>
      </c>
      <c r="F13" s="290">
        <v>0.31040000000000001</v>
      </c>
      <c r="G13" s="290">
        <v>0.62990000000000002</v>
      </c>
      <c r="H13" s="290">
        <v>1.1325000000000001</v>
      </c>
      <c r="I13" s="290">
        <v>1.7898000000000001</v>
      </c>
      <c r="J13" s="290">
        <v>0.59570000000000001</v>
      </c>
      <c r="K13" s="290">
        <v>0.1196</v>
      </c>
      <c r="L13" s="290">
        <v>0.2024</v>
      </c>
      <c r="M13" s="290">
        <v>0.41410000000000002</v>
      </c>
      <c r="N13" s="290">
        <v>0.79249999999999998</v>
      </c>
      <c r="O13" s="290">
        <v>1.3452</v>
      </c>
      <c r="P13" s="290">
        <v>2.0466000000000002</v>
      </c>
    </row>
    <row r="14" spans="1:16" s="302" customFormat="1">
      <c r="A14" s="249"/>
      <c r="B14" s="250" t="s">
        <v>597</v>
      </c>
      <c r="C14" s="290">
        <v>0.57350000000000001</v>
      </c>
      <c r="D14" s="290">
        <v>7.1599999999999997E-2</v>
      </c>
      <c r="E14" s="290">
        <v>0.31919999999999998</v>
      </c>
      <c r="F14" s="290">
        <v>0.55120000000000002</v>
      </c>
      <c r="G14" s="290">
        <v>0.70130000000000003</v>
      </c>
      <c r="H14" s="290">
        <v>1.1641999999999999</v>
      </c>
      <c r="I14" s="290">
        <v>1.2498</v>
      </c>
      <c r="J14" s="290">
        <v>0.72809999999999997</v>
      </c>
      <c r="K14" s="290">
        <v>7.9100000000000004E-2</v>
      </c>
      <c r="L14" s="290">
        <v>0.28389999999999999</v>
      </c>
      <c r="M14" s="290">
        <v>0.77939999999999998</v>
      </c>
      <c r="N14" s="290">
        <v>0.80959999999999999</v>
      </c>
      <c r="O14" s="290">
        <v>2.0375000000000001</v>
      </c>
      <c r="P14" s="290">
        <v>2.1873</v>
      </c>
    </row>
    <row r="15" spans="1:16" s="302" customFormat="1">
      <c r="A15" s="249"/>
      <c r="B15" s="250" t="s">
        <v>598</v>
      </c>
      <c r="C15" s="290">
        <v>0.45340000000000003</v>
      </c>
      <c r="D15" s="290">
        <v>7.5600000000000001E-2</v>
      </c>
      <c r="E15" s="290">
        <v>0.39140000000000003</v>
      </c>
      <c r="F15" s="290">
        <v>0.27060000000000001</v>
      </c>
      <c r="G15" s="290">
        <v>0.61299999999999999</v>
      </c>
      <c r="H15" s="290">
        <v>1.0949</v>
      </c>
      <c r="I15" s="290">
        <v>1.4065000000000001</v>
      </c>
      <c r="J15" s="290">
        <v>0.58309999999999995</v>
      </c>
      <c r="K15" s="290">
        <v>9.6799999999999997E-2</v>
      </c>
      <c r="L15" s="290">
        <v>0.45639999999999997</v>
      </c>
      <c r="M15" s="290">
        <v>0.27400000000000002</v>
      </c>
      <c r="N15" s="290">
        <v>0.7792</v>
      </c>
      <c r="O15" s="290">
        <v>2.3077000000000001</v>
      </c>
      <c r="P15" s="290">
        <v>2.0760000000000001</v>
      </c>
    </row>
    <row r="16" spans="1:16" s="302" customFormat="1">
      <c r="A16" s="255"/>
      <c r="B16" s="250" t="s">
        <v>599</v>
      </c>
      <c r="C16" s="290">
        <v>0.58360000000000001</v>
      </c>
      <c r="D16" s="290">
        <v>8.3099999999999993E-2</v>
      </c>
      <c r="E16" s="290">
        <v>0.2492</v>
      </c>
      <c r="F16" s="290">
        <v>0.35510000000000003</v>
      </c>
      <c r="G16" s="290">
        <v>0.75329999999999997</v>
      </c>
      <c r="H16" s="290">
        <v>1.2875000000000001</v>
      </c>
      <c r="I16" s="290">
        <v>1.1911</v>
      </c>
      <c r="J16" s="290">
        <v>1.1849000000000001</v>
      </c>
      <c r="K16" s="290">
        <v>7.9600000000000004E-2</v>
      </c>
      <c r="L16" s="290">
        <v>0.34949999999999998</v>
      </c>
      <c r="M16" s="290">
        <v>0.29870000000000002</v>
      </c>
      <c r="N16" s="290">
        <v>1.4813000000000001</v>
      </c>
      <c r="O16" s="290">
        <v>1.9894000000000001</v>
      </c>
      <c r="P16" s="290">
        <v>1.3190999999999999</v>
      </c>
    </row>
    <row r="17" spans="1:21" s="302" customFormat="1">
      <c r="A17" s="255"/>
      <c r="B17" s="250" t="s">
        <v>600</v>
      </c>
      <c r="C17" s="290">
        <v>0.45989999999999998</v>
      </c>
      <c r="D17" s="290">
        <v>9.2299999999999993E-2</v>
      </c>
      <c r="E17" s="290">
        <v>0.30359999999999998</v>
      </c>
      <c r="F17" s="290">
        <v>0.37409999999999999</v>
      </c>
      <c r="G17" s="290">
        <v>0.59370000000000001</v>
      </c>
      <c r="H17" s="290">
        <v>1.2916000000000001</v>
      </c>
      <c r="I17" s="290">
        <v>1.1000000000000001</v>
      </c>
      <c r="J17" s="290">
        <v>0.80379999999999996</v>
      </c>
      <c r="K17" s="290">
        <v>7.3499999999999996E-2</v>
      </c>
      <c r="L17" s="290">
        <v>0.2137</v>
      </c>
      <c r="M17" s="290">
        <v>0.41980000000000001</v>
      </c>
      <c r="N17" s="290">
        <v>1.0319</v>
      </c>
      <c r="O17" s="290">
        <v>1.8097000000000001</v>
      </c>
      <c r="P17" s="290">
        <v>1.1568000000000001</v>
      </c>
    </row>
    <row r="18" spans="1:21" s="302" customFormat="1">
      <c r="A18" s="255"/>
      <c r="B18" s="250" t="s">
        <v>601</v>
      </c>
      <c r="C18" s="290">
        <v>0.51770000000000005</v>
      </c>
      <c r="D18" s="290">
        <v>0.1099</v>
      </c>
      <c r="E18" s="290">
        <v>0.376</v>
      </c>
      <c r="F18" s="290">
        <v>0.64910000000000001</v>
      </c>
      <c r="G18" s="290">
        <v>0.56010000000000004</v>
      </c>
      <c r="H18" s="290">
        <v>1.3332999999999999</v>
      </c>
      <c r="I18" s="290">
        <v>1.1037999999999999</v>
      </c>
      <c r="J18" s="290">
        <v>0.80100000000000005</v>
      </c>
      <c r="K18" s="290">
        <v>0.50570000000000004</v>
      </c>
      <c r="L18" s="290">
        <v>0.59319999999999995</v>
      </c>
      <c r="M18" s="290">
        <v>0.61529999999999996</v>
      </c>
      <c r="N18" s="290">
        <v>0.93830000000000002</v>
      </c>
      <c r="O18" s="290">
        <v>2.0461999999999998</v>
      </c>
      <c r="P18" s="290">
        <v>1.3209</v>
      </c>
    </row>
    <row r="19" spans="1:21" s="302" customFormat="1">
      <c r="A19" s="255"/>
      <c r="B19" s="250" t="s">
        <v>602</v>
      </c>
      <c r="C19" s="290">
        <v>0.60509999999999997</v>
      </c>
      <c r="D19" s="290">
        <v>0.1081</v>
      </c>
      <c r="E19" s="290">
        <v>0.79620000000000002</v>
      </c>
      <c r="F19" s="290">
        <v>0.45600000000000002</v>
      </c>
      <c r="G19" s="290">
        <v>0.72360000000000002</v>
      </c>
      <c r="H19" s="290">
        <v>1.2335</v>
      </c>
      <c r="I19" s="290">
        <v>1.0893999999999999</v>
      </c>
      <c r="J19" s="290">
        <v>1.0921000000000001</v>
      </c>
      <c r="K19" s="290">
        <v>0.13689999999999999</v>
      </c>
      <c r="L19" s="290">
        <v>0.40749999999999997</v>
      </c>
      <c r="M19" s="290">
        <v>0.61470000000000002</v>
      </c>
      <c r="N19" s="290">
        <v>1.3911</v>
      </c>
      <c r="O19" s="290">
        <v>1.9489000000000001</v>
      </c>
      <c r="P19" s="290">
        <v>1.1721999999999999</v>
      </c>
    </row>
    <row r="20" spans="1:21" s="302" customFormat="1">
      <c r="A20" s="255"/>
      <c r="B20" s="250" t="s">
        <v>603</v>
      </c>
      <c r="C20" s="290">
        <v>0.7349</v>
      </c>
      <c r="D20" s="290">
        <v>0.24959999999999999</v>
      </c>
      <c r="E20" s="290">
        <v>0.39889999999999998</v>
      </c>
      <c r="F20" s="290">
        <v>1.1713</v>
      </c>
      <c r="G20" s="290">
        <v>0.68049999999999999</v>
      </c>
      <c r="H20" s="290">
        <v>1.4125000000000001</v>
      </c>
      <c r="I20" s="290">
        <v>1.5868</v>
      </c>
      <c r="J20" s="290">
        <v>1.2784</v>
      </c>
      <c r="K20" s="290">
        <v>0.1376</v>
      </c>
      <c r="L20" s="290">
        <v>0.42980000000000002</v>
      </c>
      <c r="M20" s="290">
        <v>1.4804999999999999</v>
      </c>
      <c r="N20" s="290">
        <v>1.3058000000000001</v>
      </c>
      <c r="O20" s="290">
        <v>1.9690000000000001</v>
      </c>
      <c r="P20" s="290">
        <v>1.4341999999999999</v>
      </c>
    </row>
    <row r="21" spans="1:21" ht="4.5" customHeight="1">
      <c r="A21" s="369"/>
      <c r="B21" s="257"/>
      <c r="C21" s="331"/>
      <c r="D21" s="331"/>
      <c r="E21" s="331"/>
      <c r="F21" s="331"/>
      <c r="G21" s="331"/>
      <c r="H21" s="331"/>
      <c r="I21" s="331"/>
      <c r="J21" s="331"/>
      <c r="K21" s="331"/>
      <c r="L21" s="331"/>
      <c r="M21" s="331"/>
      <c r="N21" s="331"/>
      <c r="O21" s="331"/>
      <c r="P21" s="395"/>
      <c r="Q21" s="302"/>
      <c r="R21" s="302"/>
      <c r="S21" s="302"/>
      <c r="T21" s="302"/>
      <c r="U21" s="302"/>
    </row>
    <row r="22" spans="1:21" s="316" customFormat="1" ht="15" customHeight="1">
      <c r="A22" s="2060" t="s">
        <v>634</v>
      </c>
      <c r="B22" s="2061"/>
      <c r="C22" s="2061"/>
      <c r="D22" s="2061"/>
      <c r="E22" s="2061"/>
      <c r="F22" s="2061"/>
      <c r="G22" s="2061"/>
      <c r="H22" s="2061"/>
      <c r="I22" s="2061"/>
      <c r="J22" s="2061"/>
      <c r="K22" s="2061"/>
      <c r="L22" s="2061"/>
      <c r="M22" s="2061"/>
      <c r="N22" s="2061"/>
      <c r="O22" s="2061"/>
      <c r="P22" s="2062"/>
      <c r="Q22" s="396"/>
      <c r="R22" s="396"/>
      <c r="S22" s="396"/>
      <c r="T22" s="396"/>
      <c r="U22" s="365"/>
    </row>
    <row r="23" spans="1:21" s="316" customFormat="1" ht="6" customHeight="1">
      <c r="A23" s="310"/>
      <c r="B23" s="366"/>
      <c r="C23" s="368"/>
      <c r="D23" s="368"/>
      <c r="E23" s="368"/>
      <c r="F23" s="368"/>
      <c r="G23" s="368"/>
      <c r="H23" s="368"/>
      <c r="I23" s="368"/>
      <c r="J23" s="368"/>
      <c r="K23" s="368"/>
      <c r="L23" s="368"/>
      <c r="M23" s="368"/>
      <c r="N23" s="368"/>
      <c r="O23" s="368"/>
      <c r="P23" s="368"/>
    </row>
    <row r="24" spans="1:21" s="302" customFormat="1">
      <c r="A24" s="249">
        <v>2023</v>
      </c>
      <c r="B24" s="250" t="s">
        <v>592</v>
      </c>
      <c r="C24" s="299">
        <v>149.863</v>
      </c>
      <c r="D24" s="299">
        <v>16.803000000000001</v>
      </c>
      <c r="E24" s="299">
        <v>5.3230000000000004</v>
      </c>
      <c r="F24" s="299">
        <v>29.111999999999998</v>
      </c>
      <c r="G24" s="299">
        <v>98.625</v>
      </c>
      <c r="H24" s="299">
        <v>9.4450000000000003</v>
      </c>
      <c r="I24" s="299">
        <v>5.0979999999999999</v>
      </c>
      <c r="J24" s="299">
        <v>116.51300000000001</v>
      </c>
      <c r="K24" s="299">
        <v>8.24</v>
      </c>
      <c r="L24" s="299">
        <v>6.577</v>
      </c>
      <c r="M24" s="299">
        <v>21.241</v>
      </c>
      <c r="N24" s="299">
        <v>80.454999999999998</v>
      </c>
      <c r="O24" s="299">
        <v>22.082000000000001</v>
      </c>
      <c r="P24" s="299">
        <v>33.261000000000003</v>
      </c>
    </row>
    <row r="25" spans="1:21" s="302" customFormat="1">
      <c r="A25" s="249"/>
      <c r="B25" s="250" t="s">
        <v>593</v>
      </c>
      <c r="C25" s="299">
        <v>135.994</v>
      </c>
      <c r="D25" s="299">
        <v>14.734</v>
      </c>
      <c r="E25" s="299">
        <v>8.0779999999999994</v>
      </c>
      <c r="F25" s="299">
        <v>29.638999999999999</v>
      </c>
      <c r="G25" s="299">
        <v>83.543000000000006</v>
      </c>
      <c r="H25" s="299">
        <v>7.44</v>
      </c>
      <c r="I25" s="299">
        <v>5.7720000000000002</v>
      </c>
      <c r="J25" s="299">
        <v>131.91499999999999</v>
      </c>
      <c r="K25" s="299">
        <v>11.832000000000001</v>
      </c>
      <c r="L25" s="299">
        <v>4.0910000000000002</v>
      </c>
      <c r="M25" s="299">
        <v>53.957000000000001</v>
      </c>
      <c r="N25" s="299">
        <v>62.034999999999997</v>
      </c>
      <c r="O25" s="299">
        <v>28.707000000000001</v>
      </c>
      <c r="P25" s="299">
        <v>15.375999999999999</v>
      </c>
    </row>
    <row r="26" spans="1:21" s="302" customFormat="1">
      <c r="A26" s="249"/>
      <c r="B26" s="250" t="s">
        <v>594</v>
      </c>
      <c r="C26" s="299">
        <v>159.47</v>
      </c>
      <c r="D26" s="299">
        <v>20.888000000000002</v>
      </c>
      <c r="E26" s="299">
        <v>5.4580000000000002</v>
      </c>
      <c r="F26" s="299">
        <v>38.484000000000002</v>
      </c>
      <c r="G26" s="299">
        <v>94.64</v>
      </c>
      <c r="H26" s="299">
        <v>11.702</v>
      </c>
      <c r="I26" s="299">
        <v>4.4109999999999996</v>
      </c>
      <c r="J26" s="299">
        <v>173.68799999999999</v>
      </c>
      <c r="K26" s="299">
        <v>17.699000000000002</v>
      </c>
      <c r="L26" s="299">
        <v>7.1159999999999997</v>
      </c>
      <c r="M26" s="299">
        <v>29.87</v>
      </c>
      <c r="N26" s="299">
        <v>119.003</v>
      </c>
      <c r="O26" s="299">
        <v>21.294</v>
      </c>
      <c r="P26" s="299">
        <v>5.3150000000000004</v>
      </c>
    </row>
    <row r="27" spans="1:21" s="302" customFormat="1">
      <c r="A27" s="249"/>
      <c r="B27" s="250" t="s">
        <v>595</v>
      </c>
      <c r="C27" s="299">
        <v>145.89099999999999</v>
      </c>
      <c r="D27" s="299">
        <v>16.484999999999999</v>
      </c>
      <c r="E27" s="299">
        <v>9.2739999999999991</v>
      </c>
      <c r="F27" s="299">
        <v>38.229999999999997</v>
      </c>
      <c r="G27" s="299">
        <v>81.902000000000001</v>
      </c>
      <c r="H27" s="299">
        <v>10.781000000000001</v>
      </c>
      <c r="I27" s="299">
        <v>4.585</v>
      </c>
      <c r="J27" s="299">
        <v>112.929</v>
      </c>
      <c r="K27" s="299">
        <v>12.333</v>
      </c>
      <c r="L27" s="299">
        <v>2.8319999999999999</v>
      </c>
      <c r="M27" s="299">
        <v>28.247</v>
      </c>
      <c r="N27" s="299">
        <v>69.516999999999996</v>
      </c>
      <c r="O27" s="299">
        <v>19.622</v>
      </c>
      <c r="P27" s="299">
        <v>7.0419999999999998</v>
      </c>
    </row>
    <row r="28" spans="1:21" s="302" customFormat="1">
      <c r="A28" s="249"/>
      <c r="B28" s="250" t="s">
        <v>596</v>
      </c>
      <c r="C28" s="299">
        <v>166.27600000000001</v>
      </c>
      <c r="D28" s="299">
        <v>22.742999999999999</v>
      </c>
      <c r="E28" s="299">
        <v>6.2080000000000002</v>
      </c>
      <c r="F28" s="299">
        <v>43.281999999999996</v>
      </c>
      <c r="G28" s="299">
        <v>94.043000000000006</v>
      </c>
      <c r="H28" s="299">
        <v>10.864000000000001</v>
      </c>
      <c r="I28" s="299">
        <v>7.718</v>
      </c>
      <c r="J28" s="299">
        <v>156.69900000000001</v>
      </c>
      <c r="K28" s="299">
        <v>26.085000000000001</v>
      </c>
      <c r="L28" s="299">
        <v>2.722</v>
      </c>
      <c r="M28" s="299">
        <v>30.878</v>
      </c>
      <c r="N28" s="299">
        <v>97.013999999999996</v>
      </c>
      <c r="O28" s="299">
        <v>14.967000000000001</v>
      </c>
      <c r="P28" s="299">
        <v>5.3979999999999997</v>
      </c>
    </row>
    <row r="29" spans="1:21" s="302" customFormat="1">
      <c r="A29" s="249"/>
      <c r="B29" s="250" t="s">
        <v>597</v>
      </c>
      <c r="C29" s="299">
        <v>189.25399999999999</v>
      </c>
      <c r="D29" s="299">
        <v>22.03</v>
      </c>
      <c r="E29" s="299">
        <v>6.806</v>
      </c>
      <c r="F29" s="299">
        <v>51.433</v>
      </c>
      <c r="G29" s="299">
        <v>108.985</v>
      </c>
      <c r="H29" s="299">
        <v>11.209</v>
      </c>
      <c r="I29" s="299">
        <v>32.466999999999999</v>
      </c>
      <c r="J29" s="299">
        <v>156.61500000000001</v>
      </c>
      <c r="K29" s="299">
        <v>12</v>
      </c>
      <c r="L29" s="299">
        <v>3.6520000000000001</v>
      </c>
      <c r="M29" s="299">
        <v>68.674999999999997</v>
      </c>
      <c r="N29" s="299">
        <v>72.287999999999997</v>
      </c>
      <c r="O29" s="299">
        <v>27.663</v>
      </c>
      <c r="P29" s="299">
        <v>64.575000000000003</v>
      </c>
    </row>
    <row r="30" spans="1:21" s="302" customFormat="1">
      <c r="A30" s="249"/>
      <c r="B30" s="250" t="s">
        <v>598</v>
      </c>
      <c r="C30" s="299">
        <v>142.012</v>
      </c>
      <c r="D30" s="299">
        <v>17.754999999999999</v>
      </c>
      <c r="E30" s="299">
        <v>6.8470000000000004</v>
      </c>
      <c r="F30" s="299">
        <v>33.896000000000001</v>
      </c>
      <c r="G30" s="299">
        <v>83.513999999999996</v>
      </c>
      <c r="H30" s="299">
        <v>9.9429999999999996</v>
      </c>
      <c r="I30" s="299">
        <v>33.302999999999997</v>
      </c>
      <c r="J30" s="299">
        <v>101.43899999999999</v>
      </c>
      <c r="K30" s="299">
        <v>11.722</v>
      </c>
      <c r="L30" s="299">
        <v>4.3600000000000003</v>
      </c>
      <c r="M30" s="299">
        <v>20.748000000000001</v>
      </c>
      <c r="N30" s="299">
        <v>64.608999999999995</v>
      </c>
      <c r="O30" s="299">
        <v>26.593</v>
      </c>
      <c r="P30" s="299">
        <v>55.674999999999997</v>
      </c>
    </row>
    <row r="31" spans="1:21" s="302" customFormat="1">
      <c r="A31" s="255"/>
      <c r="B31" s="250" t="s">
        <v>599</v>
      </c>
      <c r="C31" s="299">
        <v>177.32300000000001</v>
      </c>
      <c r="D31" s="299">
        <v>21.227</v>
      </c>
      <c r="E31" s="299">
        <v>5.6989999999999998</v>
      </c>
      <c r="F31" s="299">
        <v>32.625</v>
      </c>
      <c r="G31" s="299">
        <v>117.77200000000001</v>
      </c>
      <c r="H31" s="299">
        <v>14.332000000000001</v>
      </c>
      <c r="I31" s="299">
        <v>36.581000000000003</v>
      </c>
      <c r="J31" s="299">
        <v>154.91499999999999</v>
      </c>
      <c r="K31" s="299">
        <v>10.685</v>
      </c>
      <c r="L31" s="299">
        <v>2.9540000000000002</v>
      </c>
      <c r="M31" s="299">
        <v>23.335000000000001</v>
      </c>
      <c r="N31" s="299">
        <v>117.941</v>
      </c>
      <c r="O31" s="299">
        <v>25.228999999999999</v>
      </c>
      <c r="P31" s="299">
        <v>38.762999999999998</v>
      </c>
    </row>
    <row r="32" spans="1:21" s="302" customFormat="1">
      <c r="A32" s="255"/>
      <c r="B32" s="250" t="s">
        <v>600</v>
      </c>
      <c r="C32" s="299">
        <v>142.49799999999999</v>
      </c>
      <c r="D32" s="299">
        <v>18.934999999999999</v>
      </c>
      <c r="E32" s="299">
        <v>7.0890000000000004</v>
      </c>
      <c r="F32" s="299">
        <v>34.244</v>
      </c>
      <c r="G32" s="299">
        <v>82.23</v>
      </c>
      <c r="H32" s="299">
        <v>11.106999999999999</v>
      </c>
      <c r="I32" s="299">
        <v>34.274999999999999</v>
      </c>
      <c r="J32" s="299">
        <v>107.253</v>
      </c>
      <c r="K32" s="299">
        <v>7.923</v>
      </c>
      <c r="L32" s="299">
        <v>5.1120000000000001</v>
      </c>
      <c r="M32" s="299">
        <v>20.734999999999999</v>
      </c>
      <c r="N32" s="299">
        <v>73.483000000000004</v>
      </c>
      <c r="O32" s="299">
        <v>28.355</v>
      </c>
      <c r="P32" s="299">
        <v>30.526</v>
      </c>
    </row>
    <row r="33" spans="1:16" s="302" customFormat="1">
      <c r="A33" s="255"/>
      <c r="B33" s="250" t="s">
        <v>601</v>
      </c>
      <c r="C33" s="299">
        <v>168.357</v>
      </c>
      <c r="D33" s="299">
        <v>21.585000000000001</v>
      </c>
      <c r="E33" s="299">
        <v>7.2149999999999999</v>
      </c>
      <c r="F33" s="299">
        <v>43.887999999999998</v>
      </c>
      <c r="G33" s="299">
        <v>95.668999999999997</v>
      </c>
      <c r="H33" s="299">
        <v>10.78</v>
      </c>
      <c r="I33" s="299">
        <v>56.968000000000004</v>
      </c>
      <c r="J33" s="299">
        <v>123.21299999999999</v>
      </c>
      <c r="K33" s="299">
        <v>14.291</v>
      </c>
      <c r="L33" s="299">
        <v>5.7119999999999997</v>
      </c>
      <c r="M33" s="299">
        <v>27.117000000000001</v>
      </c>
      <c r="N33" s="299">
        <v>76.093000000000004</v>
      </c>
      <c r="O33" s="299">
        <v>34.210999999999999</v>
      </c>
      <c r="P33" s="299">
        <v>41.642000000000003</v>
      </c>
    </row>
    <row r="34" spans="1:16" s="302" customFormat="1">
      <c r="A34" s="255"/>
      <c r="B34" s="250" t="s">
        <v>602</v>
      </c>
      <c r="C34" s="299">
        <v>164.31899999999999</v>
      </c>
      <c r="D34" s="299">
        <v>16.648</v>
      </c>
      <c r="E34" s="299">
        <v>9.6170000000000009</v>
      </c>
      <c r="F34" s="299">
        <v>37.097999999999999</v>
      </c>
      <c r="G34" s="299">
        <v>100.956</v>
      </c>
      <c r="H34" s="299">
        <v>10.32</v>
      </c>
      <c r="I34" s="299">
        <v>56.593000000000004</v>
      </c>
      <c r="J34" s="299">
        <v>110.71599999999999</v>
      </c>
      <c r="K34" s="299">
        <v>9.09</v>
      </c>
      <c r="L34" s="299">
        <v>4.2050000000000001</v>
      </c>
      <c r="M34" s="299">
        <v>22.62</v>
      </c>
      <c r="N34" s="299">
        <v>74.801000000000002</v>
      </c>
      <c r="O34" s="299">
        <v>21.495999999999999</v>
      </c>
      <c r="P34" s="299">
        <v>37.28</v>
      </c>
    </row>
    <row r="35" spans="1:16" s="302" customFormat="1">
      <c r="A35" s="255"/>
      <c r="B35" s="250" t="s">
        <v>603</v>
      </c>
      <c r="C35" s="299">
        <v>197.35400000000001</v>
      </c>
      <c r="D35" s="299">
        <v>26.83</v>
      </c>
      <c r="E35" s="299">
        <v>7.9139999999999997</v>
      </c>
      <c r="F35" s="299">
        <v>49.978999999999999</v>
      </c>
      <c r="G35" s="299">
        <v>112.631</v>
      </c>
      <c r="H35" s="299">
        <v>16.402000000000001</v>
      </c>
      <c r="I35" s="299">
        <v>54.686999999999998</v>
      </c>
      <c r="J35" s="299">
        <v>152.53299999999999</v>
      </c>
      <c r="K35" s="299">
        <v>8.5649999999999995</v>
      </c>
      <c r="L35" s="299">
        <v>3.8210000000000002</v>
      </c>
      <c r="M35" s="299">
        <v>52.5</v>
      </c>
      <c r="N35" s="299">
        <v>87.647000000000006</v>
      </c>
      <c r="O35" s="299">
        <v>34.747999999999998</v>
      </c>
      <c r="P35" s="299">
        <v>37.344999999999999</v>
      </c>
    </row>
    <row r="36" spans="1:16" ht="4.5" customHeight="1">
      <c r="A36" s="369"/>
      <c r="B36" s="257"/>
      <c r="C36" s="336"/>
      <c r="D36" s="336"/>
      <c r="E36" s="336"/>
      <c r="F36" s="336"/>
      <c r="G36" s="336"/>
      <c r="H36" s="336"/>
      <c r="I36" s="336"/>
      <c r="J36" s="336"/>
      <c r="K36" s="336"/>
      <c r="L36" s="336"/>
      <c r="M36" s="336"/>
      <c r="N36" s="336"/>
      <c r="O36" s="336"/>
      <c r="P36" s="380"/>
    </row>
    <row r="37" spans="1:16" ht="6" customHeight="1">
      <c r="A37" s="244"/>
      <c r="B37" s="244"/>
      <c r="C37" s="244"/>
      <c r="D37" s="244"/>
      <c r="E37" s="244"/>
      <c r="F37" s="244"/>
      <c r="G37" s="244"/>
      <c r="H37" s="244"/>
      <c r="I37" s="244"/>
      <c r="J37" s="244"/>
      <c r="K37" s="244"/>
      <c r="L37" s="244"/>
      <c r="M37" s="244"/>
      <c r="N37" s="244"/>
      <c r="O37" s="244"/>
      <c r="P37" s="244"/>
    </row>
    <row r="38" spans="1:16">
      <c r="A38" s="278" t="s">
        <v>635</v>
      </c>
      <c r="B38" s="278"/>
      <c r="C38" s="278"/>
      <c r="D38" s="278"/>
      <c r="E38" s="278"/>
      <c r="F38" s="278"/>
      <c r="G38" s="278"/>
      <c r="H38" s="278"/>
      <c r="I38" s="278"/>
      <c r="J38" s="397"/>
      <c r="K38" s="397"/>
      <c r="L38" s="397"/>
      <c r="M38" s="397"/>
      <c r="N38" s="397"/>
      <c r="O38" s="397"/>
      <c r="P38" s="397"/>
    </row>
    <row r="39" spans="1:16">
      <c r="A39" s="278" t="s">
        <v>680</v>
      </c>
      <c r="B39" s="278"/>
      <c r="C39" s="278"/>
      <c r="D39" s="278"/>
      <c r="E39" s="278"/>
      <c r="F39" s="278"/>
      <c r="G39" s="278"/>
      <c r="H39" s="278"/>
      <c r="I39" s="278"/>
      <c r="J39" s="397"/>
      <c r="K39" s="397"/>
      <c r="L39" s="397"/>
      <c r="M39" s="397"/>
      <c r="N39" s="397"/>
      <c r="O39" s="397"/>
      <c r="P39" s="397"/>
    </row>
    <row r="40" spans="1:16">
      <c r="A40" s="140" t="s">
        <v>640</v>
      </c>
      <c r="B40" s="277"/>
      <c r="C40" s="277"/>
      <c r="D40" s="277"/>
      <c r="E40" s="277"/>
      <c r="F40" s="277"/>
      <c r="G40" s="277"/>
      <c r="H40" s="277"/>
      <c r="I40" s="277"/>
      <c r="J40" s="277"/>
      <c r="K40" s="277"/>
      <c r="L40" s="277"/>
      <c r="M40" s="277"/>
      <c r="N40" s="277"/>
      <c r="O40" s="277"/>
      <c r="P40" s="277"/>
    </row>
    <row r="41" spans="1:16" ht="6" customHeight="1">
      <c r="A41" s="341"/>
      <c r="B41" s="341"/>
      <c r="C41" s="341"/>
      <c r="D41" s="341"/>
      <c r="E41" s="341"/>
      <c r="F41" s="341"/>
      <c r="G41" s="341"/>
      <c r="H41" s="341"/>
      <c r="I41" s="341"/>
      <c r="J41" s="277"/>
      <c r="K41" s="277"/>
      <c r="L41" s="277"/>
      <c r="M41" s="277"/>
      <c r="N41" s="277"/>
      <c r="O41" s="277"/>
      <c r="P41" s="277"/>
    </row>
    <row r="42" spans="1:16">
      <c r="A42" s="261" t="s">
        <v>608</v>
      </c>
      <c r="B42" s="143"/>
      <c r="C42" s="143"/>
      <c r="D42" s="143"/>
      <c r="E42" s="143"/>
      <c r="F42" s="143"/>
      <c r="G42" s="143"/>
      <c r="H42" s="143"/>
      <c r="I42" s="143"/>
      <c r="J42" s="305"/>
      <c r="K42" s="305"/>
      <c r="L42" s="305"/>
      <c r="M42" s="305"/>
      <c r="N42" s="305"/>
      <c r="O42" s="305"/>
      <c r="P42" s="305"/>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22:P22"/>
    <mergeCell ref="E5:E6"/>
    <mergeCell ref="F5:F6"/>
    <mergeCell ref="G5:G6"/>
    <mergeCell ref="J5:J6"/>
    <mergeCell ref="K5:K6"/>
    <mergeCell ref="L5:L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FFFF4-7268-4C98-AC50-5A7476B11086}">
  <dimension ref="A1:T43"/>
  <sheetViews>
    <sheetView view="pageBreakPreview" zoomScaleNormal="100" zoomScaleSheetLayoutView="100" workbookViewId="0">
      <selection sqref="A1:T1"/>
    </sheetView>
  </sheetViews>
  <sheetFormatPr defaultRowHeight="12.75"/>
  <cols>
    <col min="1" max="2" width="6.7109375" style="285" customWidth="1"/>
    <col min="3" max="4" width="8.5703125" style="285" customWidth="1"/>
    <col min="5" max="5" width="9.7109375" style="285" customWidth="1"/>
    <col min="6" max="18" width="8.7109375" style="285" customWidth="1"/>
    <col min="19" max="20" width="9.7109375" style="285" customWidth="1"/>
    <col min="21" max="256" width="9.140625" style="285"/>
    <col min="257" max="258" width="6.7109375" style="285" customWidth="1"/>
    <col min="259" max="260" width="8.5703125" style="285" customWidth="1"/>
    <col min="261" max="261" width="9.7109375" style="285" customWidth="1"/>
    <col min="262" max="274" width="8.7109375" style="285" customWidth="1"/>
    <col min="275" max="276" width="9.7109375" style="285" customWidth="1"/>
    <col min="277" max="512" width="9.140625" style="285"/>
    <col min="513" max="514" width="6.7109375" style="285" customWidth="1"/>
    <col min="515" max="516" width="8.5703125" style="285" customWidth="1"/>
    <col min="517" max="517" width="9.7109375" style="285" customWidth="1"/>
    <col min="518" max="530" width="8.7109375" style="285" customWidth="1"/>
    <col min="531" max="532" width="9.7109375" style="285" customWidth="1"/>
    <col min="533" max="768" width="9.140625" style="285"/>
    <col min="769" max="770" width="6.7109375" style="285" customWidth="1"/>
    <col min="771" max="772" width="8.5703125" style="285" customWidth="1"/>
    <col min="773" max="773" width="9.7109375" style="285" customWidth="1"/>
    <col min="774" max="786" width="8.7109375" style="285" customWidth="1"/>
    <col min="787" max="788" width="9.7109375" style="285" customWidth="1"/>
    <col min="789" max="1024" width="9.140625" style="285"/>
    <col min="1025" max="1026" width="6.7109375" style="285" customWidth="1"/>
    <col min="1027" max="1028" width="8.5703125" style="285" customWidth="1"/>
    <col min="1029" max="1029" width="9.7109375" style="285" customWidth="1"/>
    <col min="1030" max="1042" width="8.7109375" style="285" customWidth="1"/>
    <col min="1043" max="1044" width="9.7109375" style="285" customWidth="1"/>
    <col min="1045" max="1280" width="9.140625" style="285"/>
    <col min="1281" max="1282" width="6.7109375" style="285" customWidth="1"/>
    <col min="1283" max="1284" width="8.5703125" style="285" customWidth="1"/>
    <col min="1285" max="1285" width="9.7109375" style="285" customWidth="1"/>
    <col min="1286" max="1298" width="8.7109375" style="285" customWidth="1"/>
    <col min="1299" max="1300" width="9.7109375" style="285" customWidth="1"/>
    <col min="1301" max="1536" width="9.140625" style="285"/>
    <col min="1537" max="1538" width="6.7109375" style="285" customWidth="1"/>
    <col min="1539" max="1540" width="8.5703125" style="285" customWidth="1"/>
    <col min="1541" max="1541" width="9.7109375" style="285" customWidth="1"/>
    <col min="1542" max="1554" width="8.7109375" style="285" customWidth="1"/>
    <col min="1555" max="1556" width="9.7109375" style="285" customWidth="1"/>
    <col min="1557" max="1792" width="9.140625" style="285"/>
    <col min="1793" max="1794" width="6.7109375" style="285" customWidth="1"/>
    <col min="1795" max="1796" width="8.5703125" style="285" customWidth="1"/>
    <col min="1797" max="1797" width="9.7109375" style="285" customWidth="1"/>
    <col min="1798" max="1810" width="8.7109375" style="285" customWidth="1"/>
    <col min="1811" max="1812" width="9.7109375" style="285" customWidth="1"/>
    <col min="1813" max="2048" width="9.140625" style="285"/>
    <col min="2049" max="2050" width="6.7109375" style="285" customWidth="1"/>
    <col min="2051" max="2052" width="8.5703125" style="285" customWidth="1"/>
    <col min="2053" max="2053" width="9.7109375" style="285" customWidth="1"/>
    <col min="2054" max="2066" width="8.7109375" style="285" customWidth="1"/>
    <col min="2067" max="2068" width="9.7109375" style="285" customWidth="1"/>
    <col min="2069" max="2304" width="9.140625" style="285"/>
    <col min="2305" max="2306" width="6.7109375" style="285" customWidth="1"/>
    <col min="2307" max="2308" width="8.5703125" style="285" customWidth="1"/>
    <col min="2309" max="2309" width="9.7109375" style="285" customWidth="1"/>
    <col min="2310" max="2322" width="8.7109375" style="285" customWidth="1"/>
    <col min="2323" max="2324" width="9.7109375" style="285" customWidth="1"/>
    <col min="2325" max="2560" width="9.140625" style="285"/>
    <col min="2561" max="2562" width="6.7109375" style="285" customWidth="1"/>
    <col min="2563" max="2564" width="8.5703125" style="285" customWidth="1"/>
    <col min="2565" max="2565" width="9.7109375" style="285" customWidth="1"/>
    <col min="2566" max="2578" width="8.7109375" style="285" customWidth="1"/>
    <col min="2579" max="2580" width="9.7109375" style="285" customWidth="1"/>
    <col min="2581" max="2816" width="9.140625" style="285"/>
    <col min="2817" max="2818" width="6.7109375" style="285" customWidth="1"/>
    <col min="2819" max="2820" width="8.5703125" style="285" customWidth="1"/>
    <col min="2821" max="2821" width="9.7109375" style="285" customWidth="1"/>
    <col min="2822" max="2834" width="8.7109375" style="285" customWidth="1"/>
    <col min="2835" max="2836" width="9.7109375" style="285" customWidth="1"/>
    <col min="2837" max="3072" width="9.140625" style="285"/>
    <col min="3073" max="3074" width="6.7109375" style="285" customWidth="1"/>
    <col min="3075" max="3076" width="8.5703125" style="285" customWidth="1"/>
    <col min="3077" max="3077" width="9.7109375" style="285" customWidth="1"/>
    <col min="3078" max="3090" width="8.7109375" style="285" customWidth="1"/>
    <col min="3091" max="3092" width="9.7109375" style="285" customWidth="1"/>
    <col min="3093" max="3328" width="9.140625" style="285"/>
    <col min="3329" max="3330" width="6.7109375" style="285" customWidth="1"/>
    <col min="3331" max="3332" width="8.5703125" style="285" customWidth="1"/>
    <col min="3333" max="3333" width="9.7109375" style="285" customWidth="1"/>
    <col min="3334" max="3346" width="8.7109375" style="285" customWidth="1"/>
    <col min="3347" max="3348" width="9.7109375" style="285" customWidth="1"/>
    <col min="3349" max="3584" width="9.140625" style="285"/>
    <col min="3585" max="3586" width="6.7109375" style="285" customWidth="1"/>
    <col min="3587" max="3588" width="8.5703125" style="285" customWidth="1"/>
    <col min="3589" max="3589" width="9.7109375" style="285" customWidth="1"/>
    <col min="3590" max="3602" width="8.7109375" style="285" customWidth="1"/>
    <col min="3603" max="3604" width="9.7109375" style="285" customWidth="1"/>
    <col min="3605" max="3840" width="9.140625" style="285"/>
    <col min="3841" max="3842" width="6.7109375" style="285" customWidth="1"/>
    <col min="3843" max="3844" width="8.5703125" style="285" customWidth="1"/>
    <col min="3845" max="3845" width="9.7109375" style="285" customWidth="1"/>
    <col min="3846" max="3858" width="8.7109375" style="285" customWidth="1"/>
    <col min="3859" max="3860" width="9.7109375" style="285" customWidth="1"/>
    <col min="3861" max="4096" width="9.140625" style="285"/>
    <col min="4097" max="4098" width="6.7109375" style="285" customWidth="1"/>
    <col min="4099" max="4100" width="8.5703125" style="285" customWidth="1"/>
    <col min="4101" max="4101" width="9.7109375" style="285" customWidth="1"/>
    <col min="4102" max="4114" width="8.7109375" style="285" customWidth="1"/>
    <col min="4115" max="4116" width="9.7109375" style="285" customWidth="1"/>
    <col min="4117" max="4352" width="9.140625" style="285"/>
    <col min="4353" max="4354" width="6.7109375" style="285" customWidth="1"/>
    <col min="4355" max="4356" width="8.5703125" style="285" customWidth="1"/>
    <col min="4357" max="4357" width="9.7109375" style="285" customWidth="1"/>
    <col min="4358" max="4370" width="8.7109375" style="285" customWidth="1"/>
    <col min="4371" max="4372" width="9.7109375" style="285" customWidth="1"/>
    <col min="4373" max="4608" width="9.140625" style="285"/>
    <col min="4609" max="4610" width="6.7109375" style="285" customWidth="1"/>
    <col min="4611" max="4612" width="8.5703125" style="285" customWidth="1"/>
    <col min="4613" max="4613" width="9.7109375" style="285" customWidth="1"/>
    <col min="4614" max="4626" width="8.7109375" style="285" customWidth="1"/>
    <col min="4627" max="4628" width="9.7109375" style="285" customWidth="1"/>
    <col min="4629" max="4864" width="9.140625" style="285"/>
    <col min="4865" max="4866" width="6.7109375" style="285" customWidth="1"/>
    <col min="4867" max="4868" width="8.5703125" style="285" customWidth="1"/>
    <col min="4869" max="4869" width="9.7109375" style="285" customWidth="1"/>
    <col min="4870" max="4882" width="8.7109375" style="285" customWidth="1"/>
    <col min="4883" max="4884" width="9.7109375" style="285" customWidth="1"/>
    <col min="4885" max="5120" width="9.140625" style="285"/>
    <col min="5121" max="5122" width="6.7109375" style="285" customWidth="1"/>
    <col min="5123" max="5124" width="8.5703125" style="285" customWidth="1"/>
    <col min="5125" max="5125" width="9.7109375" style="285" customWidth="1"/>
    <col min="5126" max="5138" width="8.7109375" style="285" customWidth="1"/>
    <col min="5139" max="5140" width="9.7109375" style="285" customWidth="1"/>
    <col min="5141" max="5376" width="9.140625" style="285"/>
    <col min="5377" max="5378" width="6.7109375" style="285" customWidth="1"/>
    <col min="5379" max="5380" width="8.5703125" style="285" customWidth="1"/>
    <col min="5381" max="5381" width="9.7109375" style="285" customWidth="1"/>
    <col min="5382" max="5394" width="8.7109375" style="285" customWidth="1"/>
    <col min="5395" max="5396" width="9.7109375" style="285" customWidth="1"/>
    <col min="5397" max="5632" width="9.140625" style="285"/>
    <col min="5633" max="5634" width="6.7109375" style="285" customWidth="1"/>
    <col min="5635" max="5636" width="8.5703125" style="285" customWidth="1"/>
    <col min="5637" max="5637" width="9.7109375" style="285" customWidth="1"/>
    <col min="5638" max="5650" width="8.7109375" style="285" customWidth="1"/>
    <col min="5651" max="5652" width="9.7109375" style="285" customWidth="1"/>
    <col min="5653" max="5888" width="9.140625" style="285"/>
    <col min="5889" max="5890" width="6.7109375" style="285" customWidth="1"/>
    <col min="5891" max="5892" width="8.5703125" style="285" customWidth="1"/>
    <col min="5893" max="5893" width="9.7109375" style="285" customWidth="1"/>
    <col min="5894" max="5906" width="8.7109375" style="285" customWidth="1"/>
    <col min="5907" max="5908" width="9.7109375" style="285" customWidth="1"/>
    <col min="5909" max="6144" width="9.140625" style="285"/>
    <col min="6145" max="6146" width="6.7109375" style="285" customWidth="1"/>
    <col min="6147" max="6148" width="8.5703125" style="285" customWidth="1"/>
    <col min="6149" max="6149" width="9.7109375" style="285" customWidth="1"/>
    <col min="6150" max="6162" width="8.7109375" style="285" customWidth="1"/>
    <col min="6163" max="6164" width="9.7109375" style="285" customWidth="1"/>
    <col min="6165" max="6400" width="9.140625" style="285"/>
    <col min="6401" max="6402" width="6.7109375" style="285" customWidth="1"/>
    <col min="6403" max="6404" width="8.5703125" style="285" customWidth="1"/>
    <col min="6405" max="6405" width="9.7109375" style="285" customWidth="1"/>
    <col min="6406" max="6418" width="8.7109375" style="285" customWidth="1"/>
    <col min="6419" max="6420" width="9.7109375" style="285" customWidth="1"/>
    <col min="6421" max="6656" width="9.140625" style="285"/>
    <col min="6657" max="6658" width="6.7109375" style="285" customWidth="1"/>
    <col min="6659" max="6660" width="8.5703125" style="285" customWidth="1"/>
    <col min="6661" max="6661" width="9.7109375" style="285" customWidth="1"/>
    <col min="6662" max="6674" width="8.7109375" style="285" customWidth="1"/>
    <col min="6675" max="6676" width="9.7109375" style="285" customWidth="1"/>
    <col min="6677" max="6912" width="9.140625" style="285"/>
    <col min="6913" max="6914" width="6.7109375" style="285" customWidth="1"/>
    <col min="6915" max="6916" width="8.5703125" style="285" customWidth="1"/>
    <col min="6917" max="6917" width="9.7109375" style="285" customWidth="1"/>
    <col min="6918" max="6930" width="8.7109375" style="285" customWidth="1"/>
    <col min="6931" max="6932" width="9.7109375" style="285" customWidth="1"/>
    <col min="6933" max="7168" width="9.140625" style="285"/>
    <col min="7169" max="7170" width="6.7109375" style="285" customWidth="1"/>
    <col min="7171" max="7172" width="8.5703125" style="285" customWidth="1"/>
    <col min="7173" max="7173" width="9.7109375" style="285" customWidth="1"/>
    <col min="7174" max="7186" width="8.7109375" style="285" customWidth="1"/>
    <col min="7187" max="7188" width="9.7109375" style="285" customWidth="1"/>
    <col min="7189" max="7424" width="9.140625" style="285"/>
    <col min="7425" max="7426" width="6.7109375" style="285" customWidth="1"/>
    <col min="7427" max="7428" width="8.5703125" style="285" customWidth="1"/>
    <col min="7429" max="7429" width="9.7109375" style="285" customWidth="1"/>
    <col min="7430" max="7442" width="8.7109375" style="285" customWidth="1"/>
    <col min="7443" max="7444" width="9.7109375" style="285" customWidth="1"/>
    <col min="7445" max="7680" width="9.140625" style="285"/>
    <col min="7681" max="7682" width="6.7109375" style="285" customWidth="1"/>
    <col min="7683" max="7684" width="8.5703125" style="285" customWidth="1"/>
    <col min="7685" max="7685" width="9.7109375" style="285" customWidth="1"/>
    <col min="7686" max="7698" width="8.7109375" style="285" customWidth="1"/>
    <col min="7699" max="7700" width="9.7109375" style="285" customWidth="1"/>
    <col min="7701" max="7936" width="9.140625" style="285"/>
    <col min="7937" max="7938" width="6.7109375" style="285" customWidth="1"/>
    <col min="7939" max="7940" width="8.5703125" style="285" customWidth="1"/>
    <col min="7941" max="7941" width="9.7109375" style="285" customWidth="1"/>
    <col min="7942" max="7954" width="8.7109375" style="285" customWidth="1"/>
    <col min="7955" max="7956" width="9.7109375" style="285" customWidth="1"/>
    <col min="7957" max="8192" width="9.140625" style="285"/>
    <col min="8193" max="8194" width="6.7109375" style="285" customWidth="1"/>
    <col min="8195" max="8196" width="8.5703125" style="285" customWidth="1"/>
    <col min="8197" max="8197" width="9.7109375" style="285" customWidth="1"/>
    <col min="8198" max="8210" width="8.7109375" style="285" customWidth="1"/>
    <col min="8211" max="8212" width="9.7109375" style="285" customWidth="1"/>
    <col min="8213" max="8448" width="9.140625" style="285"/>
    <col min="8449" max="8450" width="6.7109375" style="285" customWidth="1"/>
    <col min="8451" max="8452" width="8.5703125" style="285" customWidth="1"/>
    <col min="8453" max="8453" width="9.7109375" style="285" customWidth="1"/>
    <col min="8454" max="8466" width="8.7109375" style="285" customWidth="1"/>
    <col min="8467" max="8468" width="9.7109375" style="285" customWidth="1"/>
    <col min="8469" max="8704" width="9.140625" style="285"/>
    <col min="8705" max="8706" width="6.7109375" style="285" customWidth="1"/>
    <col min="8707" max="8708" width="8.5703125" style="285" customWidth="1"/>
    <col min="8709" max="8709" width="9.7109375" style="285" customWidth="1"/>
    <col min="8710" max="8722" width="8.7109375" style="285" customWidth="1"/>
    <col min="8723" max="8724" width="9.7109375" style="285" customWidth="1"/>
    <col min="8725" max="8960" width="9.140625" style="285"/>
    <col min="8961" max="8962" width="6.7109375" style="285" customWidth="1"/>
    <col min="8963" max="8964" width="8.5703125" style="285" customWidth="1"/>
    <col min="8965" max="8965" width="9.7109375" style="285" customWidth="1"/>
    <col min="8966" max="8978" width="8.7109375" style="285" customWidth="1"/>
    <col min="8979" max="8980" width="9.7109375" style="285" customWidth="1"/>
    <col min="8981" max="9216" width="9.140625" style="285"/>
    <col min="9217" max="9218" width="6.7109375" style="285" customWidth="1"/>
    <col min="9219" max="9220" width="8.5703125" style="285" customWidth="1"/>
    <col min="9221" max="9221" width="9.7109375" style="285" customWidth="1"/>
    <col min="9222" max="9234" width="8.7109375" style="285" customWidth="1"/>
    <col min="9235" max="9236" width="9.7109375" style="285" customWidth="1"/>
    <col min="9237" max="9472" width="9.140625" style="285"/>
    <col min="9473" max="9474" width="6.7109375" style="285" customWidth="1"/>
    <col min="9475" max="9476" width="8.5703125" style="285" customWidth="1"/>
    <col min="9477" max="9477" width="9.7109375" style="285" customWidth="1"/>
    <col min="9478" max="9490" width="8.7109375" style="285" customWidth="1"/>
    <col min="9491" max="9492" width="9.7109375" style="285" customWidth="1"/>
    <col min="9493" max="9728" width="9.140625" style="285"/>
    <col min="9729" max="9730" width="6.7109375" style="285" customWidth="1"/>
    <col min="9731" max="9732" width="8.5703125" style="285" customWidth="1"/>
    <col min="9733" max="9733" width="9.7109375" style="285" customWidth="1"/>
    <col min="9734" max="9746" width="8.7109375" style="285" customWidth="1"/>
    <col min="9747" max="9748" width="9.7109375" style="285" customWidth="1"/>
    <col min="9749" max="9984" width="9.140625" style="285"/>
    <col min="9985" max="9986" width="6.7109375" style="285" customWidth="1"/>
    <col min="9987" max="9988" width="8.5703125" style="285" customWidth="1"/>
    <col min="9989" max="9989" width="9.7109375" style="285" customWidth="1"/>
    <col min="9990" max="10002" width="8.7109375" style="285" customWidth="1"/>
    <col min="10003" max="10004" width="9.7109375" style="285" customWidth="1"/>
    <col min="10005" max="10240" width="9.140625" style="285"/>
    <col min="10241" max="10242" width="6.7109375" style="285" customWidth="1"/>
    <col min="10243" max="10244" width="8.5703125" style="285" customWidth="1"/>
    <col min="10245" max="10245" width="9.7109375" style="285" customWidth="1"/>
    <col min="10246" max="10258" width="8.7109375" style="285" customWidth="1"/>
    <col min="10259" max="10260" width="9.7109375" style="285" customWidth="1"/>
    <col min="10261" max="10496" width="9.140625" style="285"/>
    <col min="10497" max="10498" width="6.7109375" style="285" customWidth="1"/>
    <col min="10499" max="10500" width="8.5703125" style="285" customWidth="1"/>
    <col min="10501" max="10501" width="9.7109375" style="285" customWidth="1"/>
    <col min="10502" max="10514" width="8.7109375" style="285" customWidth="1"/>
    <col min="10515" max="10516" width="9.7109375" style="285" customWidth="1"/>
    <col min="10517" max="10752" width="9.140625" style="285"/>
    <col min="10753" max="10754" width="6.7109375" style="285" customWidth="1"/>
    <col min="10755" max="10756" width="8.5703125" style="285" customWidth="1"/>
    <col min="10757" max="10757" width="9.7109375" style="285" customWidth="1"/>
    <col min="10758" max="10770" width="8.7109375" style="285" customWidth="1"/>
    <col min="10771" max="10772" width="9.7109375" style="285" customWidth="1"/>
    <col min="10773" max="11008" width="9.140625" style="285"/>
    <col min="11009" max="11010" width="6.7109375" style="285" customWidth="1"/>
    <col min="11011" max="11012" width="8.5703125" style="285" customWidth="1"/>
    <col min="11013" max="11013" width="9.7109375" style="285" customWidth="1"/>
    <col min="11014" max="11026" width="8.7109375" style="285" customWidth="1"/>
    <col min="11027" max="11028" width="9.7109375" style="285" customWidth="1"/>
    <col min="11029" max="11264" width="9.140625" style="285"/>
    <col min="11265" max="11266" width="6.7109375" style="285" customWidth="1"/>
    <col min="11267" max="11268" width="8.5703125" style="285" customWidth="1"/>
    <col min="11269" max="11269" width="9.7109375" style="285" customWidth="1"/>
    <col min="11270" max="11282" width="8.7109375" style="285" customWidth="1"/>
    <col min="11283" max="11284" width="9.7109375" style="285" customWidth="1"/>
    <col min="11285" max="11520" width="9.140625" style="285"/>
    <col min="11521" max="11522" width="6.7109375" style="285" customWidth="1"/>
    <col min="11523" max="11524" width="8.5703125" style="285" customWidth="1"/>
    <col min="11525" max="11525" width="9.7109375" style="285" customWidth="1"/>
    <col min="11526" max="11538" width="8.7109375" style="285" customWidth="1"/>
    <col min="11539" max="11540" width="9.7109375" style="285" customWidth="1"/>
    <col min="11541" max="11776" width="9.140625" style="285"/>
    <col min="11777" max="11778" width="6.7109375" style="285" customWidth="1"/>
    <col min="11779" max="11780" width="8.5703125" style="285" customWidth="1"/>
    <col min="11781" max="11781" width="9.7109375" style="285" customWidth="1"/>
    <col min="11782" max="11794" width="8.7109375" style="285" customWidth="1"/>
    <col min="11795" max="11796" width="9.7109375" style="285" customWidth="1"/>
    <col min="11797" max="12032" width="9.140625" style="285"/>
    <col min="12033" max="12034" width="6.7109375" style="285" customWidth="1"/>
    <col min="12035" max="12036" width="8.5703125" style="285" customWidth="1"/>
    <col min="12037" max="12037" width="9.7109375" style="285" customWidth="1"/>
    <col min="12038" max="12050" width="8.7109375" style="285" customWidth="1"/>
    <col min="12051" max="12052" width="9.7109375" style="285" customWidth="1"/>
    <col min="12053" max="12288" width="9.140625" style="285"/>
    <col min="12289" max="12290" width="6.7109375" style="285" customWidth="1"/>
    <col min="12291" max="12292" width="8.5703125" style="285" customWidth="1"/>
    <col min="12293" max="12293" width="9.7109375" style="285" customWidth="1"/>
    <col min="12294" max="12306" width="8.7109375" style="285" customWidth="1"/>
    <col min="12307" max="12308" width="9.7109375" style="285" customWidth="1"/>
    <col min="12309" max="12544" width="9.140625" style="285"/>
    <col min="12545" max="12546" width="6.7109375" style="285" customWidth="1"/>
    <col min="12547" max="12548" width="8.5703125" style="285" customWidth="1"/>
    <col min="12549" max="12549" width="9.7109375" style="285" customWidth="1"/>
    <col min="12550" max="12562" width="8.7109375" style="285" customWidth="1"/>
    <col min="12563" max="12564" width="9.7109375" style="285" customWidth="1"/>
    <col min="12565" max="12800" width="9.140625" style="285"/>
    <col min="12801" max="12802" width="6.7109375" style="285" customWidth="1"/>
    <col min="12803" max="12804" width="8.5703125" style="285" customWidth="1"/>
    <col min="12805" max="12805" width="9.7109375" style="285" customWidth="1"/>
    <col min="12806" max="12818" width="8.7109375" style="285" customWidth="1"/>
    <col min="12819" max="12820" width="9.7109375" style="285" customWidth="1"/>
    <col min="12821" max="13056" width="9.140625" style="285"/>
    <col min="13057" max="13058" width="6.7109375" style="285" customWidth="1"/>
    <col min="13059" max="13060" width="8.5703125" style="285" customWidth="1"/>
    <col min="13061" max="13061" width="9.7109375" style="285" customWidth="1"/>
    <col min="13062" max="13074" width="8.7109375" style="285" customWidth="1"/>
    <col min="13075" max="13076" width="9.7109375" style="285" customWidth="1"/>
    <col min="13077" max="13312" width="9.140625" style="285"/>
    <col min="13313" max="13314" width="6.7109375" style="285" customWidth="1"/>
    <col min="13315" max="13316" width="8.5703125" style="285" customWidth="1"/>
    <col min="13317" max="13317" width="9.7109375" style="285" customWidth="1"/>
    <col min="13318" max="13330" width="8.7109375" style="285" customWidth="1"/>
    <col min="13331" max="13332" width="9.7109375" style="285" customWidth="1"/>
    <col min="13333" max="13568" width="9.140625" style="285"/>
    <col min="13569" max="13570" width="6.7109375" style="285" customWidth="1"/>
    <col min="13571" max="13572" width="8.5703125" style="285" customWidth="1"/>
    <col min="13573" max="13573" width="9.7109375" style="285" customWidth="1"/>
    <col min="13574" max="13586" width="8.7109375" style="285" customWidth="1"/>
    <col min="13587" max="13588" width="9.7109375" style="285" customWidth="1"/>
    <col min="13589" max="13824" width="9.140625" style="285"/>
    <col min="13825" max="13826" width="6.7109375" style="285" customWidth="1"/>
    <col min="13827" max="13828" width="8.5703125" style="285" customWidth="1"/>
    <col min="13829" max="13829" width="9.7109375" style="285" customWidth="1"/>
    <col min="13830" max="13842" width="8.7109375" style="285" customWidth="1"/>
    <col min="13843" max="13844" width="9.7109375" style="285" customWidth="1"/>
    <col min="13845" max="14080" width="9.140625" style="285"/>
    <col min="14081" max="14082" width="6.7109375" style="285" customWidth="1"/>
    <col min="14083" max="14084" width="8.5703125" style="285" customWidth="1"/>
    <col min="14085" max="14085" width="9.7109375" style="285" customWidth="1"/>
    <col min="14086" max="14098" width="8.7109375" style="285" customWidth="1"/>
    <col min="14099" max="14100" width="9.7109375" style="285" customWidth="1"/>
    <col min="14101" max="14336" width="9.140625" style="285"/>
    <col min="14337" max="14338" width="6.7109375" style="285" customWidth="1"/>
    <col min="14339" max="14340" width="8.5703125" style="285" customWidth="1"/>
    <col min="14341" max="14341" width="9.7109375" style="285" customWidth="1"/>
    <col min="14342" max="14354" width="8.7109375" style="285" customWidth="1"/>
    <col min="14355" max="14356" width="9.7109375" style="285" customWidth="1"/>
    <col min="14357" max="14592" width="9.140625" style="285"/>
    <col min="14593" max="14594" width="6.7109375" style="285" customWidth="1"/>
    <col min="14595" max="14596" width="8.5703125" style="285" customWidth="1"/>
    <col min="14597" max="14597" width="9.7109375" style="285" customWidth="1"/>
    <col min="14598" max="14610" width="8.7109375" style="285" customWidth="1"/>
    <col min="14611" max="14612" width="9.7109375" style="285" customWidth="1"/>
    <col min="14613" max="14848" width="9.140625" style="285"/>
    <col min="14849" max="14850" width="6.7109375" style="285" customWidth="1"/>
    <col min="14851" max="14852" width="8.5703125" style="285" customWidth="1"/>
    <col min="14853" max="14853" width="9.7109375" style="285" customWidth="1"/>
    <col min="14854" max="14866" width="8.7109375" style="285" customWidth="1"/>
    <col min="14867" max="14868" width="9.7109375" style="285" customWidth="1"/>
    <col min="14869" max="15104" width="9.140625" style="285"/>
    <col min="15105" max="15106" width="6.7109375" style="285" customWidth="1"/>
    <col min="15107" max="15108" width="8.5703125" style="285" customWidth="1"/>
    <col min="15109" max="15109" width="9.7109375" style="285" customWidth="1"/>
    <col min="15110" max="15122" width="8.7109375" style="285" customWidth="1"/>
    <col min="15123" max="15124" width="9.7109375" style="285" customWidth="1"/>
    <col min="15125" max="15360" width="9.140625" style="285"/>
    <col min="15361" max="15362" width="6.7109375" style="285" customWidth="1"/>
    <col min="15363" max="15364" width="8.5703125" style="285" customWidth="1"/>
    <col min="15365" max="15365" width="9.7109375" style="285" customWidth="1"/>
    <col min="15366" max="15378" width="8.7109375" style="285" customWidth="1"/>
    <col min="15379" max="15380" width="9.7109375" style="285" customWidth="1"/>
    <col min="15381" max="15616" width="9.140625" style="285"/>
    <col min="15617" max="15618" width="6.7109375" style="285" customWidth="1"/>
    <col min="15619" max="15620" width="8.5703125" style="285" customWidth="1"/>
    <col min="15621" max="15621" width="9.7109375" style="285" customWidth="1"/>
    <col min="15622" max="15634" width="8.7109375" style="285" customWidth="1"/>
    <col min="15635" max="15636" width="9.7109375" style="285" customWidth="1"/>
    <col min="15637" max="15872" width="9.140625" style="285"/>
    <col min="15873" max="15874" width="6.7109375" style="285" customWidth="1"/>
    <col min="15875" max="15876" width="8.5703125" style="285" customWidth="1"/>
    <col min="15877" max="15877" width="9.7109375" style="285" customWidth="1"/>
    <col min="15878" max="15890" width="8.7109375" style="285" customWidth="1"/>
    <col min="15891" max="15892" width="9.7109375" style="285" customWidth="1"/>
    <col min="15893" max="16128" width="9.140625" style="285"/>
    <col min="16129" max="16130" width="6.7109375" style="285" customWidth="1"/>
    <col min="16131" max="16132" width="8.5703125" style="285" customWidth="1"/>
    <col min="16133" max="16133" width="9.7109375" style="285" customWidth="1"/>
    <col min="16134" max="16146" width="8.7109375" style="285" customWidth="1"/>
    <col min="16147" max="16148" width="9.7109375" style="285" customWidth="1"/>
    <col min="16149" max="16384" width="9.140625" style="285"/>
  </cols>
  <sheetData>
    <row r="1" spans="1:20" ht="36" customHeight="1">
      <c r="A1" s="2053" t="s">
        <v>681</v>
      </c>
      <c r="B1" s="2053"/>
      <c r="C1" s="2053"/>
      <c r="D1" s="2053"/>
      <c r="E1" s="2053"/>
      <c r="F1" s="2053"/>
      <c r="G1" s="2053"/>
      <c r="H1" s="2053"/>
      <c r="I1" s="2053"/>
      <c r="J1" s="2053"/>
      <c r="K1" s="2053"/>
      <c r="L1" s="2053"/>
      <c r="M1" s="2053"/>
      <c r="N1" s="2053"/>
      <c r="O1" s="2053"/>
      <c r="P1" s="2053"/>
      <c r="Q1" s="2053"/>
      <c r="R1" s="2053"/>
      <c r="S1" s="1996"/>
      <c r="T1" s="1996"/>
    </row>
    <row r="2" spans="1:20" ht="11.25" customHeight="1">
      <c r="A2" s="398"/>
      <c r="B2" s="398"/>
      <c r="C2" s="398"/>
      <c r="D2" s="398"/>
      <c r="E2" s="398"/>
      <c r="F2" s="398"/>
      <c r="G2" s="398"/>
      <c r="H2" s="398"/>
      <c r="I2" s="398"/>
      <c r="J2" s="398"/>
      <c r="K2" s="398"/>
      <c r="L2" s="398"/>
      <c r="M2" s="398"/>
      <c r="N2" s="398"/>
      <c r="O2" s="398"/>
      <c r="P2" s="398"/>
      <c r="Q2" s="398"/>
      <c r="R2" s="398"/>
      <c r="S2" s="399"/>
      <c r="T2" s="400"/>
    </row>
    <row r="3" spans="1:20" s="244" customFormat="1" ht="42" customHeight="1">
      <c r="A3" s="2038"/>
      <c r="B3" s="2054"/>
      <c r="C3" s="2124" t="s">
        <v>682</v>
      </c>
      <c r="D3" s="2124"/>
      <c r="E3" s="2067" t="s">
        <v>674</v>
      </c>
      <c r="F3" s="2067"/>
      <c r="G3" s="2067"/>
      <c r="H3" s="2067"/>
      <c r="I3" s="2067"/>
      <c r="J3" s="2067"/>
      <c r="K3" s="2067"/>
      <c r="L3" s="2067"/>
      <c r="M3" s="2067"/>
      <c r="N3" s="2067"/>
      <c r="O3" s="2067"/>
      <c r="P3" s="2067"/>
      <c r="Q3" s="2067"/>
      <c r="R3" s="2070"/>
      <c r="S3" s="2066" t="s">
        <v>683</v>
      </c>
      <c r="T3" s="2070"/>
    </row>
    <row r="4" spans="1:20" ht="15" customHeight="1">
      <c r="A4" s="2040"/>
      <c r="B4" s="2055"/>
      <c r="C4" s="2007" t="s">
        <v>426</v>
      </c>
      <c r="D4" s="2024" t="s">
        <v>522</v>
      </c>
      <c r="E4" s="401" t="s">
        <v>426</v>
      </c>
      <c r="F4" s="386"/>
      <c r="G4" s="386"/>
      <c r="H4" s="386"/>
      <c r="I4" s="386"/>
      <c r="J4" s="386"/>
      <c r="K4" s="387"/>
      <c r="L4" s="401" t="s">
        <v>522</v>
      </c>
      <c r="M4" s="386"/>
      <c r="N4" s="386"/>
      <c r="O4" s="386"/>
      <c r="P4" s="386"/>
      <c r="Q4" s="386"/>
      <c r="R4" s="387"/>
      <c r="S4" s="2125" t="s">
        <v>426</v>
      </c>
      <c r="T4" s="2117" t="s">
        <v>522</v>
      </c>
    </row>
    <row r="5" spans="1:20" ht="15" customHeight="1">
      <c r="A5" s="2040"/>
      <c r="B5" s="2055"/>
      <c r="C5" s="2007"/>
      <c r="D5" s="2024"/>
      <c r="E5" s="2045" t="s">
        <v>676</v>
      </c>
      <c r="F5" s="2046"/>
      <c r="G5" s="2046"/>
      <c r="H5" s="2046"/>
      <c r="I5" s="2046"/>
      <c r="J5" s="2059"/>
      <c r="K5" s="2018" t="s">
        <v>667</v>
      </c>
      <c r="L5" s="2046" t="s">
        <v>676</v>
      </c>
      <c r="M5" s="2046"/>
      <c r="N5" s="2046"/>
      <c r="O5" s="2046"/>
      <c r="P5" s="2046"/>
      <c r="Q5" s="2059"/>
      <c r="R5" s="2018" t="s">
        <v>667</v>
      </c>
      <c r="S5" s="2006"/>
      <c r="T5" s="2118"/>
    </row>
    <row r="6" spans="1:20" ht="47.25" customHeight="1">
      <c r="A6" s="2040"/>
      <c r="B6" s="2055"/>
      <c r="C6" s="2007"/>
      <c r="D6" s="2024"/>
      <c r="E6" s="321" t="s">
        <v>420</v>
      </c>
      <c r="F6" s="320" t="s">
        <v>677</v>
      </c>
      <c r="G6" s="320" t="s">
        <v>669</v>
      </c>
      <c r="H6" s="320" t="s">
        <v>670</v>
      </c>
      <c r="I6" s="320" t="s">
        <v>671</v>
      </c>
      <c r="J6" s="320" t="s">
        <v>666</v>
      </c>
      <c r="K6" s="2112"/>
      <c r="L6" s="319" t="s">
        <v>420</v>
      </c>
      <c r="M6" s="320" t="s">
        <v>677</v>
      </c>
      <c r="N6" s="320" t="s">
        <v>669</v>
      </c>
      <c r="O6" s="320" t="s">
        <v>670</v>
      </c>
      <c r="P6" s="320" t="s">
        <v>671</v>
      </c>
      <c r="Q6" s="320" t="s">
        <v>666</v>
      </c>
      <c r="R6" s="2024"/>
      <c r="S6" s="2006"/>
      <c r="T6" s="2118"/>
    </row>
    <row r="7" spans="1:20" ht="15" customHeight="1">
      <c r="A7" s="2060" t="s">
        <v>633</v>
      </c>
      <c r="B7" s="2061"/>
      <c r="C7" s="2061"/>
      <c r="D7" s="2061"/>
      <c r="E7" s="2061"/>
      <c r="F7" s="2061"/>
      <c r="G7" s="2061"/>
      <c r="H7" s="2061"/>
      <c r="I7" s="2061"/>
      <c r="J7" s="2061"/>
      <c r="K7" s="2061"/>
      <c r="L7" s="2061"/>
      <c r="M7" s="2061"/>
      <c r="N7" s="2061"/>
      <c r="O7" s="2061"/>
      <c r="P7" s="2061"/>
      <c r="Q7" s="2061"/>
      <c r="R7" s="2061"/>
      <c r="S7" s="2061"/>
      <c r="T7" s="2062"/>
    </row>
    <row r="8" spans="1:20" ht="6" customHeight="1">
      <c r="A8" s="310"/>
      <c r="B8" s="366"/>
      <c r="C8" s="368"/>
      <c r="D8" s="368"/>
      <c r="E8" s="368"/>
      <c r="F8" s="368"/>
      <c r="G8" s="368"/>
      <c r="H8" s="368"/>
      <c r="I8" s="368"/>
      <c r="J8" s="368"/>
      <c r="K8" s="368"/>
      <c r="L8" s="368"/>
      <c r="M8" s="368"/>
      <c r="N8" s="368"/>
      <c r="O8" s="368"/>
      <c r="P8" s="368"/>
      <c r="Q8" s="368"/>
      <c r="R8" s="368"/>
      <c r="S8" s="368"/>
      <c r="T8" s="368"/>
    </row>
    <row r="9" spans="1:20" s="315" customFormat="1">
      <c r="A9" s="249">
        <v>2023</v>
      </c>
      <c r="B9" s="250" t="s">
        <v>592</v>
      </c>
      <c r="C9" s="290">
        <v>5.1000000000000004E-3</v>
      </c>
      <c r="D9" s="290">
        <v>6.1999999999999998E-3</v>
      </c>
      <c r="E9" s="290">
        <v>7.1599999999999997E-2</v>
      </c>
      <c r="F9" s="290">
        <v>4.0000000000000001E-3</v>
      </c>
      <c r="G9" s="290">
        <v>1.3599999999999999E-2</v>
      </c>
      <c r="H9" s="290">
        <v>0.10249999999999999</v>
      </c>
      <c r="I9" s="290">
        <v>8.3699999999999997E-2</v>
      </c>
      <c r="J9" s="290">
        <v>0.29459999999999997</v>
      </c>
      <c r="K9" s="290">
        <v>0.4224</v>
      </c>
      <c r="L9" s="290">
        <v>8.2199999999999995E-2</v>
      </c>
      <c r="M9" s="290">
        <v>8.0000000000000002E-3</v>
      </c>
      <c r="N9" s="290">
        <v>1.44E-2</v>
      </c>
      <c r="O9" s="290">
        <v>0.1057</v>
      </c>
      <c r="P9" s="290">
        <v>0.1028</v>
      </c>
      <c r="Q9" s="290">
        <v>0.28770000000000001</v>
      </c>
      <c r="R9" s="290">
        <v>0.71519999999999995</v>
      </c>
      <c r="S9" s="290">
        <v>0.11219999999999999</v>
      </c>
      <c r="T9" s="290">
        <v>0.16320000000000001</v>
      </c>
    </row>
    <row r="10" spans="1:20" s="315" customFormat="1">
      <c r="A10" s="249"/>
      <c r="B10" s="250" t="s">
        <v>593</v>
      </c>
      <c r="C10" s="290">
        <v>5.1999999999999998E-3</v>
      </c>
      <c r="D10" s="290">
        <v>7.6E-3</v>
      </c>
      <c r="E10" s="290">
        <v>7.7100000000000002E-2</v>
      </c>
      <c r="F10" s="290">
        <v>4.4999999999999997E-3</v>
      </c>
      <c r="G10" s="290">
        <v>1.66E-2</v>
      </c>
      <c r="H10" s="290">
        <v>0.10299999999999999</v>
      </c>
      <c r="I10" s="290">
        <v>9.2399999999999996E-2</v>
      </c>
      <c r="J10" s="290">
        <v>0.31090000000000001</v>
      </c>
      <c r="K10" s="290">
        <v>0.43340000000000001</v>
      </c>
      <c r="L10" s="290">
        <v>9.8599999999999993E-2</v>
      </c>
      <c r="M10" s="290">
        <v>8.6999999999999994E-3</v>
      </c>
      <c r="N10" s="290">
        <v>1.6199999999999999E-2</v>
      </c>
      <c r="O10" s="290">
        <v>0.14610000000000001</v>
      </c>
      <c r="P10" s="290">
        <v>0.1154</v>
      </c>
      <c r="Q10" s="290">
        <v>0.32329999999999998</v>
      </c>
      <c r="R10" s="290">
        <v>0.66149999999999998</v>
      </c>
      <c r="S10" s="290">
        <v>0.1119</v>
      </c>
      <c r="T10" s="290">
        <v>0.16089999999999999</v>
      </c>
    </row>
    <row r="11" spans="1:20" s="315" customFormat="1">
      <c r="A11" s="249"/>
      <c r="B11" s="250" t="s">
        <v>594</v>
      </c>
      <c r="C11" s="290">
        <v>5.1999999999999998E-3</v>
      </c>
      <c r="D11" s="290">
        <v>6.8999999999999999E-3</v>
      </c>
      <c r="E11" s="290">
        <v>8.2400000000000001E-2</v>
      </c>
      <c r="F11" s="290">
        <v>5.0000000000000001E-3</v>
      </c>
      <c r="G11" s="290">
        <v>1.84E-2</v>
      </c>
      <c r="H11" s="290">
        <v>9.69E-2</v>
      </c>
      <c r="I11" s="290">
        <v>0.1018</v>
      </c>
      <c r="J11" s="290">
        <v>0.33450000000000002</v>
      </c>
      <c r="K11" s="290">
        <v>0.44090000000000001</v>
      </c>
      <c r="L11" s="290">
        <v>0.1158</v>
      </c>
      <c r="M11" s="290">
        <v>1.2E-2</v>
      </c>
      <c r="N11" s="290">
        <v>1.9400000000000001E-2</v>
      </c>
      <c r="O11" s="290">
        <v>0.14000000000000001</v>
      </c>
      <c r="P11" s="290">
        <v>0.1404</v>
      </c>
      <c r="Q11" s="290">
        <v>0.40450000000000003</v>
      </c>
      <c r="R11" s="290">
        <v>0.75509999999999999</v>
      </c>
      <c r="S11" s="290">
        <v>0.1119</v>
      </c>
      <c r="T11" s="290">
        <v>0.15909999999999999</v>
      </c>
    </row>
    <row r="12" spans="1:20" s="315" customFormat="1">
      <c r="A12" s="249"/>
      <c r="B12" s="250" t="s">
        <v>595</v>
      </c>
      <c r="C12" s="290">
        <v>5.4000000000000003E-3</v>
      </c>
      <c r="D12" s="290">
        <v>6.7999999999999996E-3</v>
      </c>
      <c r="E12" s="290">
        <v>8.8999999999999996E-2</v>
      </c>
      <c r="F12" s="290">
        <v>7.4999999999999997E-3</v>
      </c>
      <c r="G12" s="290">
        <v>2.47E-2</v>
      </c>
      <c r="H12" s="290">
        <v>9.5100000000000004E-2</v>
      </c>
      <c r="I12" s="290">
        <v>0.11119999999999999</v>
      </c>
      <c r="J12" s="290">
        <v>0.35410000000000003</v>
      </c>
      <c r="K12" s="290">
        <v>0.44840000000000002</v>
      </c>
      <c r="L12" s="290">
        <v>0.12479999999999999</v>
      </c>
      <c r="M12" s="290">
        <v>1.32E-2</v>
      </c>
      <c r="N12" s="290">
        <v>2.0400000000000001E-2</v>
      </c>
      <c r="O12" s="290">
        <v>0.14280000000000001</v>
      </c>
      <c r="P12" s="290">
        <v>0.153</v>
      </c>
      <c r="Q12" s="290">
        <v>0.43230000000000002</v>
      </c>
      <c r="R12" s="290">
        <v>0.77070000000000005</v>
      </c>
      <c r="S12" s="290">
        <v>0.1128</v>
      </c>
      <c r="T12" s="290">
        <v>0.15770000000000001</v>
      </c>
    </row>
    <row r="13" spans="1:20" s="315" customFormat="1">
      <c r="A13" s="249"/>
      <c r="B13" s="250" t="s">
        <v>596</v>
      </c>
      <c r="C13" s="290">
        <v>6.7999999999999996E-3</v>
      </c>
      <c r="D13" s="290">
        <v>9.7999999999999997E-3</v>
      </c>
      <c r="E13" s="290">
        <v>9.4799999999999995E-2</v>
      </c>
      <c r="F13" s="290">
        <v>8.6E-3</v>
      </c>
      <c r="G13" s="290">
        <v>2.4E-2</v>
      </c>
      <c r="H13" s="290">
        <v>8.1000000000000003E-2</v>
      </c>
      <c r="I13" s="290">
        <v>0.12540000000000001</v>
      </c>
      <c r="J13" s="290">
        <v>0.37269999999999998</v>
      </c>
      <c r="K13" s="290">
        <v>0.46460000000000001</v>
      </c>
      <c r="L13" s="290">
        <v>0.13189999999999999</v>
      </c>
      <c r="M13" s="290">
        <v>1.41E-2</v>
      </c>
      <c r="N13" s="290">
        <v>1.8200000000000001E-2</v>
      </c>
      <c r="O13" s="290">
        <v>0.1157</v>
      </c>
      <c r="P13" s="290">
        <v>0.17369999999999999</v>
      </c>
      <c r="Q13" s="290">
        <v>0.45279999999999998</v>
      </c>
      <c r="R13" s="290">
        <v>0.78410000000000002</v>
      </c>
      <c r="S13" s="290">
        <v>0.1132</v>
      </c>
      <c r="T13" s="290">
        <v>0.15640000000000001</v>
      </c>
    </row>
    <row r="14" spans="1:20" s="315" customFormat="1">
      <c r="A14" s="249"/>
      <c r="B14" s="250" t="s">
        <v>597</v>
      </c>
      <c r="C14" s="290">
        <v>7.6E-3</v>
      </c>
      <c r="D14" s="290">
        <v>9.2999999999999992E-3</v>
      </c>
      <c r="E14" s="290">
        <v>0.1084</v>
      </c>
      <c r="F14" s="290">
        <v>0.01</v>
      </c>
      <c r="G14" s="290">
        <v>1.9800000000000002E-2</v>
      </c>
      <c r="H14" s="290">
        <v>9.9000000000000005E-2</v>
      </c>
      <c r="I14" s="290">
        <v>0.1464</v>
      </c>
      <c r="J14" s="290">
        <v>0.3967</v>
      </c>
      <c r="K14" s="290">
        <v>0.47289999999999999</v>
      </c>
      <c r="L14" s="290">
        <v>0.151</v>
      </c>
      <c r="M14" s="290">
        <v>1.61E-2</v>
      </c>
      <c r="N14" s="290">
        <v>1.89E-2</v>
      </c>
      <c r="O14" s="290">
        <v>0.153</v>
      </c>
      <c r="P14" s="290">
        <v>0.19389999999999999</v>
      </c>
      <c r="Q14" s="290">
        <v>0.50070000000000003</v>
      </c>
      <c r="R14" s="290">
        <v>0.72299999999999998</v>
      </c>
      <c r="S14" s="290">
        <v>0.1075</v>
      </c>
      <c r="T14" s="290">
        <v>0.156</v>
      </c>
    </row>
    <row r="15" spans="1:20" s="315" customFormat="1">
      <c r="A15" s="249"/>
      <c r="B15" s="250" t="s">
        <v>598</v>
      </c>
      <c r="C15" s="290">
        <v>8.0000000000000002E-3</v>
      </c>
      <c r="D15" s="290">
        <v>1.0800000000000001E-2</v>
      </c>
      <c r="E15" s="290">
        <v>0.11899999999999999</v>
      </c>
      <c r="F15" s="290">
        <v>1.0699999999999999E-2</v>
      </c>
      <c r="G15" s="290">
        <v>2.1499999999999998E-2</v>
      </c>
      <c r="H15" s="290">
        <v>0.1052</v>
      </c>
      <c r="I15" s="290">
        <v>0.1633</v>
      </c>
      <c r="J15" s="290">
        <v>0.42180000000000001</v>
      </c>
      <c r="K15" s="290">
        <v>0.48420000000000002</v>
      </c>
      <c r="L15" s="290">
        <v>0.1681</v>
      </c>
      <c r="M15" s="290">
        <v>1.7299999999999999E-2</v>
      </c>
      <c r="N15" s="290">
        <v>2.07E-2</v>
      </c>
      <c r="O15" s="290">
        <v>0.15989999999999999</v>
      </c>
      <c r="P15" s="290">
        <v>0.21429999999999999</v>
      </c>
      <c r="Q15" s="290">
        <v>0.57599999999999996</v>
      </c>
      <c r="R15" s="290">
        <v>0.89029999999999998</v>
      </c>
      <c r="S15" s="290">
        <v>0.10680000000000001</v>
      </c>
      <c r="T15" s="290">
        <v>0.15279999999999999</v>
      </c>
    </row>
    <row r="16" spans="1:20" s="315" customFormat="1">
      <c r="A16" s="255"/>
      <c r="B16" s="250" t="s">
        <v>599</v>
      </c>
      <c r="C16" s="290">
        <v>7.7999999999999996E-3</v>
      </c>
      <c r="D16" s="290">
        <v>1.1900000000000001E-2</v>
      </c>
      <c r="E16" s="290">
        <v>0.1318</v>
      </c>
      <c r="F16" s="290">
        <v>1.12E-2</v>
      </c>
      <c r="G16" s="290">
        <v>2.3E-2</v>
      </c>
      <c r="H16" s="290">
        <v>0.11</v>
      </c>
      <c r="I16" s="290">
        <v>0.185</v>
      </c>
      <c r="J16" s="290">
        <v>0.45019999999999999</v>
      </c>
      <c r="K16" s="290">
        <v>0.50849999999999995</v>
      </c>
      <c r="L16" s="290">
        <v>0.18959999999999999</v>
      </c>
      <c r="M16" s="290">
        <v>1.72E-2</v>
      </c>
      <c r="N16" s="290">
        <v>2.24E-2</v>
      </c>
      <c r="O16" s="290">
        <v>0.12709999999999999</v>
      </c>
      <c r="P16" s="290">
        <v>0.26029999999999998</v>
      </c>
      <c r="Q16" s="290">
        <v>0.63180000000000003</v>
      </c>
      <c r="R16" s="290">
        <v>0.92820000000000003</v>
      </c>
      <c r="S16" s="290">
        <v>0.1057</v>
      </c>
      <c r="T16" s="290">
        <v>0.15279999999999999</v>
      </c>
    </row>
    <row r="17" spans="1:20" s="315" customFormat="1">
      <c r="A17" s="255"/>
      <c r="B17" s="250" t="s">
        <v>600</v>
      </c>
      <c r="C17" s="290">
        <v>8.0000000000000002E-3</v>
      </c>
      <c r="D17" s="290">
        <v>1.21E-2</v>
      </c>
      <c r="E17" s="290">
        <v>0.14069999999999999</v>
      </c>
      <c r="F17" s="290">
        <v>1.14E-2</v>
      </c>
      <c r="G17" s="290">
        <v>2.46E-2</v>
      </c>
      <c r="H17" s="290">
        <v>0.1143</v>
      </c>
      <c r="I17" s="290">
        <v>0.19950000000000001</v>
      </c>
      <c r="J17" s="290">
        <v>0.47120000000000001</v>
      </c>
      <c r="K17" s="290">
        <v>0.51670000000000005</v>
      </c>
      <c r="L17" s="290">
        <v>0.20569999999999999</v>
      </c>
      <c r="M17" s="290">
        <v>1.7100000000000001E-2</v>
      </c>
      <c r="N17" s="290">
        <v>2.4199999999999999E-2</v>
      </c>
      <c r="O17" s="290">
        <v>0.13270000000000001</v>
      </c>
      <c r="P17" s="290">
        <v>0.28210000000000002</v>
      </c>
      <c r="Q17" s="290">
        <v>0.68430000000000002</v>
      </c>
      <c r="R17" s="290">
        <v>0.92569999999999997</v>
      </c>
      <c r="S17" s="290">
        <v>0.10489999999999999</v>
      </c>
      <c r="T17" s="290">
        <v>0.15190000000000001</v>
      </c>
    </row>
    <row r="18" spans="1:20" s="315" customFormat="1">
      <c r="A18" s="255"/>
      <c r="B18" s="250" t="s">
        <v>601</v>
      </c>
      <c r="C18" s="290">
        <v>8.0000000000000002E-3</v>
      </c>
      <c r="D18" s="290">
        <v>1.1900000000000001E-2</v>
      </c>
      <c r="E18" s="290">
        <v>0.15290000000000001</v>
      </c>
      <c r="F18" s="290">
        <v>1.29E-2</v>
      </c>
      <c r="G18" s="290">
        <v>2.7400000000000001E-2</v>
      </c>
      <c r="H18" s="290">
        <v>0.12889999999999999</v>
      </c>
      <c r="I18" s="290">
        <v>0.21510000000000001</v>
      </c>
      <c r="J18" s="290">
        <v>0.50649999999999995</v>
      </c>
      <c r="K18" s="290">
        <v>0.52459999999999996</v>
      </c>
      <c r="L18" s="290">
        <v>0.22600000000000001</v>
      </c>
      <c r="M18" s="290">
        <v>2.0199999999999999E-2</v>
      </c>
      <c r="N18" s="290">
        <v>2.81E-2</v>
      </c>
      <c r="O18" s="290">
        <v>0.14269999999999999</v>
      </c>
      <c r="P18" s="290">
        <v>0.3049</v>
      </c>
      <c r="Q18" s="290">
        <v>0.75549999999999995</v>
      </c>
      <c r="R18" s="290">
        <v>0.9304</v>
      </c>
      <c r="S18" s="290">
        <v>0.1009</v>
      </c>
      <c r="T18" s="290">
        <v>0.1467</v>
      </c>
    </row>
    <row r="19" spans="1:20" s="315" customFormat="1">
      <c r="A19" s="255"/>
      <c r="B19" s="250" t="s">
        <v>602</v>
      </c>
      <c r="C19" s="290">
        <v>8.2000000000000007E-3</v>
      </c>
      <c r="D19" s="290">
        <v>1.2999999999999999E-2</v>
      </c>
      <c r="E19" s="290">
        <v>0.16309999999999999</v>
      </c>
      <c r="F19" s="290">
        <v>1.1900000000000001E-2</v>
      </c>
      <c r="G19" s="290">
        <v>3.4700000000000002E-2</v>
      </c>
      <c r="H19" s="290">
        <v>0.13420000000000001</v>
      </c>
      <c r="I19" s="290">
        <v>0.23069999999999999</v>
      </c>
      <c r="J19" s="290">
        <v>0.52869999999999995</v>
      </c>
      <c r="K19" s="290">
        <v>0.54569999999999996</v>
      </c>
      <c r="L19" s="290">
        <v>0.23830000000000001</v>
      </c>
      <c r="M19" s="290">
        <v>2.2800000000000001E-2</v>
      </c>
      <c r="N19" s="290">
        <v>2.98E-2</v>
      </c>
      <c r="O19" s="290">
        <v>0.14860000000000001</v>
      </c>
      <c r="P19" s="290">
        <v>0.31990000000000002</v>
      </c>
      <c r="Q19" s="290">
        <v>0.79620000000000002</v>
      </c>
      <c r="R19" s="290">
        <v>0.93149999999999999</v>
      </c>
      <c r="S19" s="290">
        <v>9.9900000000000003E-2</v>
      </c>
      <c r="T19" s="290">
        <v>0.14660000000000001</v>
      </c>
    </row>
    <row r="20" spans="1:20" s="315" customFormat="1">
      <c r="A20" s="255"/>
      <c r="B20" s="250" t="s">
        <v>603</v>
      </c>
      <c r="C20" s="290">
        <v>8.3000000000000001E-3</v>
      </c>
      <c r="D20" s="290">
        <v>1.2200000000000001E-2</v>
      </c>
      <c r="E20" s="290">
        <v>0.1787</v>
      </c>
      <c r="F20" s="290">
        <v>1.38E-2</v>
      </c>
      <c r="G20" s="290">
        <v>3.7600000000000001E-2</v>
      </c>
      <c r="H20" s="290">
        <v>0.15840000000000001</v>
      </c>
      <c r="I20" s="290">
        <v>0.251</v>
      </c>
      <c r="J20" s="290">
        <v>0.56030000000000002</v>
      </c>
      <c r="K20" s="290">
        <v>0.58840000000000003</v>
      </c>
      <c r="L20" s="290">
        <v>0.26179999999999998</v>
      </c>
      <c r="M20" s="290">
        <v>2.23E-2</v>
      </c>
      <c r="N20" s="290">
        <v>2.9700000000000001E-2</v>
      </c>
      <c r="O20" s="290">
        <v>0.17449999999999999</v>
      </c>
      <c r="P20" s="290">
        <v>0.34860000000000002</v>
      </c>
      <c r="Q20" s="290">
        <v>0.86160000000000003</v>
      </c>
      <c r="R20" s="290">
        <v>0.94850000000000001</v>
      </c>
      <c r="S20" s="290">
        <v>0.1017</v>
      </c>
      <c r="T20" s="290">
        <v>0.15240000000000001</v>
      </c>
    </row>
    <row r="21" spans="1:20" ht="4.5" customHeight="1">
      <c r="A21" s="369"/>
      <c r="B21" s="257"/>
      <c r="C21" s="331">
        <v>0</v>
      </c>
      <c r="D21" s="331">
        <v>0</v>
      </c>
      <c r="E21" s="331">
        <v>0</v>
      </c>
      <c r="F21" s="331">
        <v>0</v>
      </c>
      <c r="G21" s="331">
        <v>0</v>
      </c>
      <c r="H21" s="331">
        <v>0</v>
      </c>
      <c r="I21" s="331">
        <v>0</v>
      </c>
      <c r="J21" s="331">
        <v>0</v>
      </c>
      <c r="K21" s="331">
        <v>0</v>
      </c>
      <c r="L21" s="331">
        <v>0</v>
      </c>
      <c r="M21" s="331">
        <v>0</v>
      </c>
      <c r="N21" s="331">
        <v>0</v>
      </c>
      <c r="O21" s="331">
        <v>0</v>
      </c>
      <c r="P21" s="331">
        <v>0</v>
      </c>
      <c r="Q21" s="331">
        <v>0</v>
      </c>
      <c r="R21" s="331">
        <v>0</v>
      </c>
      <c r="S21" s="331">
        <v>0</v>
      </c>
      <c r="T21" s="395">
        <v>0</v>
      </c>
    </row>
    <row r="22" spans="1:20" ht="15" customHeight="1">
      <c r="A22" s="2060" t="s">
        <v>634</v>
      </c>
      <c r="B22" s="2061"/>
      <c r="C22" s="2061"/>
      <c r="D22" s="2061"/>
      <c r="E22" s="2061"/>
      <c r="F22" s="2061"/>
      <c r="G22" s="2061"/>
      <c r="H22" s="2061"/>
      <c r="I22" s="2061"/>
      <c r="J22" s="2061"/>
      <c r="K22" s="2061"/>
      <c r="L22" s="2061"/>
      <c r="M22" s="2061"/>
      <c r="N22" s="2061"/>
      <c r="O22" s="2061"/>
      <c r="P22" s="2061"/>
      <c r="Q22" s="2061"/>
      <c r="R22" s="2061"/>
      <c r="S22" s="2061"/>
      <c r="T22" s="2062"/>
    </row>
    <row r="23" spans="1:20" ht="6" customHeight="1">
      <c r="A23" s="310"/>
      <c r="B23" s="366"/>
      <c r="C23" s="368"/>
      <c r="D23" s="368"/>
      <c r="E23" s="368"/>
      <c r="F23" s="368"/>
      <c r="G23" s="368"/>
      <c r="H23" s="368"/>
      <c r="I23" s="368"/>
      <c r="J23" s="368"/>
      <c r="K23" s="368"/>
      <c r="L23" s="368"/>
      <c r="M23" s="368"/>
      <c r="N23" s="368"/>
      <c r="O23" s="368"/>
      <c r="P23" s="368"/>
      <c r="Q23" s="368"/>
      <c r="R23" s="368"/>
      <c r="S23" s="368"/>
      <c r="T23" s="368"/>
    </row>
    <row r="24" spans="1:20" s="315" customFormat="1">
      <c r="A24" s="249">
        <v>2023</v>
      </c>
      <c r="B24" s="250" t="s">
        <v>592</v>
      </c>
      <c r="C24" s="299">
        <v>35596.684000000001</v>
      </c>
      <c r="D24" s="299">
        <v>10432.816999999999</v>
      </c>
      <c r="E24" s="299">
        <v>10580.92</v>
      </c>
      <c r="F24" s="299">
        <v>2612.11</v>
      </c>
      <c r="G24" s="299">
        <v>1088.297</v>
      </c>
      <c r="H24" s="299">
        <v>1504.9390000000001</v>
      </c>
      <c r="I24" s="299">
        <v>4765.9120000000003</v>
      </c>
      <c r="J24" s="299">
        <v>609.66200000000003</v>
      </c>
      <c r="K24" s="299">
        <v>674.54200000000003</v>
      </c>
      <c r="L24" s="299">
        <v>9180.25</v>
      </c>
      <c r="M24" s="299">
        <v>2199.808</v>
      </c>
      <c r="N24" s="299">
        <v>1016.52</v>
      </c>
      <c r="O24" s="299">
        <v>1288.335</v>
      </c>
      <c r="P24" s="299">
        <v>4106.7110000000002</v>
      </c>
      <c r="Q24" s="299">
        <v>568.87599999999998</v>
      </c>
      <c r="R24" s="299">
        <v>886.524</v>
      </c>
      <c r="S24" s="299">
        <v>344.815</v>
      </c>
      <c r="T24" s="299">
        <v>241.79</v>
      </c>
    </row>
    <row r="25" spans="1:20" s="315" customFormat="1">
      <c r="A25" s="249"/>
      <c r="B25" s="250" t="s">
        <v>593</v>
      </c>
      <c r="C25" s="299">
        <v>36128.089</v>
      </c>
      <c r="D25" s="299">
        <v>10339.343999999999</v>
      </c>
      <c r="E25" s="299">
        <v>10618.735000000001</v>
      </c>
      <c r="F25" s="299">
        <v>2609.2689999999998</v>
      </c>
      <c r="G25" s="299">
        <v>1088.431</v>
      </c>
      <c r="H25" s="299">
        <v>1517.6120000000001</v>
      </c>
      <c r="I25" s="299">
        <v>4791.5280000000002</v>
      </c>
      <c r="J25" s="299">
        <v>611.89499999999998</v>
      </c>
      <c r="K25" s="299">
        <v>659.28599999999994</v>
      </c>
      <c r="L25" s="299">
        <v>9318.1239999999998</v>
      </c>
      <c r="M25" s="299">
        <v>2194.0549999999998</v>
      </c>
      <c r="N25" s="299">
        <v>1010.313</v>
      </c>
      <c r="O25" s="299">
        <v>1330.683</v>
      </c>
      <c r="P25" s="299">
        <v>4122.7759999999998</v>
      </c>
      <c r="Q25" s="299">
        <v>660.29700000000003</v>
      </c>
      <c r="R25" s="299">
        <v>954.11599999999999</v>
      </c>
      <c r="S25" s="299">
        <v>344.67700000000002</v>
      </c>
      <c r="T25" s="299">
        <v>240.77699999999999</v>
      </c>
    </row>
    <row r="26" spans="1:20" s="315" customFormat="1">
      <c r="A26" s="249"/>
      <c r="B26" s="250" t="s">
        <v>594</v>
      </c>
      <c r="C26" s="299">
        <v>36304.358</v>
      </c>
      <c r="D26" s="299">
        <v>10508.829</v>
      </c>
      <c r="E26" s="299">
        <v>10590.062</v>
      </c>
      <c r="F26" s="299">
        <v>2598.982</v>
      </c>
      <c r="G26" s="299">
        <v>1066.904</v>
      </c>
      <c r="H26" s="299">
        <v>1523.1179999999999</v>
      </c>
      <c r="I26" s="299">
        <v>4786.2079999999996</v>
      </c>
      <c r="J26" s="299">
        <v>614.85</v>
      </c>
      <c r="K26" s="299">
        <v>645.625</v>
      </c>
      <c r="L26" s="299">
        <v>9420.8729999999996</v>
      </c>
      <c r="M26" s="299">
        <v>2227.953</v>
      </c>
      <c r="N26" s="299">
        <v>1010.587</v>
      </c>
      <c r="O26" s="299">
        <v>1342.7929999999999</v>
      </c>
      <c r="P26" s="299">
        <v>4169.6310000000003</v>
      </c>
      <c r="Q26" s="299">
        <v>669.90899999999999</v>
      </c>
      <c r="R26" s="299">
        <v>839.59500000000003</v>
      </c>
      <c r="S26" s="299">
        <v>339.99700000000001</v>
      </c>
      <c r="T26" s="299">
        <v>240.023</v>
      </c>
    </row>
    <row r="27" spans="1:20" s="315" customFormat="1">
      <c r="A27" s="249"/>
      <c r="B27" s="250" t="s">
        <v>595</v>
      </c>
      <c r="C27" s="299">
        <v>37156.813999999998</v>
      </c>
      <c r="D27" s="299">
        <v>10538.449000000001</v>
      </c>
      <c r="E27" s="299">
        <v>10618.971</v>
      </c>
      <c r="F27" s="299">
        <v>2597.1329999999998</v>
      </c>
      <c r="G27" s="299">
        <v>1065.568</v>
      </c>
      <c r="H27" s="299">
        <v>1526.9570000000001</v>
      </c>
      <c r="I27" s="299">
        <v>4808.5709999999999</v>
      </c>
      <c r="J27" s="299">
        <v>620.74199999999996</v>
      </c>
      <c r="K27" s="299">
        <v>637.07100000000003</v>
      </c>
      <c r="L27" s="299">
        <v>9427.0280000000002</v>
      </c>
      <c r="M27" s="299">
        <v>2208.8420000000001</v>
      </c>
      <c r="N27" s="299">
        <v>1005.348</v>
      </c>
      <c r="O27" s="299">
        <v>1347.732</v>
      </c>
      <c r="P27" s="299">
        <v>4185.2089999999998</v>
      </c>
      <c r="Q27" s="299">
        <v>679.89700000000005</v>
      </c>
      <c r="R27" s="299">
        <v>833.58399999999995</v>
      </c>
      <c r="S27" s="299">
        <v>334.76100000000002</v>
      </c>
      <c r="T27" s="299">
        <v>240.303</v>
      </c>
    </row>
    <row r="28" spans="1:20" s="315" customFormat="1">
      <c r="A28" s="249"/>
      <c r="B28" s="250" t="s">
        <v>596</v>
      </c>
      <c r="C28" s="299">
        <v>37055.396000000001</v>
      </c>
      <c r="D28" s="299">
        <v>10636.084000000001</v>
      </c>
      <c r="E28" s="299">
        <v>10642.047</v>
      </c>
      <c r="F28" s="299">
        <v>2605.0639999999999</v>
      </c>
      <c r="G28" s="299">
        <v>1061.3679999999999</v>
      </c>
      <c r="H28" s="299">
        <v>1526.9649999999999</v>
      </c>
      <c r="I28" s="299">
        <v>4825.71</v>
      </c>
      <c r="J28" s="299">
        <v>622.94000000000005</v>
      </c>
      <c r="K28" s="299">
        <v>646.24699999999996</v>
      </c>
      <c r="L28" s="299">
        <v>9438.482</v>
      </c>
      <c r="M28" s="299">
        <v>2220.0680000000002</v>
      </c>
      <c r="N28" s="299">
        <v>992.12</v>
      </c>
      <c r="O28" s="299">
        <v>1313.0229999999999</v>
      </c>
      <c r="P28" s="299">
        <v>4230.7979999999998</v>
      </c>
      <c r="Q28" s="299">
        <v>682.47299999999996</v>
      </c>
      <c r="R28" s="299">
        <v>829.91899999999998</v>
      </c>
      <c r="S28" s="299">
        <v>331.68</v>
      </c>
      <c r="T28" s="299">
        <v>239.38800000000001</v>
      </c>
    </row>
    <row r="29" spans="1:20" s="315" customFormat="1">
      <c r="A29" s="249"/>
      <c r="B29" s="250" t="s">
        <v>597</v>
      </c>
      <c r="C29" s="299">
        <v>37454.800999999999</v>
      </c>
      <c r="D29" s="299">
        <v>10585.78</v>
      </c>
      <c r="E29" s="299">
        <v>10671.894</v>
      </c>
      <c r="F29" s="299">
        <v>2602.83</v>
      </c>
      <c r="G29" s="299">
        <v>1048.8130000000001</v>
      </c>
      <c r="H29" s="299">
        <v>1553.3309999999999</v>
      </c>
      <c r="I29" s="299">
        <v>4842</v>
      </c>
      <c r="J29" s="299">
        <v>624.91999999999996</v>
      </c>
      <c r="K29" s="299">
        <v>685.81899999999996</v>
      </c>
      <c r="L29" s="299">
        <v>9464.3909999999996</v>
      </c>
      <c r="M29" s="299">
        <v>2202.4969999999998</v>
      </c>
      <c r="N29" s="299">
        <v>977.476</v>
      </c>
      <c r="O29" s="299">
        <v>1357.9570000000001</v>
      </c>
      <c r="P29" s="299">
        <v>4234.3090000000002</v>
      </c>
      <c r="Q29" s="299">
        <v>692.15200000000004</v>
      </c>
      <c r="R29" s="299">
        <v>934.404</v>
      </c>
      <c r="S29" s="299">
        <v>328.02800000000002</v>
      </c>
      <c r="T29" s="299">
        <v>238.15</v>
      </c>
    </row>
    <row r="30" spans="1:20" s="315" customFormat="1">
      <c r="A30" s="249"/>
      <c r="B30" s="250" t="s">
        <v>598</v>
      </c>
      <c r="C30" s="299">
        <v>37871.277000000002</v>
      </c>
      <c r="D30" s="299">
        <v>10655.743</v>
      </c>
      <c r="E30" s="299">
        <v>10678.254999999999</v>
      </c>
      <c r="F30" s="299">
        <v>2597.87</v>
      </c>
      <c r="G30" s="299">
        <v>1039.596</v>
      </c>
      <c r="H30" s="299">
        <v>1562.3820000000001</v>
      </c>
      <c r="I30" s="299">
        <v>4853.2129999999997</v>
      </c>
      <c r="J30" s="299">
        <v>625.19399999999996</v>
      </c>
      <c r="K30" s="299">
        <v>739.07500000000005</v>
      </c>
      <c r="L30" s="299">
        <v>9438.6170000000002</v>
      </c>
      <c r="M30" s="299">
        <v>2185.6039999999998</v>
      </c>
      <c r="N30" s="299">
        <v>966.9</v>
      </c>
      <c r="O30" s="299">
        <v>1349.5820000000001</v>
      </c>
      <c r="P30" s="299">
        <v>4232.1530000000002</v>
      </c>
      <c r="Q30" s="299">
        <v>704.37800000000004</v>
      </c>
      <c r="R30" s="299">
        <v>991.56899999999996</v>
      </c>
      <c r="S30" s="299">
        <v>327.29700000000003</v>
      </c>
      <c r="T30" s="299">
        <v>237.584</v>
      </c>
    </row>
    <row r="31" spans="1:20" s="315" customFormat="1">
      <c r="A31" s="255"/>
      <c r="B31" s="250" t="s">
        <v>599</v>
      </c>
      <c r="C31" s="299">
        <v>38203.072</v>
      </c>
      <c r="D31" s="299">
        <v>10591.166999999999</v>
      </c>
      <c r="E31" s="299">
        <v>10720.050999999999</v>
      </c>
      <c r="F31" s="299">
        <v>2602.9859999999999</v>
      </c>
      <c r="G31" s="299">
        <v>1032.7760000000001</v>
      </c>
      <c r="H31" s="299">
        <v>1568.58</v>
      </c>
      <c r="I31" s="299">
        <v>4885.1719999999996</v>
      </c>
      <c r="J31" s="299">
        <v>630.53700000000003</v>
      </c>
      <c r="K31" s="299">
        <v>752.72900000000004</v>
      </c>
      <c r="L31" s="299">
        <v>9425.8989999999994</v>
      </c>
      <c r="M31" s="299">
        <v>2173.2660000000001</v>
      </c>
      <c r="N31" s="299">
        <v>953.654</v>
      </c>
      <c r="O31" s="299">
        <v>1314.6780000000001</v>
      </c>
      <c r="P31" s="299">
        <v>4273.75</v>
      </c>
      <c r="Q31" s="299">
        <v>710.55100000000004</v>
      </c>
      <c r="R31" s="299">
        <v>986.7</v>
      </c>
      <c r="S31" s="299">
        <v>327.476</v>
      </c>
      <c r="T31" s="299">
        <v>235.977</v>
      </c>
    </row>
    <row r="32" spans="1:20" s="315" customFormat="1">
      <c r="A32" s="255"/>
      <c r="B32" s="250" t="s">
        <v>600</v>
      </c>
      <c r="C32" s="299">
        <v>39020.048999999999</v>
      </c>
      <c r="D32" s="299">
        <v>10611.475</v>
      </c>
      <c r="E32" s="299">
        <v>10753.666999999999</v>
      </c>
      <c r="F32" s="299">
        <v>2611.8820000000001</v>
      </c>
      <c r="G32" s="299">
        <v>1028.54</v>
      </c>
      <c r="H32" s="299">
        <v>1576.5540000000001</v>
      </c>
      <c r="I32" s="299">
        <v>4900.9719999999998</v>
      </c>
      <c r="J32" s="299">
        <v>635.71900000000005</v>
      </c>
      <c r="K32" s="299">
        <v>778.52099999999996</v>
      </c>
      <c r="L32" s="299">
        <v>9425.0159999999996</v>
      </c>
      <c r="M32" s="299">
        <v>2160.1480000000001</v>
      </c>
      <c r="N32" s="299">
        <v>945.56100000000004</v>
      </c>
      <c r="O32" s="299">
        <v>1307.6600000000001</v>
      </c>
      <c r="P32" s="299">
        <v>4287.3670000000002</v>
      </c>
      <c r="Q32" s="299">
        <v>724.28</v>
      </c>
      <c r="R32" s="299">
        <v>1010.3869999999999</v>
      </c>
      <c r="S32" s="299">
        <v>327.63099999999997</v>
      </c>
      <c r="T32" s="299">
        <v>236.71799999999999</v>
      </c>
    </row>
    <row r="33" spans="1:20" s="315" customFormat="1">
      <c r="A33" s="255"/>
      <c r="B33" s="250" t="s">
        <v>601</v>
      </c>
      <c r="C33" s="299">
        <v>39430.175000000003</v>
      </c>
      <c r="D33" s="299">
        <v>10588.727999999999</v>
      </c>
      <c r="E33" s="299">
        <v>10794.481</v>
      </c>
      <c r="F33" s="299">
        <v>2618.1309999999999</v>
      </c>
      <c r="G33" s="299">
        <v>1019.23</v>
      </c>
      <c r="H33" s="299">
        <v>1589.7760000000001</v>
      </c>
      <c r="I33" s="299">
        <v>4927.8580000000002</v>
      </c>
      <c r="J33" s="299">
        <v>639.48599999999999</v>
      </c>
      <c r="K33" s="299">
        <v>841.01400000000001</v>
      </c>
      <c r="L33" s="299">
        <v>9444.7950000000001</v>
      </c>
      <c r="M33" s="299">
        <v>2153.3870000000002</v>
      </c>
      <c r="N33" s="299">
        <v>929.55100000000004</v>
      </c>
      <c r="O33" s="299">
        <v>1308.913</v>
      </c>
      <c r="P33" s="299">
        <v>4304.71</v>
      </c>
      <c r="Q33" s="299">
        <v>748.23400000000004</v>
      </c>
      <c r="R33" s="299">
        <v>1043.874</v>
      </c>
      <c r="S33" s="299">
        <v>329.19200000000001</v>
      </c>
      <c r="T33" s="299">
        <v>233.614</v>
      </c>
    </row>
    <row r="34" spans="1:20" s="315" customFormat="1">
      <c r="A34" s="255"/>
      <c r="B34" s="250" t="s">
        <v>602</v>
      </c>
      <c r="C34" s="299">
        <v>40009.696000000004</v>
      </c>
      <c r="D34" s="299">
        <v>10641.213</v>
      </c>
      <c r="E34" s="299">
        <v>10889.16</v>
      </c>
      <c r="F34" s="299">
        <v>2625.873</v>
      </c>
      <c r="G34" s="299">
        <v>1017.511</v>
      </c>
      <c r="H34" s="299">
        <v>1597.6890000000001</v>
      </c>
      <c r="I34" s="299">
        <v>5004.62</v>
      </c>
      <c r="J34" s="299">
        <v>643.46699999999998</v>
      </c>
      <c r="K34" s="299">
        <v>883.46799999999996</v>
      </c>
      <c r="L34" s="299">
        <v>9439.4240000000009</v>
      </c>
      <c r="M34" s="299">
        <v>2161.9110000000001</v>
      </c>
      <c r="N34" s="299">
        <v>922.63900000000001</v>
      </c>
      <c r="O34" s="299">
        <v>1305.3499999999999</v>
      </c>
      <c r="P34" s="299">
        <v>4285.9210000000003</v>
      </c>
      <c r="Q34" s="299">
        <v>763.60299999999995</v>
      </c>
      <c r="R34" s="299">
        <v>1077.0239999999999</v>
      </c>
      <c r="S34" s="299">
        <v>328.99200000000002</v>
      </c>
      <c r="T34" s="299">
        <v>233.08799999999999</v>
      </c>
    </row>
    <row r="35" spans="1:20" s="315" customFormat="1">
      <c r="A35" s="255"/>
      <c r="B35" s="250" t="s">
        <v>603</v>
      </c>
      <c r="C35" s="299">
        <v>42019.434000000001</v>
      </c>
      <c r="D35" s="299">
        <v>10640.115</v>
      </c>
      <c r="E35" s="299">
        <v>11034.646000000001</v>
      </c>
      <c r="F35" s="299">
        <v>2672.6149999999998</v>
      </c>
      <c r="G35" s="299">
        <v>1019.075</v>
      </c>
      <c r="H35" s="299">
        <v>1619.2349999999999</v>
      </c>
      <c r="I35" s="299">
        <v>5063.9309999999996</v>
      </c>
      <c r="J35" s="299">
        <v>659.79</v>
      </c>
      <c r="K35" s="299">
        <v>927.62300000000005</v>
      </c>
      <c r="L35" s="299">
        <v>9483.6219999999994</v>
      </c>
      <c r="M35" s="299">
        <v>2165.9929999999999</v>
      </c>
      <c r="N35" s="299">
        <v>916.83</v>
      </c>
      <c r="O35" s="299">
        <v>1292.2</v>
      </c>
      <c r="P35" s="299">
        <v>4326.277</v>
      </c>
      <c r="Q35" s="299">
        <v>782.322</v>
      </c>
      <c r="R35" s="299">
        <v>1105.43</v>
      </c>
      <c r="S35" s="299">
        <v>334.21600000000001</v>
      </c>
      <c r="T35" s="299">
        <v>232.822</v>
      </c>
    </row>
    <row r="36" spans="1:20" ht="4.5" customHeight="1">
      <c r="A36" s="369"/>
      <c r="B36" s="257"/>
      <c r="C36" s="336"/>
      <c r="D36" s="336"/>
      <c r="E36" s="336"/>
      <c r="F36" s="336"/>
      <c r="G36" s="336"/>
      <c r="H36" s="336"/>
      <c r="I36" s="336"/>
      <c r="J36" s="336"/>
      <c r="K36" s="336"/>
      <c r="L36" s="336"/>
      <c r="M36" s="336"/>
      <c r="N36" s="336"/>
      <c r="O36" s="336"/>
      <c r="P36" s="336"/>
      <c r="Q36" s="336"/>
      <c r="R36" s="336"/>
      <c r="S36" s="336"/>
      <c r="T36" s="380"/>
    </row>
    <row r="37" spans="1:20" ht="6" customHeight="1">
      <c r="A37" s="244"/>
      <c r="B37" s="244"/>
      <c r="C37" s="244"/>
      <c r="D37" s="244"/>
      <c r="E37" s="244"/>
      <c r="F37" s="244"/>
      <c r="G37" s="244"/>
      <c r="H37" s="244"/>
      <c r="I37" s="244"/>
      <c r="J37" s="244"/>
      <c r="K37" s="244"/>
      <c r="L37" s="244"/>
      <c r="M37" s="244"/>
      <c r="N37" s="244"/>
      <c r="O37" s="244"/>
      <c r="P37" s="244"/>
      <c r="Q37" s="244"/>
      <c r="R37" s="244"/>
      <c r="S37" s="244"/>
      <c r="T37" s="244"/>
    </row>
    <row r="38" spans="1:20" s="393" customFormat="1" ht="13.5">
      <c r="A38" s="393" t="s">
        <v>645</v>
      </c>
      <c r="B38" s="402"/>
      <c r="C38" s="402"/>
      <c r="D38" s="402"/>
      <c r="E38" s="402"/>
      <c r="F38" s="402"/>
      <c r="G38" s="402"/>
      <c r="H38" s="402"/>
      <c r="I38" s="402"/>
      <c r="J38" s="402"/>
    </row>
    <row r="39" spans="1:20" s="393" customFormat="1" ht="12">
      <c r="A39" s="278" t="s">
        <v>680</v>
      </c>
      <c r="B39" s="278"/>
      <c r="C39" s="278"/>
      <c r="D39" s="278"/>
      <c r="E39" s="278"/>
      <c r="F39" s="278"/>
      <c r="G39" s="278"/>
      <c r="H39" s="278"/>
      <c r="I39" s="278"/>
      <c r="J39" s="278"/>
      <c r="K39" s="397"/>
      <c r="L39" s="397"/>
      <c r="M39" s="397"/>
      <c r="N39" s="397"/>
      <c r="O39" s="397"/>
      <c r="P39" s="397"/>
      <c r="Q39" s="397"/>
      <c r="R39" s="397"/>
      <c r="S39" s="397"/>
      <c r="T39" s="397"/>
    </row>
    <row r="40" spans="1:20" s="277" customFormat="1" ht="12">
      <c r="A40" s="140" t="s">
        <v>640</v>
      </c>
    </row>
    <row r="41" spans="1:20" s="393" customFormat="1" ht="12">
      <c r="A41" s="278" t="s">
        <v>684</v>
      </c>
      <c r="B41" s="278"/>
      <c r="C41" s="278"/>
      <c r="D41" s="278"/>
      <c r="E41" s="278"/>
      <c r="F41" s="278"/>
      <c r="G41" s="278"/>
      <c r="H41" s="278"/>
      <c r="I41" s="278"/>
      <c r="J41" s="278"/>
      <c r="K41" s="397"/>
      <c r="L41" s="397"/>
      <c r="M41" s="397"/>
      <c r="N41" s="397"/>
      <c r="O41" s="397"/>
      <c r="P41" s="397"/>
      <c r="Q41" s="397"/>
      <c r="R41" s="397"/>
      <c r="S41" s="397"/>
      <c r="T41" s="397"/>
    </row>
    <row r="42" spans="1:20" s="403" customFormat="1" ht="6" customHeight="1">
      <c r="A42" s="341"/>
      <c r="B42" s="341"/>
      <c r="C42" s="341"/>
      <c r="D42" s="341"/>
      <c r="E42" s="341"/>
      <c r="F42" s="341"/>
      <c r="G42" s="341"/>
      <c r="H42" s="341"/>
      <c r="I42" s="341"/>
      <c r="J42" s="341"/>
      <c r="K42" s="393"/>
      <c r="L42" s="393"/>
      <c r="M42" s="393"/>
      <c r="N42" s="393"/>
      <c r="O42" s="393"/>
      <c r="P42" s="393"/>
      <c r="Q42" s="393"/>
      <c r="R42" s="393"/>
      <c r="S42" s="393"/>
      <c r="T42" s="393"/>
    </row>
    <row r="43" spans="1:20" s="403" customFormat="1" ht="13.5" customHeight="1">
      <c r="A43" s="261" t="s">
        <v>608</v>
      </c>
      <c r="B43" s="143"/>
      <c r="C43" s="143"/>
      <c r="D43" s="143"/>
      <c r="E43" s="143"/>
      <c r="F43" s="143"/>
      <c r="G43" s="143"/>
      <c r="H43" s="143"/>
      <c r="I43" s="143"/>
      <c r="J43" s="143"/>
      <c r="K43" s="397"/>
      <c r="L43" s="397"/>
      <c r="M43" s="397"/>
      <c r="N43" s="397"/>
      <c r="O43" s="397"/>
      <c r="P43" s="397"/>
      <c r="Q43" s="397"/>
      <c r="R43" s="397"/>
      <c r="S43" s="397"/>
      <c r="T43" s="397"/>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CEF69-76DB-40C7-8273-49AED3EE0E6A}">
  <dimension ref="A1:B269"/>
  <sheetViews>
    <sheetView view="pageBreakPreview" zoomScaleNormal="100" zoomScaleSheetLayoutView="100" workbookViewId="0"/>
  </sheetViews>
  <sheetFormatPr defaultRowHeight="12.75"/>
  <cols>
    <col min="1" max="1" width="100.7109375" style="254" customWidth="1"/>
    <col min="2" max="2" width="17.7109375" style="254" customWidth="1"/>
    <col min="3" max="256" width="9.140625" style="254"/>
    <col min="257" max="257" width="100.7109375" style="254" customWidth="1"/>
    <col min="258" max="258" width="17.7109375" style="254" customWidth="1"/>
    <col min="259" max="512" width="9.140625" style="254"/>
    <col min="513" max="513" width="100.7109375" style="254" customWidth="1"/>
    <col min="514" max="514" width="17.7109375" style="254" customWidth="1"/>
    <col min="515" max="768" width="9.140625" style="254"/>
    <col min="769" max="769" width="100.7109375" style="254" customWidth="1"/>
    <col min="770" max="770" width="17.7109375" style="254" customWidth="1"/>
    <col min="771" max="1024" width="9.140625" style="254"/>
    <col min="1025" max="1025" width="100.7109375" style="254" customWidth="1"/>
    <col min="1026" max="1026" width="17.7109375" style="254" customWidth="1"/>
    <col min="1027" max="1280" width="9.140625" style="254"/>
    <col min="1281" max="1281" width="100.7109375" style="254" customWidth="1"/>
    <col min="1282" max="1282" width="17.7109375" style="254" customWidth="1"/>
    <col min="1283" max="1536" width="9.140625" style="254"/>
    <col min="1537" max="1537" width="100.7109375" style="254" customWidth="1"/>
    <col min="1538" max="1538" width="17.7109375" style="254" customWidth="1"/>
    <col min="1539" max="1792" width="9.140625" style="254"/>
    <col min="1793" max="1793" width="100.7109375" style="254" customWidth="1"/>
    <col min="1794" max="1794" width="17.7109375" style="254" customWidth="1"/>
    <col min="1795" max="2048" width="9.140625" style="254"/>
    <col min="2049" max="2049" width="100.7109375" style="254" customWidth="1"/>
    <col min="2050" max="2050" width="17.7109375" style="254" customWidth="1"/>
    <col min="2051" max="2304" width="9.140625" style="254"/>
    <col min="2305" max="2305" width="100.7109375" style="254" customWidth="1"/>
    <col min="2306" max="2306" width="17.7109375" style="254" customWidth="1"/>
    <col min="2307" max="2560" width="9.140625" style="254"/>
    <col min="2561" max="2561" width="100.7109375" style="254" customWidth="1"/>
    <col min="2562" max="2562" width="17.7109375" style="254" customWidth="1"/>
    <col min="2563" max="2816" width="9.140625" style="254"/>
    <col min="2817" max="2817" width="100.7109375" style="254" customWidth="1"/>
    <col min="2818" max="2818" width="17.7109375" style="254" customWidth="1"/>
    <col min="2819" max="3072" width="9.140625" style="254"/>
    <col min="3073" max="3073" width="100.7109375" style="254" customWidth="1"/>
    <col min="3074" max="3074" width="17.7109375" style="254" customWidth="1"/>
    <col min="3075" max="3328" width="9.140625" style="254"/>
    <col min="3329" max="3329" width="100.7109375" style="254" customWidth="1"/>
    <col min="3330" max="3330" width="17.7109375" style="254" customWidth="1"/>
    <col min="3331" max="3584" width="9.140625" style="254"/>
    <col min="3585" max="3585" width="100.7109375" style="254" customWidth="1"/>
    <col min="3586" max="3586" width="17.7109375" style="254" customWidth="1"/>
    <col min="3587" max="3840" width="9.140625" style="254"/>
    <col min="3841" max="3841" width="100.7109375" style="254" customWidth="1"/>
    <col min="3842" max="3842" width="17.7109375" style="254" customWidth="1"/>
    <col min="3843" max="4096" width="9.140625" style="254"/>
    <col min="4097" max="4097" width="100.7109375" style="254" customWidth="1"/>
    <col min="4098" max="4098" width="17.7109375" style="254" customWidth="1"/>
    <col min="4099" max="4352" width="9.140625" style="254"/>
    <col min="4353" max="4353" width="100.7109375" style="254" customWidth="1"/>
    <col min="4354" max="4354" width="17.7109375" style="254" customWidth="1"/>
    <col min="4355" max="4608" width="9.140625" style="254"/>
    <col min="4609" max="4609" width="100.7109375" style="254" customWidth="1"/>
    <col min="4610" max="4610" width="17.7109375" style="254" customWidth="1"/>
    <col min="4611" max="4864" width="9.140625" style="254"/>
    <col min="4865" max="4865" width="100.7109375" style="254" customWidth="1"/>
    <col min="4866" max="4866" width="17.7109375" style="254" customWidth="1"/>
    <col min="4867" max="5120" width="9.140625" style="254"/>
    <col min="5121" max="5121" width="100.7109375" style="254" customWidth="1"/>
    <col min="5122" max="5122" width="17.7109375" style="254" customWidth="1"/>
    <col min="5123" max="5376" width="9.140625" style="254"/>
    <col min="5377" max="5377" width="100.7109375" style="254" customWidth="1"/>
    <col min="5378" max="5378" width="17.7109375" style="254" customWidth="1"/>
    <col min="5379" max="5632" width="9.140625" style="254"/>
    <col min="5633" max="5633" width="100.7109375" style="254" customWidth="1"/>
    <col min="5634" max="5634" width="17.7109375" style="254" customWidth="1"/>
    <col min="5635" max="5888" width="9.140625" style="254"/>
    <col min="5889" max="5889" width="100.7109375" style="254" customWidth="1"/>
    <col min="5890" max="5890" width="17.7109375" style="254" customWidth="1"/>
    <col min="5891" max="6144" width="9.140625" style="254"/>
    <col min="6145" max="6145" width="100.7109375" style="254" customWidth="1"/>
    <col min="6146" max="6146" width="17.7109375" style="254" customWidth="1"/>
    <col min="6147" max="6400" width="9.140625" style="254"/>
    <col min="6401" max="6401" width="100.7109375" style="254" customWidth="1"/>
    <col min="6402" max="6402" width="17.7109375" style="254" customWidth="1"/>
    <col min="6403" max="6656" width="9.140625" style="254"/>
    <col min="6657" max="6657" width="100.7109375" style="254" customWidth="1"/>
    <col min="6658" max="6658" width="17.7109375" style="254" customWidth="1"/>
    <col min="6659" max="6912" width="9.140625" style="254"/>
    <col min="6913" max="6913" width="100.7109375" style="254" customWidth="1"/>
    <col min="6914" max="6914" width="17.7109375" style="254" customWidth="1"/>
    <col min="6915" max="7168" width="9.140625" style="254"/>
    <col min="7169" max="7169" width="100.7109375" style="254" customWidth="1"/>
    <col min="7170" max="7170" width="17.7109375" style="254" customWidth="1"/>
    <col min="7171" max="7424" width="9.140625" style="254"/>
    <col min="7425" max="7425" width="100.7109375" style="254" customWidth="1"/>
    <col min="7426" max="7426" width="17.7109375" style="254" customWidth="1"/>
    <col min="7427" max="7680" width="9.140625" style="254"/>
    <col min="7681" max="7681" width="100.7109375" style="254" customWidth="1"/>
    <col min="7682" max="7682" width="17.7109375" style="254" customWidth="1"/>
    <col min="7683" max="7936" width="9.140625" style="254"/>
    <col min="7937" max="7937" width="100.7109375" style="254" customWidth="1"/>
    <col min="7938" max="7938" width="17.7109375" style="254" customWidth="1"/>
    <col min="7939" max="8192" width="9.140625" style="254"/>
    <col min="8193" max="8193" width="100.7109375" style="254" customWidth="1"/>
    <col min="8194" max="8194" width="17.7109375" style="254" customWidth="1"/>
    <col min="8195" max="8448" width="9.140625" style="254"/>
    <col min="8449" max="8449" width="100.7109375" style="254" customWidth="1"/>
    <col min="8450" max="8450" width="17.7109375" style="254" customWidth="1"/>
    <col min="8451" max="8704" width="9.140625" style="254"/>
    <col min="8705" max="8705" width="100.7109375" style="254" customWidth="1"/>
    <col min="8706" max="8706" width="17.7109375" style="254" customWidth="1"/>
    <col min="8707" max="8960" width="9.140625" style="254"/>
    <col min="8961" max="8961" width="100.7109375" style="254" customWidth="1"/>
    <col min="8962" max="8962" width="17.7109375" style="254" customWidth="1"/>
    <col min="8963" max="9216" width="9.140625" style="254"/>
    <col min="9217" max="9217" width="100.7109375" style="254" customWidth="1"/>
    <col min="9218" max="9218" width="17.7109375" style="254" customWidth="1"/>
    <col min="9219" max="9472" width="9.140625" style="254"/>
    <col min="9473" max="9473" width="100.7109375" style="254" customWidth="1"/>
    <col min="9474" max="9474" width="17.7109375" style="254" customWidth="1"/>
    <col min="9475" max="9728" width="9.140625" style="254"/>
    <col min="9729" max="9729" width="100.7109375" style="254" customWidth="1"/>
    <col min="9730" max="9730" width="17.7109375" style="254" customWidth="1"/>
    <col min="9731" max="9984" width="9.140625" style="254"/>
    <col min="9985" max="9985" width="100.7109375" style="254" customWidth="1"/>
    <col min="9986" max="9986" width="17.7109375" style="254" customWidth="1"/>
    <col min="9987" max="10240" width="9.140625" style="254"/>
    <col min="10241" max="10241" width="100.7109375" style="254" customWidth="1"/>
    <col min="10242" max="10242" width="17.7109375" style="254" customWidth="1"/>
    <col min="10243" max="10496" width="9.140625" style="254"/>
    <col min="10497" max="10497" width="100.7109375" style="254" customWidth="1"/>
    <col min="10498" max="10498" width="17.7109375" style="254" customWidth="1"/>
    <col min="10499" max="10752" width="9.140625" style="254"/>
    <col min="10753" max="10753" width="100.7109375" style="254" customWidth="1"/>
    <col min="10754" max="10754" width="17.7109375" style="254" customWidth="1"/>
    <col min="10755" max="11008" width="9.140625" style="254"/>
    <col min="11009" max="11009" width="100.7109375" style="254" customWidth="1"/>
    <col min="11010" max="11010" width="17.7109375" style="254" customWidth="1"/>
    <col min="11011" max="11264" width="9.140625" style="254"/>
    <col min="11265" max="11265" width="100.7109375" style="254" customWidth="1"/>
    <col min="11266" max="11266" width="17.7109375" style="254" customWidth="1"/>
    <col min="11267" max="11520" width="9.140625" style="254"/>
    <col min="11521" max="11521" width="100.7109375" style="254" customWidth="1"/>
    <col min="11522" max="11522" width="17.7109375" style="254" customWidth="1"/>
    <col min="11523" max="11776" width="9.140625" style="254"/>
    <col min="11777" max="11777" width="100.7109375" style="254" customWidth="1"/>
    <col min="11778" max="11778" width="17.7109375" style="254" customWidth="1"/>
    <col min="11779" max="12032" width="9.140625" style="254"/>
    <col min="12033" max="12033" width="100.7109375" style="254" customWidth="1"/>
    <col min="12034" max="12034" width="17.7109375" style="254" customWidth="1"/>
    <col min="12035" max="12288" width="9.140625" style="254"/>
    <col min="12289" max="12289" width="100.7109375" style="254" customWidth="1"/>
    <col min="12290" max="12290" width="17.7109375" style="254" customWidth="1"/>
    <col min="12291" max="12544" width="9.140625" style="254"/>
    <col min="12545" max="12545" width="100.7109375" style="254" customWidth="1"/>
    <col min="12546" max="12546" width="17.7109375" style="254" customWidth="1"/>
    <col min="12547" max="12800" width="9.140625" style="254"/>
    <col min="12801" max="12801" width="100.7109375" style="254" customWidth="1"/>
    <col min="12802" max="12802" width="17.7109375" style="254" customWidth="1"/>
    <col min="12803" max="13056" width="9.140625" style="254"/>
    <col min="13057" max="13057" width="100.7109375" style="254" customWidth="1"/>
    <col min="13058" max="13058" width="17.7109375" style="254" customWidth="1"/>
    <col min="13059" max="13312" width="9.140625" style="254"/>
    <col min="13313" max="13313" width="100.7109375" style="254" customWidth="1"/>
    <col min="13314" max="13314" width="17.7109375" style="254" customWidth="1"/>
    <col min="13315" max="13568" width="9.140625" style="254"/>
    <col min="13569" max="13569" width="100.7109375" style="254" customWidth="1"/>
    <col min="13570" max="13570" width="17.7109375" style="254" customWidth="1"/>
    <col min="13571" max="13824" width="9.140625" style="254"/>
    <col min="13825" max="13825" width="100.7109375" style="254" customWidth="1"/>
    <col min="13826" max="13826" width="17.7109375" style="254" customWidth="1"/>
    <col min="13827" max="14080" width="9.140625" style="254"/>
    <col min="14081" max="14081" width="100.7109375" style="254" customWidth="1"/>
    <col min="14082" max="14082" width="17.7109375" style="254" customWidth="1"/>
    <col min="14083" max="14336" width="9.140625" style="254"/>
    <col min="14337" max="14337" width="100.7109375" style="254" customWidth="1"/>
    <col min="14338" max="14338" width="17.7109375" style="254" customWidth="1"/>
    <col min="14339" max="14592" width="9.140625" style="254"/>
    <col min="14593" max="14593" width="100.7109375" style="254" customWidth="1"/>
    <col min="14594" max="14594" width="17.7109375" style="254" customWidth="1"/>
    <col min="14595" max="14848" width="9.140625" style="254"/>
    <col min="14849" max="14849" width="100.7109375" style="254" customWidth="1"/>
    <col min="14850" max="14850" width="17.7109375" style="254" customWidth="1"/>
    <col min="14851" max="15104" width="9.140625" style="254"/>
    <col min="15105" max="15105" width="100.7109375" style="254" customWidth="1"/>
    <col min="15106" max="15106" width="17.7109375" style="254" customWidth="1"/>
    <col min="15107" max="15360" width="9.140625" style="254"/>
    <col min="15361" max="15361" width="100.7109375" style="254" customWidth="1"/>
    <col min="15362" max="15362" width="17.7109375" style="254" customWidth="1"/>
    <col min="15363" max="15616" width="9.140625" style="254"/>
    <col min="15617" max="15617" width="100.7109375" style="254" customWidth="1"/>
    <col min="15618" max="15618" width="17.7109375" style="254" customWidth="1"/>
    <col min="15619" max="15872" width="9.140625" style="254"/>
    <col min="15873" max="15873" width="100.7109375" style="254" customWidth="1"/>
    <col min="15874" max="15874" width="17.7109375" style="254" customWidth="1"/>
    <col min="15875" max="16128" width="9.140625" style="254"/>
    <col min="16129" max="16129" width="100.7109375" style="254" customWidth="1"/>
    <col min="16130" max="16130" width="17.7109375" style="254" customWidth="1"/>
    <col min="16131" max="16384" width="9.140625" style="254"/>
  </cols>
  <sheetData>
    <row r="1" spans="1:2" s="405" customFormat="1" ht="21" customHeight="1">
      <c r="A1" s="404" t="s">
        <v>685</v>
      </c>
      <c r="B1" s="84"/>
    </row>
    <row r="2" spans="1:2" s="405" customFormat="1" ht="18" customHeight="1">
      <c r="A2" s="2126" t="s">
        <v>686</v>
      </c>
      <c r="B2" s="84"/>
    </row>
    <row r="3" spans="1:2" s="407" customFormat="1" ht="18" customHeight="1">
      <c r="A3" s="2126"/>
      <c r="B3" s="406"/>
    </row>
    <row r="4" spans="1:2" s="407" customFormat="1" ht="11.25" customHeight="1">
      <c r="A4" s="408"/>
      <c r="B4" s="409" t="s">
        <v>389</v>
      </c>
    </row>
    <row r="5" spans="1:2" s="412" customFormat="1" ht="21" customHeight="1">
      <c r="A5" s="410"/>
      <c r="B5" s="411" t="s">
        <v>687</v>
      </c>
    </row>
    <row r="6" spans="1:2" s="412" customFormat="1" ht="6" customHeight="1">
      <c r="A6" s="413"/>
      <c r="B6" s="414"/>
    </row>
    <row r="7" spans="1:2">
      <c r="A7" s="415" t="s">
        <v>391</v>
      </c>
      <c r="B7" s="416"/>
    </row>
    <row r="8" spans="1:2">
      <c r="A8" s="417" t="s">
        <v>688</v>
      </c>
      <c r="B8" s="418">
        <v>36268435</v>
      </c>
    </row>
    <row r="9" spans="1:2">
      <c r="A9" s="419" t="s">
        <v>689</v>
      </c>
      <c r="B9" s="420">
        <v>3067653</v>
      </c>
    </row>
    <row r="10" spans="1:2">
      <c r="A10" s="419" t="s">
        <v>690</v>
      </c>
      <c r="B10" s="420">
        <v>30271980</v>
      </c>
    </row>
    <row r="11" spans="1:2">
      <c r="A11" s="419" t="s">
        <v>691</v>
      </c>
      <c r="B11" s="420">
        <v>2928802</v>
      </c>
    </row>
    <row r="12" spans="1:2">
      <c r="A12" s="417" t="s">
        <v>692</v>
      </c>
      <c r="B12" s="418">
        <v>364152</v>
      </c>
    </row>
    <row r="13" spans="1:2">
      <c r="A13" s="419" t="s">
        <v>693</v>
      </c>
      <c r="B13" s="420">
        <v>217362</v>
      </c>
    </row>
    <row r="14" spans="1:2">
      <c r="A14" s="419" t="s">
        <v>694</v>
      </c>
      <c r="B14" s="420">
        <v>73741</v>
      </c>
    </row>
    <row r="15" spans="1:2">
      <c r="A15" s="419" t="s">
        <v>695</v>
      </c>
      <c r="B15" s="420">
        <v>73049</v>
      </c>
    </row>
    <row r="16" spans="1:2">
      <c r="A16" s="419" t="s">
        <v>696</v>
      </c>
      <c r="B16" s="420">
        <v>0</v>
      </c>
    </row>
    <row r="17" spans="1:2">
      <c r="A17" s="417" t="s">
        <v>697</v>
      </c>
      <c r="B17" s="418">
        <v>521267</v>
      </c>
    </row>
    <row r="18" spans="1:2">
      <c r="A18" s="419" t="s">
        <v>694</v>
      </c>
      <c r="B18" s="420">
        <v>315688</v>
      </c>
    </row>
    <row r="19" spans="1:2">
      <c r="A19" s="419" t="s">
        <v>695</v>
      </c>
      <c r="B19" s="420">
        <v>205441</v>
      </c>
    </row>
    <row r="20" spans="1:2">
      <c r="A20" s="419" t="s">
        <v>696</v>
      </c>
      <c r="B20" s="420">
        <v>138</v>
      </c>
    </row>
    <row r="21" spans="1:2">
      <c r="A21" s="417" t="s">
        <v>698</v>
      </c>
      <c r="B21" s="418">
        <v>12550</v>
      </c>
    </row>
    <row r="22" spans="1:2">
      <c r="A22" s="419" t="s">
        <v>695</v>
      </c>
      <c r="B22" s="420">
        <v>12550</v>
      </c>
    </row>
    <row r="23" spans="1:2">
      <c r="A23" s="419" t="s">
        <v>696</v>
      </c>
      <c r="B23" s="420">
        <v>0</v>
      </c>
    </row>
    <row r="24" spans="1:2">
      <c r="A24" s="417" t="s">
        <v>699</v>
      </c>
      <c r="B24" s="418">
        <v>8044263</v>
      </c>
    </row>
    <row r="25" spans="1:2">
      <c r="A25" s="419" t="s">
        <v>694</v>
      </c>
      <c r="B25" s="420">
        <v>265068</v>
      </c>
    </row>
    <row r="26" spans="1:2">
      <c r="A26" s="419" t="s">
        <v>695</v>
      </c>
      <c r="B26" s="420">
        <v>7777718</v>
      </c>
    </row>
    <row r="27" spans="1:2">
      <c r="A27" s="419" t="s">
        <v>696</v>
      </c>
      <c r="B27" s="420">
        <v>1477</v>
      </c>
    </row>
    <row r="28" spans="1:2">
      <c r="A28" s="417" t="s">
        <v>700</v>
      </c>
      <c r="B28" s="418">
        <v>121056461</v>
      </c>
    </row>
    <row r="29" spans="1:2">
      <c r="A29" s="419" t="s">
        <v>695</v>
      </c>
      <c r="B29" s="420">
        <v>17891833</v>
      </c>
    </row>
    <row r="30" spans="1:2">
      <c r="A30" s="419" t="s">
        <v>696</v>
      </c>
      <c r="B30" s="420">
        <v>103164628</v>
      </c>
    </row>
    <row r="31" spans="1:2">
      <c r="A31" s="417" t="s">
        <v>701</v>
      </c>
      <c r="B31" s="418">
        <v>106320</v>
      </c>
    </row>
    <row r="32" spans="1:2">
      <c r="A32" s="417" t="s">
        <v>702</v>
      </c>
      <c r="B32" s="418">
        <v>1040</v>
      </c>
    </row>
    <row r="33" spans="1:2">
      <c r="A33" s="417" t="s">
        <v>703</v>
      </c>
      <c r="B33" s="418">
        <v>530971</v>
      </c>
    </row>
    <row r="34" spans="1:2">
      <c r="A34" s="417" t="s">
        <v>704</v>
      </c>
      <c r="B34" s="418">
        <v>3060686</v>
      </c>
    </row>
    <row r="35" spans="1:2">
      <c r="A35" s="419" t="s">
        <v>705</v>
      </c>
      <c r="B35" s="420">
        <v>1689534</v>
      </c>
    </row>
    <row r="36" spans="1:2">
      <c r="A36" s="419" t="s">
        <v>706</v>
      </c>
      <c r="B36" s="420">
        <v>1371152</v>
      </c>
    </row>
    <row r="37" spans="1:2">
      <c r="A37" s="417" t="s">
        <v>707</v>
      </c>
      <c r="B37" s="418">
        <v>572596</v>
      </c>
    </row>
    <row r="38" spans="1:2">
      <c r="A38" s="419" t="s">
        <v>708</v>
      </c>
      <c r="B38" s="420">
        <v>159498</v>
      </c>
    </row>
    <row r="39" spans="1:2">
      <c r="A39" s="419" t="s">
        <v>709</v>
      </c>
      <c r="B39" s="420">
        <v>413098</v>
      </c>
    </row>
    <row r="40" spans="1:2">
      <c r="A40" s="417" t="s">
        <v>710</v>
      </c>
      <c r="B40" s="418">
        <v>39991</v>
      </c>
    </row>
    <row r="41" spans="1:2">
      <c r="A41" s="419" t="s">
        <v>711</v>
      </c>
      <c r="B41" s="420">
        <v>5777</v>
      </c>
    </row>
    <row r="42" spans="1:2">
      <c r="A42" s="419" t="s">
        <v>712</v>
      </c>
      <c r="B42" s="420">
        <v>34214</v>
      </c>
    </row>
    <row r="43" spans="1:2">
      <c r="A43" s="417" t="s">
        <v>713</v>
      </c>
      <c r="B43" s="418">
        <v>1421671</v>
      </c>
    </row>
    <row r="44" spans="1:2">
      <c r="A44" s="417" t="s">
        <v>714</v>
      </c>
      <c r="B44" s="418">
        <v>76455</v>
      </c>
    </row>
    <row r="45" spans="1:2" s="422" customFormat="1" ht="15" customHeight="1">
      <c r="A45" s="421" t="s">
        <v>715</v>
      </c>
      <c r="B45" s="418">
        <v>172076858</v>
      </c>
    </row>
    <row r="46" spans="1:2">
      <c r="A46" s="423"/>
      <c r="B46" s="424"/>
    </row>
    <row r="47" spans="1:2">
      <c r="A47" s="425" t="s">
        <v>395</v>
      </c>
      <c r="B47" s="426"/>
    </row>
    <row r="48" spans="1:2">
      <c r="A48" s="417" t="s">
        <v>716</v>
      </c>
      <c r="B48" s="427">
        <v>232860</v>
      </c>
    </row>
    <row r="49" spans="1:2">
      <c r="A49" s="419" t="s">
        <v>693</v>
      </c>
      <c r="B49" s="428">
        <v>232860</v>
      </c>
    </row>
    <row r="50" spans="1:2">
      <c r="A50" s="419" t="s">
        <v>717</v>
      </c>
      <c r="B50" s="428">
        <v>0</v>
      </c>
    </row>
    <row r="51" spans="1:2">
      <c r="A51" s="419" t="s">
        <v>718</v>
      </c>
      <c r="B51" s="428">
        <v>0</v>
      </c>
    </row>
    <row r="52" spans="1:2">
      <c r="A52" s="419" t="s">
        <v>719</v>
      </c>
      <c r="B52" s="428">
        <v>0</v>
      </c>
    </row>
    <row r="53" spans="1:2">
      <c r="A53" s="419" t="s">
        <v>720</v>
      </c>
      <c r="B53" s="428">
        <v>0</v>
      </c>
    </row>
    <row r="54" spans="1:2">
      <c r="A54" s="417" t="s">
        <v>721</v>
      </c>
      <c r="B54" s="427">
        <v>3165</v>
      </c>
    </row>
    <row r="55" spans="1:2">
      <c r="A55" s="419" t="s">
        <v>718</v>
      </c>
      <c r="B55" s="428">
        <v>0</v>
      </c>
    </row>
    <row r="56" spans="1:2">
      <c r="A56" s="419" t="s">
        <v>719</v>
      </c>
      <c r="B56" s="428">
        <v>0</v>
      </c>
    </row>
    <row r="57" spans="1:2">
      <c r="A57" s="419" t="s">
        <v>720</v>
      </c>
      <c r="B57" s="428">
        <v>3165</v>
      </c>
    </row>
    <row r="58" spans="1:2">
      <c r="A58" s="417" t="s">
        <v>722</v>
      </c>
      <c r="B58" s="427">
        <v>150140591</v>
      </c>
    </row>
    <row r="59" spans="1:2">
      <c r="A59" s="419" t="s">
        <v>718</v>
      </c>
      <c r="B59" s="428">
        <v>147308345</v>
      </c>
    </row>
    <row r="60" spans="1:2">
      <c r="A60" s="419" t="s">
        <v>719</v>
      </c>
      <c r="B60" s="428">
        <v>1894230</v>
      </c>
    </row>
    <row r="61" spans="1:2">
      <c r="A61" s="419" t="s">
        <v>720</v>
      </c>
      <c r="B61" s="428">
        <v>938016</v>
      </c>
    </row>
    <row r="62" spans="1:2">
      <c r="A62" s="417" t="s">
        <v>701</v>
      </c>
      <c r="B62" s="427">
        <v>161655</v>
      </c>
    </row>
    <row r="63" spans="1:2">
      <c r="A63" s="417" t="s">
        <v>702</v>
      </c>
      <c r="B63" s="427">
        <v>12744</v>
      </c>
    </row>
    <row r="64" spans="1:2">
      <c r="A64" s="417" t="s">
        <v>723</v>
      </c>
      <c r="B64" s="427">
        <v>410783</v>
      </c>
    </row>
    <row r="65" spans="1:2">
      <c r="A65" s="419" t="s">
        <v>724</v>
      </c>
      <c r="B65" s="428">
        <v>45789</v>
      </c>
    </row>
    <row r="66" spans="1:2">
      <c r="A66" s="419" t="s">
        <v>725</v>
      </c>
      <c r="B66" s="428">
        <v>0</v>
      </c>
    </row>
    <row r="67" spans="1:2">
      <c r="A67" s="419" t="s">
        <v>726</v>
      </c>
      <c r="B67" s="428">
        <v>25188</v>
      </c>
    </row>
    <row r="68" spans="1:2">
      <c r="A68" s="419" t="s">
        <v>727</v>
      </c>
      <c r="B68" s="428">
        <v>72090</v>
      </c>
    </row>
    <row r="69" spans="1:2">
      <c r="A69" s="419" t="s">
        <v>728</v>
      </c>
      <c r="B69" s="428">
        <v>263112</v>
      </c>
    </row>
    <row r="70" spans="1:2">
      <c r="A70" s="419" t="s">
        <v>729</v>
      </c>
      <c r="B70" s="428">
        <v>4604</v>
      </c>
    </row>
    <row r="71" spans="1:2">
      <c r="A71" s="417" t="s">
        <v>730</v>
      </c>
      <c r="B71" s="427">
        <v>132877</v>
      </c>
    </row>
    <row r="72" spans="1:2">
      <c r="A72" s="419" t="s">
        <v>731</v>
      </c>
      <c r="B72" s="428">
        <v>54336</v>
      </c>
    </row>
    <row r="73" spans="1:2">
      <c r="A73" s="419" t="s">
        <v>732</v>
      </c>
      <c r="B73" s="420">
        <v>78541</v>
      </c>
    </row>
    <row r="74" spans="1:2">
      <c r="A74" s="417" t="s">
        <v>733</v>
      </c>
      <c r="B74" s="418">
        <v>0</v>
      </c>
    </row>
    <row r="75" spans="1:2">
      <c r="A75" s="417" t="s">
        <v>734</v>
      </c>
      <c r="B75" s="418">
        <v>976094</v>
      </c>
    </row>
    <row r="76" spans="1:2">
      <c r="A76" s="417" t="s">
        <v>735</v>
      </c>
      <c r="B76" s="418">
        <v>0</v>
      </c>
    </row>
    <row r="77" spans="1:2" ht="15" customHeight="1">
      <c r="A77" s="429" t="s">
        <v>736</v>
      </c>
      <c r="B77" s="427">
        <v>152070769</v>
      </c>
    </row>
    <row r="78" spans="1:2">
      <c r="A78" s="423"/>
      <c r="B78" s="424"/>
    </row>
    <row r="79" spans="1:2">
      <c r="A79" s="425" t="s">
        <v>737</v>
      </c>
      <c r="B79" s="426"/>
    </row>
    <row r="80" spans="1:2">
      <c r="A80" s="430" t="s">
        <v>412</v>
      </c>
      <c r="B80" s="431">
        <v>4700659</v>
      </c>
    </row>
    <row r="81" spans="1:2">
      <c r="A81" s="432" t="s">
        <v>738</v>
      </c>
      <c r="B81" s="433">
        <v>4700659</v>
      </c>
    </row>
    <row r="82" spans="1:2">
      <c r="A82" s="432" t="s">
        <v>739</v>
      </c>
      <c r="B82" s="433">
        <v>0</v>
      </c>
    </row>
    <row r="83" spans="1:2">
      <c r="A83" s="430" t="s">
        <v>740</v>
      </c>
      <c r="B83" s="431">
        <v>1205192</v>
      </c>
    </row>
    <row r="84" spans="1:2">
      <c r="A84" s="430" t="s">
        <v>741</v>
      </c>
      <c r="B84" s="431">
        <v>113438</v>
      </c>
    </row>
    <row r="85" spans="1:2">
      <c r="A85" s="432" t="s">
        <v>742</v>
      </c>
      <c r="B85" s="433">
        <v>0</v>
      </c>
    </row>
    <row r="86" spans="1:2">
      <c r="A86" s="432" t="s">
        <v>743</v>
      </c>
      <c r="B86" s="433">
        <v>113438</v>
      </c>
    </row>
    <row r="87" spans="1:2">
      <c r="A87" s="430" t="s">
        <v>744</v>
      </c>
      <c r="B87" s="431">
        <v>395</v>
      </c>
    </row>
    <row r="88" spans="1:2">
      <c r="A88" s="430" t="s">
        <v>745</v>
      </c>
      <c r="B88" s="431">
        <v>20808</v>
      </c>
    </row>
    <row r="89" spans="1:2">
      <c r="A89" s="432" t="s">
        <v>746</v>
      </c>
      <c r="B89" s="433">
        <v>260557</v>
      </c>
    </row>
    <row r="90" spans="1:2" s="436" customFormat="1">
      <c r="A90" s="434" t="s">
        <v>704</v>
      </c>
      <c r="B90" s="435">
        <v>271220</v>
      </c>
    </row>
    <row r="91" spans="1:2" s="436" customFormat="1">
      <c r="A91" s="434" t="s">
        <v>707</v>
      </c>
      <c r="B91" s="435">
        <v>0</v>
      </c>
    </row>
    <row r="92" spans="1:2" s="436" customFormat="1">
      <c r="A92" s="434" t="s">
        <v>747</v>
      </c>
      <c r="B92" s="435">
        <v>-40</v>
      </c>
    </row>
    <row r="93" spans="1:2" s="436" customFormat="1">
      <c r="A93" s="434" t="s">
        <v>714</v>
      </c>
      <c r="B93" s="435">
        <v>0</v>
      </c>
    </row>
    <row r="94" spans="1:2" s="436" customFormat="1">
      <c r="A94" s="434" t="s">
        <v>748</v>
      </c>
      <c r="B94" s="435">
        <v>0</v>
      </c>
    </row>
    <row r="95" spans="1:2">
      <c r="A95" s="434" t="s">
        <v>749</v>
      </c>
      <c r="B95" s="435">
        <v>-10623</v>
      </c>
    </row>
    <row r="96" spans="1:2" s="436" customFormat="1" ht="25.5">
      <c r="A96" s="434" t="s">
        <v>750</v>
      </c>
      <c r="B96" s="435">
        <v>0</v>
      </c>
    </row>
    <row r="97" spans="1:2" s="436" customFormat="1">
      <c r="A97" s="437" t="s">
        <v>751</v>
      </c>
      <c r="B97" s="435">
        <v>0</v>
      </c>
    </row>
    <row r="98" spans="1:2" s="436" customFormat="1" ht="25.5">
      <c r="A98" s="438" t="s">
        <v>752</v>
      </c>
      <c r="B98" s="435">
        <v>0</v>
      </c>
    </row>
    <row r="99" spans="1:2" s="436" customFormat="1">
      <c r="A99" s="434" t="s">
        <v>753</v>
      </c>
      <c r="B99" s="435">
        <v>0</v>
      </c>
    </row>
    <row r="100" spans="1:2" s="436" customFormat="1">
      <c r="A100" s="432" t="s">
        <v>754</v>
      </c>
      <c r="B100" s="433">
        <v>-239749</v>
      </c>
    </row>
    <row r="101" spans="1:2" s="436" customFormat="1">
      <c r="A101" s="434" t="s">
        <v>755</v>
      </c>
      <c r="B101" s="435">
        <v>0</v>
      </c>
    </row>
    <row r="102" spans="1:2">
      <c r="A102" s="434" t="s">
        <v>756</v>
      </c>
      <c r="B102" s="435">
        <v>789</v>
      </c>
    </row>
    <row r="103" spans="1:2">
      <c r="A103" s="434" t="s">
        <v>757</v>
      </c>
      <c r="B103" s="435">
        <v>-67298</v>
      </c>
    </row>
    <row r="104" spans="1:2">
      <c r="A104" s="434" t="s">
        <v>758</v>
      </c>
      <c r="B104" s="435">
        <v>-171575</v>
      </c>
    </row>
    <row r="105" spans="1:2">
      <c r="A105" s="434" t="s">
        <v>759</v>
      </c>
      <c r="B105" s="435">
        <v>-1665</v>
      </c>
    </row>
    <row r="106" spans="1:2">
      <c r="A106" s="434" t="s">
        <v>714</v>
      </c>
      <c r="B106" s="435">
        <v>0</v>
      </c>
    </row>
    <row r="107" spans="1:2">
      <c r="A107" s="434" t="s">
        <v>748</v>
      </c>
      <c r="B107" s="435">
        <v>0</v>
      </c>
    </row>
    <row r="108" spans="1:2">
      <c r="A108" s="430" t="s">
        <v>414</v>
      </c>
      <c r="B108" s="431">
        <v>5311375</v>
      </c>
    </row>
    <row r="109" spans="1:2">
      <c r="A109" s="430" t="s">
        <v>760</v>
      </c>
      <c r="B109" s="431">
        <v>0</v>
      </c>
    </row>
    <row r="110" spans="1:2">
      <c r="A110" s="430" t="s">
        <v>761</v>
      </c>
      <c r="B110" s="431">
        <v>5251631</v>
      </c>
    </row>
    <row r="111" spans="1:2" ht="25.5">
      <c r="A111" s="439" t="s">
        <v>762</v>
      </c>
      <c r="B111" s="433">
        <v>0</v>
      </c>
    </row>
    <row r="112" spans="1:2">
      <c r="A112" s="432" t="s">
        <v>763</v>
      </c>
      <c r="B112" s="433">
        <v>5251631</v>
      </c>
    </row>
    <row r="113" spans="1:2">
      <c r="A113" s="430" t="s">
        <v>764</v>
      </c>
      <c r="B113" s="431">
        <v>0</v>
      </c>
    </row>
    <row r="114" spans="1:2">
      <c r="A114" s="430" t="s">
        <v>765</v>
      </c>
      <c r="B114" s="431">
        <v>3402591</v>
      </c>
    </row>
    <row r="115" spans="1:2">
      <c r="A115" s="430" t="s">
        <v>766</v>
      </c>
      <c r="B115" s="431">
        <v>0</v>
      </c>
    </row>
    <row r="116" spans="1:2">
      <c r="A116" s="430" t="s">
        <v>767</v>
      </c>
      <c r="B116" s="431">
        <v>0</v>
      </c>
    </row>
    <row r="117" spans="1:2">
      <c r="A117" s="432" t="s">
        <v>768</v>
      </c>
      <c r="B117" s="433">
        <v>0</v>
      </c>
    </row>
    <row r="118" spans="1:2">
      <c r="A118" s="432" t="s">
        <v>769</v>
      </c>
      <c r="B118" s="433">
        <v>0</v>
      </c>
    </row>
    <row r="119" spans="1:2" ht="15" customHeight="1">
      <c r="A119" s="440" t="s">
        <v>770</v>
      </c>
      <c r="B119" s="441">
        <v>20006089</v>
      </c>
    </row>
    <row r="120" spans="1:2" ht="15" customHeight="1">
      <c r="A120" s="442" t="s">
        <v>771</v>
      </c>
      <c r="B120" s="443">
        <v>172076858</v>
      </c>
    </row>
    <row r="121" spans="1:2" s="244" customFormat="1" ht="6" customHeight="1">
      <c r="B121" s="444"/>
    </row>
    <row r="122" spans="1:2" ht="12.75" customHeight="1">
      <c r="A122" s="2127" t="s">
        <v>772</v>
      </c>
      <c r="B122" s="2127"/>
    </row>
    <row r="123" spans="1:2">
      <c r="A123" s="2127"/>
      <c r="B123" s="2127"/>
    </row>
    <row r="124" spans="1:2">
      <c r="A124" s="2127"/>
      <c r="B124" s="2127"/>
    </row>
    <row r="125" spans="1:2" ht="12.75" customHeight="1">
      <c r="A125" s="2127" t="s">
        <v>773</v>
      </c>
      <c r="B125" s="2127"/>
    </row>
    <row r="126" spans="1:2">
      <c r="A126" s="2127" t="s">
        <v>774</v>
      </c>
      <c r="B126" s="2127"/>
    </row>
    <row r="127" spans="1:2">
      <c r="A127" s="2127"/>
      <c r="B127" s="2127"/>
    </row>
    <row r="128" spans="1:2" ht="6" customHeight="1">
      <c r="A128" s="445"/>
      <c r="B128" s="445"/>
    </row>
    <row r="129" spans="1:2">
      <c r="A129" s="446" t="s">
        <v>416</v>
      </c>
      <c r="B129" s="447"/>
    </row>
    <row r="130" spans="1:2">
      <c r="B130" s="448"/>
    </row>
    <row r="131" spans="1:2">
      <c r="B131" s="448"/>
    </row>
    <row r="132" spans="1:2">
      <c r="A132" s="449"/>
      <c r="B132" s="448"/>
    </row>
    <row r="133" spans="1:2">
      <c r="A133" s="2128"/>
      <c r="B133" s="2128"/>
    </row>
    <row r="134" spans="1:2">
      <c r="A134" s="2128"/>
      <c r="B134" s="2128"/>
    </row>
    <row r="135" spans="1:2">
      <c r="A135" s="2128"/>
      <c r="B135" s="2128"/>
    </row>
    <row r="136" spans="1:2">
      <c r="B136" s="448"/>
    </row>
    <row r="137" spans="1:2">
      <c r="B137" s="448"/>
    </row>
    <row r="138" spans="1:2">
      <c r="B138" s="448"/>
    </row>
    <row r="139" spans="1:2">
      <c r="B139" s="448"/>
    </row>
    <row r="140" spans="1:2">
      <c r="B140" s="448"/>
    </row>
    <row r="141" spans="1:2">
      <c r="B141" s="448"/>
    </row>
    <row r="142" spans="1:2">
      <c r="B142" s="448"/>
    </row>
    <row r="143" spans="1:2">
      <c r="B143" s="448"/>
    </row>
    <row r="144" spans="1: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row r="262" spans="2:2">
      <c r="B262" s="448"/>
    </row>
    <row r="263" spans="2:2">
      <c r="B263" s="448"/>
    </row>
    <row r="264" spans="2:2">
      <c r="B264" s="448"/>
    </row>
    <row r="265" spans="2:2">
      <c r="B265" s="448"/>
    </row>
    <row r="266" spans="2:2">
      <c r="B266" s="448"/>
    </row>
    <row r="267" spans="2:2">
      <c r="B267" s="448"/>
    </row>
    <row r="268" spans="2:2">
      <c r="B268" s="448"/>
    </row>
    <row r="269" spans="2:2">
      <c r="B269" s="448"/>
    </row>
  </sheetData>
  <mergeCells count="5">
    <mergeCell ref="A2:A3"/>
    <mergeCell ref="A122:B124"/>
    <mergeCell ref="A125:B125"/>
    <mergeCell ref="A126:B127"/>
    <mergeCell ref="A133:B13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E710A-C828-4F55-91C3-18FCF25D93A3}">
  <dimension ref="A1:IM115"/>
  <sheetViews>
    <sheetView view="pageBreakPreview" zoomScaleNormal="100" zoomScaleSheetLayoutView="100" workbookViewId="0"/>
  </sheetViews>
  <sheetFormatPr defaultRowHeight="12.75"/>
  <cols>
    <col min="1" max="1" width="100.7109375" style="394" customWidth="1"/>
    <col min="2" max="2" width="18.7109375" style="394" customWidth="1"/>
    <col min="3" max="3" width="9.140625" style="244"/>
    <col min="4" max="4" width="14.140625" style="244" customWidth="1"/>
    <col min="5" max="5" width="12.85546875" style="244" customWidth="1"/>
    <col min="6" max="6" width="11.7109375" style="244" customWidth="1"/>
    <col min="7" max="7" width="12.85546875" style="244" customWidth="1"/>
    <col min="8" max="8" width="11.5703125" style="244" customWidth="1"/>
    <col min="9" max="9" width="11.7109375" style="244" customWidth="1"/>
    <col min="10" max="10" width="4.140625" style="244" customWidth="1"/>
    <col min="11" max="256" width="9.140625" style="244"/>
    <col min="257" max="257" width="100.7109375" style="244" customWidth="1"/>
    <col min="258" max="258" width="18.7109375" style="244" customWidth="1"/>
    <col min="259" max="259" width="9.140625" style="244"/>
    <col min="260" max="260" width="14.140625" style="244" customWidth="1"/>
    <col min="261" max="261" width="12.85546875" style="244" customWidth="1"/>
    <col min="262" max="262" width="11.7109375" style="244" customWidth="1"/>
    <col min="263" max="263" width="12.85546875" style="244" customWidth="1"/>
    <col min="264" max="264" width="11.5703125" style="244" customWidth="1"/>
    <col min="265" max="265" width="11.7109375" style="244" customWidth="1"/>
    <col min="266" max="266" width="4.140625" style="244" customWidth="1"/>
    <col min="267" max="512" width="9.140625" style="244"/>
    <col min="513" max="513" width="100.7109375" style="244" customWidth="1"/>
    <col min="514" max="514" width="18.7109375" style="244" customWidth="1"/>
    <col min="515" max="515" width="9.140625" style="244"/>
    <col min="516" max="516" width="14.140625" style="244" customWidth="1"/>
    <col min="517" max="517" width="12.85546875" style="244" customWidth="1"/>
    <col min="518" max="518" width="11.7109375" style="244" customWidth="1"/>
    <col min="519" max="519" width="12.85546875" style="244" customWidth="1"/>
    <col min="520" max="520" width="11.5703125" style="244" customWidth="1"/>
    <col min="521" max="521" width="11.7109375" style="244" customWidth="1"/>
    <col min="522" max="522" width="4.140625" style="244" customWidth="1"/>
    <col min="523" max="768" width="9.140625" style="244"/>
    <col min="769" max="769" width="100.7109375" style="244" customWidth="1"/>
    <col min="770" max="770" width="18.7109375" style="244" customWidth="1"/>
    <col min="771" max="771" width="9.140625" style="244"/>
    <col min="772" max="772" width="14.140625" style="244" customWidth="1"/>
    <col min="773" max="773" width="12.85546875" style="244" customWidth="1"/>
    <col min="774" max="774" width="11.7109375" style="244" customWidth="1"/>
    <col min="775" max="775" width="12.85546875" style="244" customWidth="1"/>
    <col min="776" max="776" width="11.5703125" style="244" customWidth="1"/>
    <col min="777" max="777" width="11.7109375" style="244" customWidth="1"/>
    <col min="778" max="778" width="4.140625" style="244" customWidth="1"/>
    <col min="779" max="1024" width="9.140625" style="244"/>
    <col min="1025" max="1025" width="100.7109375" style="244" customWidth="1"/>
    <col min="1026" max="1026" width="18.7109375" style="244" customWidth="1"/>
    <col min="1027" max="1027" width="9.140625" style="244"/>
    <col min="1028" max="1028" width="14.140625" style="244" customWidth="1"/>
    <col min="1029" max="1029" width="12.85546875" style="244" customWidth="1"/>
    <col min="1030" max="1030" width="11.7109375" style="244" customWidth="1"/>
    <col min="1031" max="1031" width="12.85546875" style="244" customWidth="1"/>
    <col min="1032" max="1032" width="11.5703125" style="244" customWidth="1"/>
    <col min="1033" max="1033" width="11.7109375" style="244" customWidth="1"/>
    <col min="1034" max="1034" width="4.140625" style="244" customWidth="1"/>
    <col min="1035" max="1280" width="9.140625" style="244"/>
    <col min="1281" max="1281" width="100.7109375" style="244" customWidth="1"/>
    <col min="1282" max="1282" width="18.7109375" style="244" customWidth="1"/>
    <col min="1283" max="1283" width="9.140625" style="244"/>
    <col min="1284" max="1284" width="14.140625" style="244" customWidth="1"/>
    <col min="1285" max="1285" width="12.85546875" style="244" customWidth="1"/>
    <col min="1286" max="1286" width="11.7109375" style="244" customWidth="1"/>
    <col min="1287" max="1287" width="12.85546875" style="244" customWidth="1"/>
    <col min="1288" max="1288" width="11.5703125" style="244" customWidth="1"/>
    <col min="1289" max="1289" width="11.7109375" style="244" customWidth="1"/>
    <col min="1290" max="1290" width="4.140625" style="244" customWidth="1"/>
    <col min="1291" max="1536" width="9.140625" style="244"/>
    <col min="1537" max="1537" width="100.7109375" style="244" customWidth="1"/>
    <col min="1538" max="1538" width="18.7109375" style="244" customWidth="1"/>
    <col min="1539" max="1539" width="9.140625" style="244"/>
    <col min="1540" max="1540" width="14.140625" style="244" customWidth="1"/>
    <col min="1541" max="1541" width="12.85546875" style="244" customWidth="1"/>
    <col min="1542" max="1542" width="11.7109375" style="244" customWidth="1"/>
    <col min="1543" max="1543" width="12.85546875" style="244" customWidth="1"/>
    <col min="1544" max="1544" width="11.5703125" style="244" customWidth="1"/>
    <col min="1545" max="1545" width="11.7109375" style="244" customWidth="1"/>
    <col min="1546" max="1546" width="4.140625" style="244" customWidth="1"/>
    <col min="1547" max="1792" width="9.140625" style="244"/>
    <col min="1793" max="1793" width="100.7109375" style="244" customWidth="1"/>
    <col min="1794" max="1794" width="18.7109375" style="244" customWidth="1"/>
    <col min="1795" max="1795" width="9.140625" style="244"/>
    <col min="1796" max="1796" width="14.140625" style="244" customWidth="1"/>
    <col min="1797" max="1797" width="12.85546875" style="244" customWidth="1"/>
    <col min="1798" max="1798" width="11.7109375" style="244" customWidth="1"/>
    <col min="1799" max="1799" width="12.85546875" style="244" customWidth="1"/>
    <col min="1800" max="1800" width="11.5703125" style="244" customWidth="1"/>
    <col min="1801" max="1801" width="11.7109375" style="244" customWidth="1"/>
    <col min="1802" max="1802" width="4.140625" style="244" customWidth="1"/>
    <col min="1803" max="2048" width="9.140625" style="244"/>
    <col min="2049" max="2049" width="100.7109375" style="244" customWidth="1"/>
    <col min="2050" max="2050" width="18.7109375" style="244" customWidth="1"/>
    <col min="2051" max="2051" width="9.140625" style="244"/>
    <col min="2052" max="2052" width="14.140625" style="244" customWidth="1"/>
    <col min="2053" max="2053" width="12.85546875" style="244" customWidth="1"/>
    <col min="2054" max="2054" width="11.7109375" style="244" customWidth="1"/>
    <col min="2055" max="2055" width="12.85546875" style="244" customWidth="1"/>
    <col min="2056" max="2056" width="11.5703125" style="244" customWidth="1"/>
    <col min="2057" max="2057" width="11.7109375" style="244" customWidth="1"/>
    <col min="2058" max="2058" width="4.140625" style="244" customWidth="1"/>
    <col min="2059" max="2304" width="9.140625" style="244"/>
    <col min="2305" max="2305" width="100.7109375" style="244" customWidth="1"/>
    <col min="2306" max="2306" width="18.7109375" style="244" customWidth="1"/>
    <col min="2307" max="2307" width="9.140625" style="244"/>
    <col min="2308" max="2308" width="14.140625" style="244" customWidth="1"/>
    <col min="2309" max="2309" width="12.85546875" style="244" customWidth="1"/>
    <col min="2310" max="2310" width="11.7109375" style="244" customWidth="1"/>
    <col min="2311" max="2311" width="12.85546875" style="244" customWidth="1"/>
    <col min="2312" max="2312" width="11.5703125" style="244" customWidth="1"/>
    <col min="2313" max="2313" width="11.7109375" style="244" customWidth="1"/>
    <col min="2314" max="2314" width="4.140625" style="244" customWidth="1"/>
    <col min="2315" max="2560" width="9.140625" style="244"/>
    <col min="2561" max="2561" width="100.7109375" style="244" customWidth="1"/>
    <col min="2562" max="2562" width="18.7109375" style="244" customWidth="1"/>
    <col min="2563" max="2563" width="9.140625" style="244"/>
    <col min="2564" max="2564" width="14.140625" style="244" customWidth="1"/>
    <col min="2565" max="2565" width="12.85546875" style="244" customWidth="1"/>
    <col min="2566" max="2566" width="11.7109375" style="244" customWidth="1"/>
    <col min="2567" max="2567" width="12.85546875" style="244" customWidth="1"/>
    <col min="2568" max="2568" width="11.5703125" style="244" customWidth="1"/>
    <col min="2569" max="2569" width="11.7109375" style="244" customWidth="1"/>
    <col min="2570" max="2570" width="4.140625" style="244" customWidth="1"/>
    <col min="2571" max="2816" width="9.140625" style="244"/>
    <col min="2817" max="2817" width="100.7109375" style="244" customWidth="1"/>
    <col min="2818" max="2818" width="18.7109375" style="244" customWidth="1"/>
    <col min="2819" max="2819" width="9.140625" style="244"/>
    <col min="2820" max="2820" width="14.140625" style="244" customWidth="1"/>
    <col min="2821" max="2821" width="12.85546875" style="244" customWidth="1"/>
    <col min="2822" max="2822" width="11.7109375" style="244" customWidth="1"/>
    <col min="2823" max="2823" width="12.85546875" style="244" customWidth="1"/>
    <col min="2824" max="2824" width="11.5703125" style="244" customWidth="1"/>
    <col min="2825" max="2825" width="11.7109375" style="244" customWidth="1"/>
    <col min="2826" max="2826" width="4.140625" style="244" customWidth="1"/>
    <col min="2827" max="3072" width="9.140625" style="244"/>
    <col min="3073" max="3073" width="100.7109375" style="244" customWidth="1"/>
    <col min="3074" max="3074" width="18.7109375" style="244" customWidth="1"/>
    <col min="3075" max="3075" width="9.140625" style="244"/>
    <col min="3076" max="3076" width="14.140625" style="244" customWidth="1"/>
    <col min="3077" max="3077" width="12.85546875" style="244" customWidth="1"/>
    <col min="3078" max="3078" width="11.7109375" style="244" customWidth="1"/>
    <col min="3079" max="3079" width="12.85546875" style="244" customWidth="1"/>
    <col min="3080" max="3080" width="11.5703125" style="244" customWidth="1"/>
    <col min="3081" max="3081" width="11.7109375" style="244" customWidth="1"/>
    <col min="3082" max="3082" width="4.140625" style="244" customWidth="1"/>
    <col min="3083" max="3328" width="9.140625" style="244"/>
    <col min="3329" max="3329" width="100.7109375" style="244" customWidth="1"/>
    <col min="3330" max="3330" width="18.7109375" style="244" customWidth="1"/>
    <col min="3331" max="3331" width="9.140625" style="244"/>
    <col min="3332" max="3332" width="14.140625" style="244" customWidth="1"/>
    <col min="3333" max="3333" width="12.85546875" style="244" customWidth="1"/>
    <col min="3334" max="3334" width="11.7109375" style="244" customWidth="1"/>
    <col min="3335" max="3335" width="12.85546875" style="244" customWidth="1"/>
    <col min="3336" max="3336" width="11.5703125" style="244" customWidth="1"/>
    <col min="3337" max="3337" width="11.7109375" style="244" customWidth="1"/>
    <col min="3338" max="3338" width="4.140625" style="244" customWidth="1"/>
    <col min="3339" max="3584" width="9.140625" style="244"/>
    <col min="3585" max="3585" width="100.7109375" style="244" customWidth="1"/>
    <col min="3586" max="3586" width="18.7109375" style="244" customWidth="1"/>
    <col min="3587" max="3587" width="9.140625" style="244"/>
    <col min="3588" max="3588" width="14.140625" style="244" customWidth="1"/>
    <col min="3589" max="3589" width="12.85546875" style="244" customWidth="1"/>
    <col min="3590" max="3590" width="11.7109375" style="244" customWidth="1"/>
    <col min="3591" max="3591" width="12.85546875" style="244" customWidth="1"/>
    <col min="3592" max="3592" width="11.5703125" style="244" customWidth="1"/>
    <col min="3593" max="3593" width="11.7109375" style="244" customWidth="1"/>
    <col min="3594" max="3594" width="4.140625" style="244" customWidth="1"/>
    <col min="3595" max="3840" width="9.140625" style="244"/>
    <col min="3841" max="3841" width="100.7109375" style="244" customWidth="1"/>
    <col min="3842" max="3842" width="18.7109375" style="244" customWidth="1"/>
    <col min="3843" max="3843" width="9.140625" style="244"/>
    <col min="3844" max="3844" width="14.140625" style="244" customWidth="1"/>
    <col min="3845" max="3845" width="12.85546875" style="244" customWidth="1"/>
    <col min="3846" max="3846" width="11.7109375" style="244" customWidth="1"/>
    <col min="3847" max="3847" width="12.85546875" style="244" customWidth="1"/>
    <col min="3848" max="3848" width="11.5703125" style="244" customWidth="1"/>
    <col min="3849" max="3849" width="11.7109375" style="244" customWidth="1"/>
    <col min="3850" max="3850" width="4.140625" style="244" customWidth="1"/>
    <col min="3851" max="4096" width="9.140625" style="244"/>
    <col min="4097" max="4097" width="100.7109375" style="244" customWidth="1"/>
    <col min="4098" max="4098" width="18.7109375" style="244" customWidth="1"/>
    <col min="4099" max="4099" width="9.140625" style="244"/>
    <col min="4100" max="4100" width="14.140625" style="244" customWidth="1"/>
    <col min="4101" max="4101" width="12.85546875" style="244" customWidth="1"/>
    <col min="4102" max="4102" width="11.7109375" style="244" customWidth="1"/>
    <col min="4103" max="4103" width="12.85546875" style="244" customWidth="1"/>
    <col min="4104" max="4104" width="11.5703125" style="244" customWidth="1"/>
    <col min="4105" max="4105" width="11.7109375" style="244" customWidth="1"/>
    <col min="4106" max="4106" width="4.140625" style="244" customWidth="1"/>
    <col min="4107" max="4352" width="9.140625" style="244"/>
    <col min="4353" max="4353" width="100.7109375" style="244" customWidth="1"/>
    <col min="4354" max="4354" width="18.7109375" style="244" customWidth="1"/>
    <col min="4355" max="4355" width="9.140625" style="244"/>
    <col min="4356" max="4356" width="14.140625" style="244" customWidth="1"/>
    <col min="4357" max="4357" width="12.85546875" style="244" customWidth="1"/>
    <col min="4358" max="4358" width="11.7109375" style="244" customWidth="1"/>
    <col min="4359" max="4359" width="12.85546875" style="244" customWidth="1"/>
    <col min="4360" max="4360" width="11.5703125" style="244" customWidth="1"/>
    <col min="4361" max="4361" width="11.7109375" style="244" customWidth="1"/>
    <col min="4362" max="4362" width="4.140625" style="244" customWidth="1"/>
    <col min="4363" max="4608" width="9.140625" style="244"/>
    <col min="4609" max="4609" width="100.7109375" style="244" customWidth="1"/>
    <col min="4610" max="4610" width="18.7109375" style="244" customWidth="1"/>
    <col min="4611" max="4611" width="9.140625" style="244"/>
    <col min="4612" max="4612" width="14.140625" style="244" customWidth="1"/>
    <col min="4613" max="4613" width="12.85546875" style="244" customWidth="1"/>
    <col min="4614" max="4614" width="11.7109375" style="244" customWidth="1"/>
    <col min="4615" max="4615" width="12.85546875" style="244" customWidth="1"/>
    <col min="4616" max="4616" width="11.5703125" style="244" customWidth="1"/>
    <col min="4617" max="4617" width="11.7109375" style="244" customWidth="1"/>
    <col min="4618" max="4618" width="4.140625" style="244" customWidth="1"/>
    <col min="4619" max="4864" width="9.140625" style="244"/>
    <col min="4865" max="4865" width="100.7109375" style="244" customWidth="1"/>
    <col min="4866" max="4866" width="18.7109375" style="244" customWidth="1"/>
    <col min="4867" max="4867" width="9.140625" style="244"/>
    <col min="4868" max="4868" width="14.140625" style="244" customWidth="1"/>
    <col min="4869" max="4869" width="12.85546875" style="244" customWidth="1"/>
    <col min="4870" max="4870" width="11.7109375" style="244" customWidth="1"/>
    <col min="4871" max="4871" width="12.85546875" style="244" customWidth="1"/>
    <col min="4872" max="4872" width="11.5703125" style="244" customWidth="1"/>
    <col min="4873" max="4873" width="11.7109375" style="244" customWidth="1"/>
    <col min="4874" max="4874" width="4.140625" style="244" customWidth="1"/>
    <col min="4875" max="5120" width="9.140625" style="244"/>
    <col min="5121" max="5121" width="100.7109375" style="244" customWidth="1"/>
    <col min="5122" max="5122" width="18.7109375" style="244" customWidth="1"/>
    <col min="5123" max="5123" width="9.140625" style="244"/>
    <col min="5124" max="5124" width="14.140625" style="244" customWidth="1"/>
    <col min="5125" max="5125" width="12.85546875" style="244" customWidth="1"/>
    <col min="5126" max="5126" width="11.7109375" style="244" customWidth="1"/>
    <col min="5127" max="5127" width="12.85546875" style="244" customWidth="1"/>
    <col min="5128" max="5128" width="11.5703125" style="244" customWidth="1"/>
    <col min="5129" max="5129" width="11.7109375" style="244" customWidth="1"/>
    <col min="5130" max="5130" width="4.140625" style="244" customWidth="1"/>
    <col min="5131" max="5376" width="9.140625" style="244"/>
    <col min="5377" max="5377" width="100.7109375" style="244" customWidth="1"/>
    <col min="5378" max="5378" width="18.7109375" style="244" customWidth="1"/>
    <col min="5379" max="5379" width="9.140625" style="244"/>
    <col min="5380" max="5380" width="14.140625" style="244" customWidth="1"/>
    <col min="5381" max="5381" width="12.85546875" style="244" customWidth="1"/>
    <col min="5382" max="5382" width="11.7109375" style="244" customWidth="1"/>
    <col min="5383" max="5383" width="12.85546875" style="244" customWidth="1"/>
    <col min="5384" max="5384" width="11.5703125" style="244" customWidth="1"/>
    <col min="5385" max="5385" width="11.7109375" style="244" customWidth="1"/>
    <col min="5386" max="5386" width="4.140625" style="244" customWidth="1"/>
    <col min="5387" max="5632" width="9.140625" style="244"/>
    <col min="5633" max="5633" width="100.7109375" style="244" customWidth="1"/>
    <col min="5634" max="5634" width="18.7109375" style="244" customWidth="1"/>
    <col min="5635" max="5635" width="9.140625" style="244"/>
    <col min="5636" max="5636" width="14.140625" style="244" customWidth="1"/>
    <col min="5637" max="5637" width="12.85546875" style="244" customWidth="1"/>
    <col min="5638" max="5638" width="11.7109375" style="244" customWidth="1"/>
    <col min="5639" max="5639" width="12.85546875" style="244" customWidth="1"/>
    <col min="5640" max="5640" width="11.5703125" style="244" customWidth="1"/>
    <col min="5641" max="5641" width="11.7109375" style="244" customWidth="1"/>
    <col min="5642" max="5642" width="4.140625" style="244" customWidth="1"/>
    <col min="5643" max="5888" width="9.140625" style="244"/>
    <col min="5889" max="5889" width="100.7109375" style="244" customWidth="1"/>
    <col min="5890" max="5890" width="18.7109375" style="244" customWidth="1"/>
    <col min="5891" max="5891" width="9.140625" style="244"/>
    <col min="5892" max="5892" width="14.140625" style="244" customWidth="1"/>
    <col min="5893" max="5893" width="12.85546875" style="244" customWidth="1"/>
    <col min="5894" max="5894" width="11.7109375" style="244" customWidth="1"/>
    <col min="5895" max="5895" width="12.85546875" style="244" customWidth="1"/>
    <col min="5896" max="5896" width="11.5703125" style="244" customWidth="1"/>
    <col min="5897" max="5897" width="11.7109375" style="244" customWidth="1"/>
    <col min="5898" max="5898" width="4.140625" style="244" customWidth="1"/>
    <col min="5899" max="6144" width="9.140625" style="244"/>
    <col min="6145" max="6145" width="100.7109375" style="244" customWidth="1"/>
    <col min="6146" max="6146" width="18.7109375" style="244" customWidth="1"/>
    <col min="6147" max="6147" width="9.140625" style="244"/>
    <col min="6148" max="6148" width="14.140625" style="244" customWidth="1"/>
    <col min="6149" max="6149" width="12.85546875" style="244" customWidth="1"/>
    <col min="6150" max="6150" width="11.7109375" style="244" customWidth="1"/>
    <col min="6151" max="6151" width="12.85546875" style="244" customWidth="1"/>
    <col min="6152" max="6152" width="11.5703125" style="244" customWidth="1"/>
    <col min="6153" max="6153" width="11.7109375" style="244" customWidth="1"/>
    <col min="6154" max="6154" width="4.140625" style="244" customWidth="1"/>
    <col min="6155" max="6400" width="9.140625" style="244"/>
    <col min="6401" max="6401" width="100.7109375" style="244" customWidth="1"/>
    <col min="6402" max="6402" width="18.7109375" style="244" customWidth="1"/>
    <col min="6403" max="6403" width="9.140625" style="244"/>
    <col min="6404" max="6404" width="14.140625" style="244" customWidth="1"/>
    <col min="6405" max="6405" width="12.85546875" style="244" customWidth="1"/>
    <col min="6406" max="6406" width="11.7109375" style="244" customWidth="1"/>
    <col min="6407" max="6407" width="12.85546875" style="244" customWidth="1"/>
    <col min="6408" max="6408" width="11.5703125" style="244" customWidth="1"/>
    <col min="6409" max="6409" width="11.7109375" style="244" customWidth="1"/>
    <col min="6410" max="6410" width="4.140625" style="244" customWidth="1"/>
    <col min="6411" max="6656" width="9.140625" style="244"/>
    <col min="6657" max="6657" width="100.7109375" style="244" customWidth="1"/>
    <col min="6658" max="6658" width="18.7109375" style="244" customWidth="1"/>
    <col min="6659" max="6659" width="9.140625" style="244"/>
    <col min="6660" max="6660" width="14.140625" style="244" customWidth="1"/>
    <col min="6661" max="6661" width="12.85546875" style="244" customWidth="1"/>
    <col min="6662" max="6662" width="11.7109375" style="244" customWidth="1"/>
    <col min="6663" max="6663" width="12.85546875" style="244" customWidth="1"/>
    <col min="6664" max="6664" width="11.5703125" style="244" customWidth="1"/>
    <col min="6665" max="6665" width="11.7109375" style="244" customWidth="1"/>
    <col min="6666" max="6666" width="4.140625" style="244" customWidth="1"/>
    <col min="6667" max="6912" width="9.140625" style="244"/>
    <col min="6913" max="6913" width="100.7109375" style="244" customWidth="1"/>
    <col min="6914" max="6914" width="18.7109375" style="244" customWidth="1"/>
    <col min="6915" max="6915" width="9.140625" style="244"/>
    <col min="6916" max="6916" width="14.140625" style="244" customWidth="1"/>
    <col min="6917" max="6917" width="12.85546875" style="244" customWidth="1"/>
    <col min="6918" max="6918" width="11.7109375" style="244" customWidth="1"/>
    <col min="6919" max="6919" width="12.85546875" style="244" customWidth="1"/>
    <col min="6920" max="6920" width="11.5703125" style="244" customWidth="1"/>
    <col min="6921" max="6921" width="11.7109375" style="244" customWidth="1"/>
    <col min="6922" max="6922" width="4.140625" style="244" customWidth="1"/>
    <col min="6923" max="7168" width="9.140625" style="244"/>
    <col min="7169" max="7169" width="100.7109375" style="244" customWidth="1"/>
    <col min="7170" max="7170" width="18.7109375" style="244" customWidth="1"/>
    <col min="7171" max="7171" width="9.140625" style="244"/>
    <col min="7172" max="7172" width="14.140625" style="244" customWidth="1"/>
    <col min="7173" max="7173" width="12.85546875" style="244" customWidth="1"/>
    <col min="7174" max="7174" width="11.7109375" style="244" customWidth="1"/>
    <col min="7175" max="7175" width="12.85546875" style="244" customWidth="1"/>
    <col min="7176" max="7176" width="11.5703125" style="244" customWidth="1"/>
    <col min="7177" max="7177" width="11.7109375" style="244" customWidth="1"/>
    <col min="7178" max="7178" width="4.140625" style="244" customWidth="1"/>
    <col min="7179" max="7424" width="9.140625" style="244"/>
    <col min="7425" max="7425" width="100.7109375" style="244" customWidth="1"/>
    <col min="7426" max="7426" width="18.7109375" style="244" customWidth="1"/>
    <col min="7427" max="7427" width="9.140625" style="244"/>
    <col min="7428" max="7428" width="14.140625" style="244" customWidth="1"/>
    <col min="7429" max="7429" width="12.85546875" style="244" customWidth="1"/>
    <col min="7430" max="7430" width="11.7109375" style="244" customWidth="1"/>
    <col min="7431" max="7431" width="12.85546875" style="244" customWidth="1"/>
    <col min="7432" max="7432" width="11.5703125" style="244" customWidth="1"/>
    <col min="7433" max="7433" width="11.7109375" style="244" customWidth="1"/>
    <col min="7434" max="7434" width="4.140625" style="244" customWidth="1"/>
    <col min="7435" max="7680" width="9.140625" style="244"/>
    <col min="7681" max="7681" width="100.7109375" style="244" customWidth="1"/>
    <col min="7682" max="7682" width="18.7109375" style="244" customWidth="1"/>
    <col min="7683" max="7683" width="9.140625" style="244"/>
    <col min="7684" max="7684" width="14.140625" style="244" customWidth="1"/>
    <col min="7685" max="7685" width="12.85546875" style="244" customWidth="1"/>
    <col min="7686" max="7686" width="11.7109375" style="244" customWidth="1"/>
    <col min="7687" max="7687" width="12.85546875" style="244" customWidth="1"/>
    <col min="7688" max="7688" width="11.5703125" style="244" customWidth="1"/>
    <col min="7689" max="7689" width="11.7109375" style="244" customWidth="1"/>
    <col min="7690" max="7690" width="4.140625" style="244" customWidth="1"/>
    <col min="7691" max="7936" width="9.140625" style="244"/>
    <col min="7937" max="7937" width="100.7109375" style="244" customWidth="1"/>
    <col min="7938" max="7938" width="18.7109375" style="244" customWidth="1"/>
    <col min="7939" max="7939" width="9.140625" style="244"/>
    <col min="7940" max="7940" width="14.140625" style="244" customWidth="1"/>
    <col min="7941" max="7941" width="12.85546875" style="244" customWidth="1"/>
    <col min="7942" max="7942" width="11.7109375" style="244" customWidth="1"/>
    <col min="7943" max="7943" width="12.85546875" style="244" customWidth="1"/>
    <col min="7944" max="7944" width="11.5703125" style="244" customWidth="1"/>
    <col min="7945" max="7945" width="11.7109375" style="244" customWidth="1"/>
    <col min="7946" max="7946" width="4.140625" style="244" customWidth="1"/>
    <col min="7947" max="8192" width="9.140625" style="244"/>
    <col min="8193" max="8193" width="100.7109375" style="244" customWidth="1"/>
    <col min="8194" max="8194" width="18.7109375" style="244" customWidth="1"/>
    <col min="8195" max="8195" width="9.140625" style="244"/>
    <col min="8196" max="8196" width="14.140625" style="244" customWidth="1"/>
    <col min="8197" max="8197" width="12.85546875" style="244" customWidth="1"/>
    <col min="8198" max="8198" width="11.7109375" style="244" customWidth="1"/>
    <col min="8199" max="8199" width="12.85546875" style="244" customWidth="1"/>
    <col min="8200" max="8200" width="11.5703125" style="244" customWidth="1"/>
    <col min="8201" max="8201" width="11.7109375" style="244" customWidth="1"/>
    <col min="8202" max="8202" width="4.140625" style="244" customWidth="1"/>
    <col min="8203" max="8448" width="9.140625" style="244"/>
    <col min="8449" max="8449" width="100.7109375" style="244" customWidth="1"/>
    <col min="8450" max="8450" width="18.7109375" style="244" customWidth="1"/>
    <col min="8451" max="8451" width="9.140625" style="244"/>
    <col min="8452" max="8452" width="14.140625" style="244" customWidth="1"/>
    <col min="8453" max="8453" width="12.85546875" style="244" customWidth="1"/>
    <col min="8454" max="8454" width="11.7109375" style="244" customWidth="1"/>
    <col min="8455" max="8455" width="12.85546875" style="244" customWidth="1"/>
    <col min="8456" max="8456" width="11.5703125" style="244" customWidth="1"/>
    <col min="8457" max="8457" width="11.7109375" style="244" customWidth="1"/>
    <col min="8458" max="8458" width="4.140625" style="244" customWidth="1"/>
    <col min="8459" max="8704" width="9.140625" style="244"/>
    <col min="8705" max="8705" width="100.7109375" style="244" customWidth="1"/>
    <col min="8706" max="8706" width="18.7109375" style="244" customWidth="1"/>
    <col min="8707" max="8707" width="9.140625" style="244"/>
    <col min="8708" max="8708" width="14.140625" style="244" customWidth="1"/>
    <col min="8709" max="8709" width="12.85546875" style="244" customWidth="1"/>
    <col min="8710" max="8710" width="11.7109375" style="244" customWidth="1"/>
    <col min="8711" max="8711" width="12.85546875" style="244" customWidth="1"/>
    <col min="8712" max="8712" width="11.5703125" style="244" customWidth="1"/>
    <col min="8713" max="8713" width="11.7109375" style="244" customWidth="1"/>
    <col min="8714" max="8714" width="4.140625" style="244" customWidth="1"/>
    <col min="8715" max="8960" width="9.140625" style="244"/>
    <col min="8961" max="8961" width="100.7109375" style="244" customWidth="1"/>
    <col min="8962" max="8962" width="18.7109375" style="244" customWidth="1"/>
    <col min="8963" max="8963" width="9.140625" style="244"/>
    <col min="8964" max="8964" width="14.140625" style="244" customWidth="1"/>
    <col min="8965" max="8965" width="12.85546875" style="244" customWidth="1"/>
    <col min="8966" max="8966" width="11.7109375" style="244" customWidth="1"/>
    <col min="8967" max="8967" width="12.85546875" style="244" customWidth="1"/>
    <col min="8968" max="8968" width="11.5703125" style="244" customWidth="1"/>
    <col min="8969" max="8969" width="11.7109375" style="244" customWidth="1"/>
    <col min="8970" max="8970" width="4.140625" style="244" customWidth="1"/>
    <col min="8971" max="9216" width="9.140625" style="244"/>
    <col min="9217" max="9217" width="100.7109375" style="244" customWidth="1"/>
    <col min="9218" max="9218" width="18.7109375" style="244" customWidth="1"/>
    <col min="9219" max="9219" width="9.140625" style="244"/>
    <col min="9220" max="9220" width="14.140625" style="244" customWidth="1"/>
    <col min="9221" max="9221" width="12.85546875" style="244" customWidth="1"/>
    <col min="9222" max="9222" width="11.7109375" style="244" customWidth="1"/>
    <col min="9223" max="9223" width="12.85546875" style="244" customWidth="1"/>
    <col min="9224" max="9224" width="11.5703125" style="244" customWidth="1"/>
    <col min="9225" max="9225" width="11.7109375" style="244" customWidth="1"/>
    <col min="9226" max="9226" width="4.140625" style="244" customWidth="1"/>
    <col min="9227" max="9472" width="9.140625" style="244"/>
    <col min="9473" max="9473" width="100.7109375" style="244" customWidth="1"/>
    <col min="9474" max="9474" width="18.7109375" style="244" customWidth="1"/>
    <col min="9475" max="9475" width="9.140625" style="244"/>
    <col min="9476" max="9476" width="14.140625" style="244" customWidth="1"/>
    <col min="9477" max="9477" width="12.85546875" style="244" customWidth="1"/>
    <col min="9478" max="9478" width="11.7109375" style="244" customWidth="1"/>
    <col min="9479" max="9479" width="12.85546875" style="244" customWidth="1"/>
    <col min="9480" max="9480" width="11.5703125" style="244" customWidth="1"/>
    <col min="9481" max="9481" width="11.7109375" style="244" customWidth="1"/>
    <col min="9482" max="9482" width="4.140625" style="244" customWidth="1"/>
    <col min="9483" max="9728" width="9.140625" style="244"/>
    <col min="9729" max="9729" width="100.7109375" style="244" customWidth="1"/>
    <col min="9730" max="9730" width="18.7109375" style="244" customWidth="1"/>
    <col min="9731" max="9731" width="9.140625" style="244"/>
    <col min="9732" max="9732" width="14.140625" style="244" customWidth="1"/>
    <col min="9733" max="9733" width="12.85546875" style="244" customWidth="1"/>
    <col min="9734" max="9734" width="11.7109375" style="244" customWidth="1"/>
    <col min="9735" max="9735" width="12.85546875" style="244" customWidth="1"/>
    <col min="9736" max="9736" width="11.5703125" style="244" customWidth="1"/>
    <col min="9737" max="9737" width="11.7109375" style="244" customWidth="1"/>
    <col min="9738" max="9738" width="4.140625" style="244" customWidth="1"/>
    <col min="9739" max="9984" width="9.140625" style="244"/>
    <col min="9985" max="9985" width="100.7109375" style="244" customWidth="1"/>
    <col min="9986" max="9986" width="18.7109375" style="244" customWidth="1"/>
    <col min="9987" max="9987" width="9.140625" style="244"/>
    <col min="9988" max="9988" width="14.140625" style="244" customWidth="1"/>
    <col min="9989" max="9989" width="12.85546875" style="244" customWidth="1"/>
    <col min="9990" max="9990" width="11.7109375" style="244" customWidth="1"/>
    <col min="9991" max="9991" width="12.85546875" style="244" customWidth="1"/>
    <col min="9992" max="9992" width="11.5703125" style="244" customWidth="1"/>
    <col min="9993" max="9993" width="11.7109375" style="244" customWidth="1"/>
    <col min="9994" max="9994" width="4.140625" style="244" customWidth="1"/>
    <col min="9995" max="10240" width="9.140625" style="244"/>
    <col min="10241" max="10241" width="100.7109375" style="244" customWidth="1"/>
    <col min="10242" max="10242" width="18.7109375" style="244" customWidth="1"/>
    <col min="10243" max="10243" width="9.140625" style="244"/>
    <col min="10244" max="10244" width="14.140625" style="244" customWidth="1"/>
    <col min="10245" max="10245" width="12.85546875" style="244" customWidth="1"/>
    <col min="10246" max="10246" width="11.7109375" style="244" customWidth="1"/>
    <col min="10247" max="10247" width="12.85546875" style="244" customWidth="1"/>
    <col min="10248" max="10248" width="11.5703125" style="244" customWidth="1"/>
    <col min="10249" max="10249" width="11.7109375" style="244" customWidth="1"/>
    <col min="10250" max="10250" width="4.140625" style="244" customWidth="1"/>
    <col min="10251" max="10496" width="9.140625" style="244"/>
    <col min="10497" max="10497" width="100.7109375" style="244" customWidth="1"/>
    <col min="10498" max="10498" width="18.7109375" style="244" customWidth="1"/>
    <col min="10499" max="10499" width="9.140625" style="244"/>
    <col min="10500" max="10500" width="14.140625" style="244" customWidth="1"/>
    <col min="10501" max="10501" width="12.85546875" style="244" customWidth="1"/>
    <col min="10502" max="10502" width="11.7109375" style="244" customWidth="1"/>
    <col min="10503" max="10503" width="12.85546875" style="244" customWidth="1"/>
    <col min="10504" max="10504" width="11.5703125" style="244" customWidth="1"/>
    <col min="10505" max="10505" width="11.7109375" style="244" customWidth="1"/>
    <col min="10506" max="10506" width="4.140625" style="244" customWidth="1"/>
    <col min="10507" max="10752" width="9.140625" style="244"/>
    <col min="10753" max="10753" width="100.7109375" style="244" customWidth="1"/>
    <col min="10754" max="10754" width="18.7109375" style="244" customWidth="1"/>
    <col min="10755" max="10755" width="9.140625" style="244"/>
    <col min="10756" max="10756" width="14.140625" style="244" customWidth="1"/>
    <col min="10757" max="10757" width="12.85546875" style="244" customWidth="1"/>
    <col min="10758" max="10758" width="11.7109375" style="244" customWidth="1"/>
    <col min="10759" max="10759" width="12.85546875" style="244" customWidth="1"/>
    <col min="10760" max="10760" width="11.5703125" style="244" customWidth="1"/>
    <col min="10761" max="10761" width="11.7109375" style="244" customWidth="1"/>
    <col min="10762" max="10762" width="4.140625" style="244" customWidth="1"/>
    <col min="10763" max="11008" width="9.140625" style="244"/>
    <col min="11009" max="11009" width="100.7109375" style="244" customWidth="1"/>
    <col min="11010" max="11010" width="18.7109375" style="244" customWidth="1"/>
    <col min="11011" max="11011" width="9.140625" style="244"/>
    <col min="11012" max="11012" width="14.140625" style="244" customWidth="1"/>
    <col min="11013" max="11013" width="12.85546875" style="244" customWidth="1"/>
    <col min="11014" max="11014" width="11.7109375" style="244" customWidth="1"/>
    <col min="11015" max="11015" width="12.85546875" style="244" customWidth="1"/>
    <col min="11016" max="11016" width="11.5703125" style="244" customWidth="1"/>
    <col min="11017" max="11017" width="11.7109375" style="244" customWidth="1"/>
    <col min="11018" max="11018" width="4.140625" style="244" customWidth="1"/>
    <col min="11019" max="11264" width="9.140625" style="244"/>
    <col min="11265" max="11265" width="100.7109375" style="244" customWidth="1"/>
    <col min="11266" max="11266" width="18.7109375" style="244" customWidth="1"/>
    <col min="11267" max="11267" width="9.140625" style="244"/>
    <col min="11268" max="11268" width="14.140625" style="244" customWidth="1"/>
    <col min="11269" max="11269" width="12.85546875" style="244" customWidth="1"/>
    <col min="11270" max="11270" width="11.7109375" style="244" customWidth="1"/>
    <col min="11271" max="11271" width="12.85546875" style="244" customWidth="1"/>
    <col min="11272" max="11272" width="11.5703125" style="244" customWidth="1"/>
    <col min="11273" max="11273" width="11.7109375" style="244" customWidth="1"/>
    <col min="11274" max="11274" width="4.140625" style="244" customWidth="1"/>
    <col min="11275" max="11520" width="9.140625" style="244"/>
    <col min="11521" max="11521" width="100.7109375" style="244" customWidth="1"/>
    <col min="11522" max="11522" width="18.7109375" style="244" customWidth="1"/>
    <col min="11523" max="11523" width="9.140625" style="244"/>
    <col min="11524" max="11524" width="14.140625" style="244" customWidth="1"/>
    <col min="11525" max="11525" width="12.85546875" style="244" customWidth="1"/>
    <col min="11526" max="11526" width="11.7109375" style="244" customWidth="1"/>
    <col min="11527" max="11527" width="12.85546875" style="244" customWidth="1"/>
    <col min="11528" max="11528" width="11.5703125" style="244" customWidth="1"/>
    <col min="11529" max="11529" width="11.7109375" style="244" customWidth="1"/>
    <col min="11530" max="11530" width="4.140625" style="244" customWidth="1"/>
    <col min="11531" max="11776" width="9.140625" style="244"/>
    <col min="11777" max="11777" width="100.7109375" style="244" customWidth="1"/>
    <col min="11778" max="11778" width="18.7109375" style="244" customWidth="1"/>
    <col min="11779" max="11779" width="9.140625" style="244"/>
    <col min="11780" max="11780" width="14.140625" style="244" customWidth="1"/>
    <col min="11781" max="11781" width="12.85546875" style="244" customWidth="1"/>
    <col min="11782" max="11782" width="11.7109375" style="244" customWidth="1"/>
    <col min="11783" max="11783" width="12.85546875" style="244" customWidth="1"/>
    <col min="11784" max="11784" width="11.5703125" style="244" customWidth="1"/>
    <col min="11785" max="11785" width="11.7109375" style="244" customWidth="1"/>
    <col min="11786" max="11786" width="4.140625" style="244" customWidth="1"/>
    <col min="11787" max="12032" width="9.140625" style="244"/>
    <col min="12033" max="12033" width="100.7109375" style="244" customWidth="1"/>
    <col min="12034" max="12034" width="18.7109375" style="244" customWidth="1"/>
    <col min="12035" max="12035" width="9.140625" style="244"/>
    <col min="12036" max="12036" width="14.140625" style="244" customWidth="1"/>
    <col min="12037" max="12037" width="12.85546875" style="244" customWidth="1"/>
    <col min="12038" max="12038" width="11.7109375" style="244" customWidth="1"/>
    <col min="12039" max="12039" width="12.85546875" style="244" customWidth="1"/>
    <col min="12040" max="12040" width="11.5703125" style="244" customWidth="1"/>
    <col min="12041" max="12041" width="11.7109375" style="244" customWidth="1"/>
    <col min="12042" max="12042" width="4.140625" style="244" customWidth="1"/>
    <col min="12043" max="12288" width="9.140625" style="244"/>
    <col min="12289" max="12289" width="100.7109375" style="244" customWidth="1"/>
    <col min="12290" max="12290" width="18.7109375" style="244" customWidth="1"/>
    <col min="12291" max="12291" width="9.140625" style="244"/>
    <col min="12292" max="12292" width="14.140625" style="244" customWidth="1"/>
    <col min="12293" max="12293" width="12.85546875" style="244" customWidth="1"/>
    <col min="12294" max="12294" width="11.7109375" style="244" customWidth="1"/>
    <col min="12295" max="12295" width="12.85546875" style="244" customWidth="1"/>
    <col min="12296" max="12296" width="11.5703125" style="244" customWidth="1"/>
    <col min="12297" max="12297" width="11.7109375" style="244" customWidth="1"/>
    <col min="12298" max="12298" width="4.140625" style="244" customWidth="1"/>
    <col min="12299" max="12544" width="9.140625" style="244"/>
    <col min="12545" max="12545" width="100.7109375" style="244" customWidth="1"/>
    <col min="12546" max="12546" width="18.7109375" style="244" customWidth="1"/>
    <col min="12547" max="12547" width="9.140625" style="244"/>
    <col min="12548" max="12548" width="14.140625" style="244" customWidth="1"/>
    <col min="12549" max="12549" width="12.85546875" style="244" customWidth="1"/>
    <col min="12550" max="12550" width="11.7109375" style="244" customWidth="1"/>
    <col min="12551" max="12551" width="12.85546875" style="244" customWidth="1"/>
    <col min="12552" max="12552" width="11.5703125" style="244" customWidth="1"/>
    <col min="12553" max="12553" width="11.7109375" style="244" customWidth="1"/>
    <col min="12554" max="12554" width="4.140625" style="244" customWidth="1"/>
    <col min="12555" max="12800" width="9.140625" style="244"/>
    <col min="12801" max="12801" width="100.7109375" style="244" customWidth="1"/>
    <col min="12802" max="12802" width="18.7109375" style="244" customWidth="1"/>
    <col min="12803" max="12803" width="9.140625" style="244"/>
    <col min="12804" max="12804" width="14.140625" style="244" customWidth="1"/>
    <col min="12805" max="12805" width="12.85546875" style="244" customWidth="1"/>
    <col min="12806" max="12806" width="11.7109375" style="244" customWidth="1"/>
    <col min="12807" max="12807" width="12.85546875" style="244" customWidth="1"/>
    <col min="12808" max="12808" width="11.5703125" style="244" customWidth="1"/>
    <col min="12809" max="12809" width="11.7109375" style="244" customWidth="1"/>
    <col min="12810" max="12810" width="4.140625" style="244" customWidth="1"/>
    <col min="12811" max="13056" width="9.140625" style="244"/>
    <col min="13057" max="13057" width="100.7109375" style="244" customWidth="1"/>
    <col min="13058" max="13058" width="18.7109375" style="244" customWidth="1"/>
    <col min="13059" max="13059" width="9.140625" style="244"/>
    <col min="13060" max="13060" width="14.140625" style="244" customWidth="1"/>
    <col min="13061" max="13061" width="12.85546875" style="244" customWidth="1"/>
    <col min="13062" max="13062" width="11.7109375" style="244" customWidth="1"/>
    <col min="13063" max="13063" width="12.85546875" style="244" customWidth="1"/>
    <col min="13064" max="13064" width="11.5703125" style="244" customWidth="1"/>
    <col min="13065" max="13065" width="11.7109375" style="244" customWidth="1"/>
    <col min="13066" max="13066" width="4.140625" style="244" customWidth="1"/>
    <col min="13067" max="13312" width="9.140625" style="244"/>
    <col min="13313" max="13313" width="100.7109375" style="244" customWidth="1"/>
    <col min="13314" max="13314" width="18.7109375" style="244" customWidth="1"/>
    <col min="13315" max="13315" width="9.140625" style="244"/>
    <col min="13316" max="13316" width="14.140625" style="244" customWidth="1"/>
    <col min="13317" max="13317" width="12.85546875" style="244" customWidth="1"/>
    <col min="13318" max="13318" width="11.7109375" style="244" customWidth="1"/>
    <col min="13319" max="13319" width="12.85546875" style="244" customWidth="1"/>
    <col min="13320" max="13320" width="11.5703125" style="244" customWidth="1"/>
    <col min="13321" max="13321" width="11.7109375" style="244" customWidth="1"/>
    <col min="13322" max="13322" width="4.140625" style="244" customWidth="1"/>
    <col min="13323" max="13568" width="9.140625" style="244"/>
    <col min="13569" max="13569" width="100.7109375" style="244" customWidth="1"/>
    <col min="13570" max="13570" width="18.7109375" style="244" customWidth="1"/>
    <col min="13571" max="13571" width="9.140625" style="244"/>
    <col min="13572" max="13572" width="14.140625" style="244" customWidth="1"/>
    <col min="13573" max="13573" width="12.85546875" style="244" customWidth="1"/>
    <col min="13574" max="13574" width="11.7109375" style="244" customWidth="1"/>
    <col min="13575" max="13575" width="12.85546875" style="244" customWidth="1"/>
    <col min="13576" max="13576" width="11.5703125" style="244" customWidth="1"/>
    <col min="13577" max="13577" width="11.7109375" style="244" customWidth="1"/>
    <col min="13578" max="13578" width="4.140625" style="244" customWidth="1"/>
    <col min="13579" max="13824" width="9.140625" style="244"/>
    <col min="13825" max="13825" width="100.7109375" style="244" customWidth="1"/>
    <col min="13826" max="13826" width="18.7109375" style="244" customWidth="1"/>
    <col min="13827" max="13827" width="9.140625" style="244"/>
    <col min="13828" max="13828" width="14.140625" style="244" customWidth="1"/>
    <col min="13829" max="13829" width="12.85546875" style="244" customWidth="1"/>
    <col min="13830" max="13830" width="11.7109375" style="244" customWidth="1"/>
    <col min="13831" max="13831" width="12.85546875" style="244" customWidth="1"/>
    <col min="13832" max="13832" width="11.5703125" style="244" customWidth="1"/>
    <col min="13833" max="13833" width="11.7109375" style="244" customWidth="1"/>
    <col min="13834" max="13834" width="4.140625" style="244" customWidth="1"/>
    <col min="13835" max="14080" width="9.140625" style="244"/>
    <col min="14081" max="14081" width="100.7109375" style="244" customWidth="1"/>
    <col min="14082" max="14082" width="18.7109375" style="244" customWidth="1"/>
    <col min="14083" max="14083" width="9.140625" style="244"/>
    <col min="14084" max="14084" width="14.140625" style="244" customWidth="1"/>
    <col min="14085" max="14085" width="12.85546875" style="244" customWidth="1"/>
    <col min="14086" max="14086" width="11.7109375" style="244" customWidth="1"/>
    <col min="14087" max="14087" width="12.85546875" style="244" customWidth="1"/>
    <col min="14088" max="14088" width="11.5703125" style="244" customWidth="1"/>
    <col min="14089" max="14089" width="11.7109375" style="244" customWidth="1"/>
    <col min="14090" max="14090" width="4.140625" style="244" customWidth="1"/>
    <col min="14091" max="14336" width="9.140625" style="244"/>
    <col min="14337" max="14337" width="100.7109375" style="244" customWidth="1"/>
    <col min="14338" max="14338" width="18.7109375" style="244" customWidth="1"/>
    <col min="14339" max="14339" width="9.140625" style="244"/>
    <col min="14340" max="14340" width="14.140625" style="244" customWidth="1"/>
    <col min="14341" max="14341" width="12.85546875" style="244" customWidth="1"/>
    <col min="14342" max="14342" width="11.7109375" style="244" customWidth="1"/>
    <col min="14343" max="14343" width="12.85546875" style="244" customWidth="1"/>
    <col min="14344" max="14344" width="11.5703125" style="244" customWidth="1"/>
    <col min="14345" max="14345" width="11.7109375" style="244" customWidth="1"/>
    <col min="14346" max="14346" width="4.140625" style="244" customWidth="1"/>
    <col min="14347" max="14592" width="9.140625" style="244"/>
    <col min="14593" max="14593" width="100.7109375" style="244" customWidth="1"/>
    <col min="14594" max="14594" width="18.7109375" style="244" customWidth="1"/>
    <col min="14595" max="14595" width="9.140625" style="244"/>
    <col min="14596" max="14596" width="14.140625" style="244" customWidth="1"/>
    <col min="14597" max="14597" width="12.85546875" style="244" customWidth="1"/>
    <col min="14598" max="14598" width="11.7109375" style="244" customWidth="1"/>
    <col min="14599" max="14599" width="12.85546875" style="244" customWidth="1"/>
    <col min="14600" max="14600" width="11.5703125" style="244" customWidth="1"/>
    <col min="14601" max="14601" width="11.7109375" style="244" customWidth="1"/>
    <col min="14602" max="14602" width="4.140625" style="244" customWidth="1"/>
    <col min="14603" max="14848" width="9.140625" style="244"/>
    <col min="14849" max="14849" width="100.7109375" style="244" customWidth="1"/>
    <col min="14850" max="14850" width="18.7109375" style="244" customWidth="1"/>
    <col min="14851" max="14851" width="9.140625" style="244"/>
    <col min="14852" max="14852" width="14.140625" style="244" customWidth="1"/>
    <col min="14853" max="14853" width="12.85546875" style="244" customWidth="1"/>
    <col min="14854" max="14854" width="11.7109375" style="244" customWidth="1"/>
    <col min="14855" max="14855" width="12.85546875" style="244" customWidth="1"/>
    <col min="14856" max="14856" width="11.5703125" style="244" customWidth="1"/>
    <col min="14857" max="14857" width="11.7109375" style="244" customWidth="1"/>
    <col min="14858" max="14858" width="4.140625" style="244" customWidth="1"/>
    <col min="14859" max="15104" width="9.140625" style="244"/>
    <col min="15105" max="15105" width="100.7109375" style="244" customWidth="1"/>
    <col min="15106" max="15106" width="18.7109375" style="244" customWidth="1"/>
    <col min="15107" max="15107" width="9.140625" style="244"/>
    <col min="15108" max="15108" width="14.140625" style="244" customWidth="1"/>
    <col min="15109" max="15109" width="12.85546875" style="244" customWidth="1"/>
    <col min="15110" max="15110" width="11.7109375" style="244" customWidth="1"/>
    <col min="15111" max="15111" width="12.85546875" style="244" customWidth="1"/>
    <col min="15112" max="15112" width="11.5703125" style="244" customWidth="1"/>
    <col min="15113" max="15113" width="11.7109375" style="244" customWidth="1"/>
    <col min="15114" max="15114" width="4.140625" style="244" customWidth="1"/>
    <col min="15115" max="15360" width="9.140625" style="244"/>
    <col min="15361" max="15361" width="100.7109375" style="244" customWidth="1"/>
    <col min="15362" max="15362" width="18.7109375" style="244" customWidth="1"/>
    <col min="15363" max="15363" width="9.140625" style="244"/>
    <col min="15364" max="15364" width="14.140625" style="244" customWidth="1"/>
    <col min="15365" max="15365" width="12.85546875" style="244" customWidth="1"/>
    <col min="15366" max="15366" width="11.7109375" style="244" customWidth="1"/>
    <col min="15367" max="15367" width="12.85546875" style="244" customWidth="1"/>
    <col min="15368" max="15368" width="11.5703125" style="244" customWidth="1"/>
    <col min="15369" max="15369" width="11.7109375" style="244" customWidth="1"/>
    <col min="15370" max="15370" width="4.140625" style="244" customWidth="1"/>
    <col min="15371" max="15616" width="9.140625" style="244"/>
    <col min="15617" max="15617" width="100.7109375" style="244" customWidth="1"/>
    <col min="15618" max="15618" width="18.7109375" style="244" customWidth="1"/>
    <col min="15619" max="15619" width="9.140625" style="244"/>
    <col min="15620" max="15620" width="14.140625" style="244" customWidth="1"/>
    <col min="15621" max="15621" width="12.85546875" style="244" customWidth="1"/>
    <col min="15622" max="15622" width="11.7109375" style="244" customWidth="1"/>
    <col min="15623" max="15623" width="12.85546875" style="244" customWidth="1"/>
    <col min="15624" max="15624" width="11.5703125" style="244" customWidth="1"/>
    <col min="15625" max="15625" width="11.7109375" style="244" customWidth="1"/>
    <col min="15626" max="15626" width="4.140625" style="244" customWidth="1"/>
    <col min="15627" max="15872" width="9.140625" style="244"/>
    <col min="15873" max="15873" width="100.7109375" style="244" customWidth="1"/>
    <col min="15874" max="15874" width="18.7109375" style="244" customWidth="1"/>
    <col min="15875" max="15875" width="9.140625" style="244"/>
    <col min="15876" max="15876" width="14.140625" style="244" customWidth="1"/>
    <col min="15877" max="15877" width="12.85546875" style="244" customWidth="1"/>
    <col min="15878" max="15878" width="11.7109375" style="244" customWidth="1"/>
    <col min="15879" max="15879" width="12.85546875" style="244" customWidth="1"/>
    <col min="15880" max="15880" width="11.5703125" style="244" customWidth="1"/>
    <col min="15881" max="15881" width="11.7109375" style="244" customWidth="1"/>
    <col min="15882" max="15882" width="4.140625" style="244" customWidth="1"/>
    <col min="15883" max="16128" width="9.140625" style="244"/>
    <col min="16129" max="16129" width="100.7109375" style="244" customWidth="1"/>
    <col min="16130" max="16130" width="18.7109375" style="244" customWidth="1"/>
    <col min="16131" max="16131" width="9.140625" style="244"/>
    <col min="16132" max="16132" width="14.140625" style="244" customWidth="1"/>
    <col min="16133" max="16133" width="12.85546875" style="244" customWidth="1"/>
    <col min="16134" max="16134" width="11.7109375" style="244" customWidth="1"/>
    <col min="16135" max="16135" width="12.85546875" style="244" customWidth="1"/>
    <col min="16136" max="16136" width="11.5703125" style="244" customWidth="1"/>
    <col min="16137" max="16137" width="11.7109375" style="244" customWidth="1"/>
    <col min="16138" max="16138" width="4.140625" style="244" customWidth="1"/>
    <col min="16139" max="16384" width="9.140625" style="244"/>
  </cols>
  <sheetData>
    <row r="1" spans="1:247" s="451" customFormat="1" ht="18" customHeight="1">
      <c r="A1" s="404" t="s">
        <v>775</v>
      </c>
      <c r="B1" s="84"/>
      <c r="C1" s="244"/>
      <c r="D1" s="244"/>
      <c r="E1" s="244"/>
      <c r="F1" s="244"/>
      <c r="G1" s="244"/>
      <c r="H1" s="244"/>
      <c r="I1" s="244"/>
      <c r="J1" s="450"/>
      <c r="K1" s="450"/>
      <c r="L1" s="2129"/>
      <c r="M1" s="2129"/>
      <c r="N1" s="450"/>
      <c r="O1" s="450"/>
      <c r="P1" s="2129"/>
      <c r="Q1" s="2129"/>
      <c r="R1" s="450"/>
      <c r="S1" s="450"/>
      <c r="T1" s="2129"/>
      <c r="U1" s="2129"/>
      <c r="V1" s="450"/>
      <c r="W1" s="450"/>
      <c r="X1" s="2129"/>
      <c r="Y1" s="2129"/>
      <c r="Z1" s="450"/>
      <c r="AA1" s="450"/>
      <c r="AB1" s="2129"/>
      <c r="AC1" s="2129"/>
      <c r="AD1" s="450"/>
      <c r="AE1" s="450"/>
      <c r="AF1" s="2129"/>
      <c r="AG1" s="2129"/>
      <c r="AH1" s="450"/>
      <c r="AI1" s="450"/>
      <c r="AJ1" s="2129"/>
      <c r="AK1" s="2129"/>
      <c r="AL1" s="450"/>
      <c r="AM1" s="450"/>
      <c r="AN1" s="2129"/>
      <c r="AO1" s="2129"/>
      <c r="AP1" s="450"/>
      <c r="AQ1" s="450"/>
      <c r="AR1" s="2129"/>
      <c r="AS1" s="2129"/>
      <c r="AT1" s="450"/>
      <c r="AU1" s="450"/>
      <c r="AV1" s="2129"/>
      <c r="AW1" s="2129"/>
      <c r="AX1" s="450"/>
      <c r="AY1" s="450"/>
      <c r="AZ1" s="2129"/>
      <c r="BA1" s="2129"/>
      <c r="BB1" s="450"/>
      <c r="BC1" s="450"/>
      <c r="BD1" s="2129"/>
      <c r="BE1" s="2129"/>
      <c r="BF1" s="450"/>
      <c r="BG1" s="450"/>
      <c r="BH1" s="2129"/>
      <c r="BI1" s="2129"/>
      <c r="BJ1" s="450"/>
      <c r="BK1" s="450"/>
      <c r="BL1" s="2129"/>
      <c r="BM1" s="2129"/>
      <c r="BN1" s="450"/>
      <c r="BO1" s="450"/>
      <c r="BP1" s="2129"/>
      <c r="BQ1" s="2129"/>
      <c r="BR1" s="450"/>
      <c r="BS1" s="450"/>
      <c r="BT1" s="2129"/>
      <c r="BU1" s="2129"/>
      <c r="BV1" s="450"/>
      <c r="BW1" s="450"/>
      <c r="BX1" s="2129"/>
      <c r="BY1" s="2129"/>
      <c r="BZ1" s="450"/>
      <c r="CA1" s="450"/>
      <c r="CB1" s="2129"/>
      <c r="CC1" s="2129"/>
      <c r="CD1" s="450"/>
      <c r="CE1" s="450"/>
      <c r="CF1" s="2129"/>
      <c r="CG1" s="2129"/>
      <c r="CH1" s="450"/>
      <c r="CI1" s="450"/>
      <c r="CJ1" s="2129"/>
      <c r="CK1" s="2129"/>
      <c r="CL1" s="450"/>
      <c r="CM1" s="450"/>
      <c r="CN1" s="2129"/>
      <c r="CO1" s="2129"/>
      <c r="CP1" s="450"/>
      <c r="CQ1" s="450"/>
      <c r="CR1" s="2129"/>
      <c r="CS1" s="2129"/>
      <c r="CT1" s="450"/>
      <c r="CU1" s="450"/>
      <c r="CV1" s="2129"/>
      <c r="CW1" s="2129"/>
      <c r="CX1" s="450"/>
      <c r="CY1" s="450"/>
      <c r="CZ1" s="2129"/>
      <c r="DA1" s="2129"/>
      <c r="DB1" s="450"/>
      <c r="DC1" s="450"/>
      <c r="DD1" s="2129"/>
      <c r="DE1" s="2129"/>
      <c r="DF1" s="450"/>
      <c r="DG1" s="450"/>
      <c r="DH1" s="2129"/>
      <c r="DI1" s="2129"/>
      <c r="DJ1" s="450"/>
      <c r="DK1" s="450"/>
      <c r="DL1" s="2129"/>
      <c r="DM1" s="2129"/>
      <c r="DN1" s="450"/>
      <c r="DO1" s="450"/>
      <c r="DP1" s="2129"/>
      <c r="DQ1" s="2129"/>
      <c r="DR1" s="450"/>
      <c r="DS1" s="450"/>
      <c r="DT1" s="2129"/>
      <c r="DU1" s="2129"/>
      <c r="DV1" s="450"/>
      <c r="DW1" s="450"/>
      <c r="DX1" s="2129"/>
      <c r="DY1" s="2129"/>
      <c r="DZ1" s="450"/>
      <c r="EA1" s="450"/>
      <c r="EB1" s="2129"/>
      <c r="EC1" s="2129"/>
      <c r="ED1" s="450"/>
      <c r="EE1" s="450"/>
      <c r="EF1" s="2129"/>
      <c r="EG1" s="2129"/>
      <c r="EH1" s="450"/>
      <c r="EI1" s="450"/>
      <c r="EJ1" s="2129"/>
      <c r="EK1" s="2129"/>
      <c r="EL1" s="450"/>
      <c r="EM1" s="450"/>
      <c r="EN1" s="2129"/>
      <c r="EO1" s="2129"/>
      <c r="EP1" s="450"/>
      <c r="EQ1" s="450"/>
      <c r="ER1" s="2129"/>
      <c r="ES1" s="2129"/>
      <c r="ET1" s="450"/>
      <c r="EU1" s="450"/>
      <c r="EV1" s="2129"/>
      <c r="EW1" s="2129"/>
      <c r="EX1" s="450"/>
      <c r="EY1" s="450"/>
      <c r="EZ1" s="2129"/>
      <c r="FA1" s="2129"/>
      <c r="FB1" s="450"/>
      <c r="FC1" s="450"/>
      <c r="FD1" s="2129"/>
      <c r="FE1" s="2129"/>
      <c r="FF1" s="450"/>
      <c r="FG1" s="450"/>
      <c r="FH1" s="2129"/>
      <c r="FI1" s="2129"/>
      <c r="FJ1" s="450"/>
      <c r="FK1" s="450"/>
      <c r="FL1" s="2129"/>
      <c r="FM1" s="2129"/>
      <c r="FN1" s="450"/>
      <c r="FO1" s="450"/>
      <c r="FP1" s="2129"/>
      <c r="FQ1" s="2129"/>
      <c r="FR1" s="450"/>
      <c r="FS1" s="450"/>
      <c r="FT1" s="2129"/>
      <c r="FU1" s="2129"/>
      <c r="FV1" s="450"/>
      <c r="FW1" s="450"/>
      <c r="FX1" s="2129"/>
      <c r="FY1" s="2129"/>
      <c r="FZ1" s="450"/>
      <c r="GA1" s="450"/>
      <c r="GB1" s="2129"/>
      <c r="GC1" s="2129"/>
      <c r="GD1" s="450"/>
      <c r="GE1" s="450"/>
      <c r="GF1" s="2129"/>
      <c r="GG1" s="2129"/>
      <c r="GH1" s="450"/>
      <c r="GI1" s="450"/>
      <c r="GJ1" s="2129"/>
      <c r="GK1" s="2129"/>
      <c r="GL1" s="450"/>
      <c r="GM1" s="450"/>
      <c r="GN1" s="2129"/>
      <c r="GO1" s="2129"/>
      <c r="GP1" s="450"/>
      <c r="GQ1" s="450"/>
      <c r="GR1" s="2129"/>
      <c r="GS1" s="2129"/>
      <c r="GT1" s="450"/>
      <c r="GU1" s="450"/>
      <c r="GV1" s="2129"/>
      <c r="GW1" s="2129"/>
      <c r="GX1" s="450"/>
      <c r="GY1" s="450"/>
      <c r="GZ1" s="2129"/>
      <c r="HA1" s="2129"/>
      <c r="HB1" s="450"/>
      <c r="HC1" s="450"/>
      <c r="HD1" s="2129"/>
      <c r="HE1" s="2129"/>
      <c r="HF1" s="450"/>
      <c r="HG1" s="450"/>
      <c r="HH1" s="2129"/>
      <c r="HI1" s="2129"/>
      <c r="HJ1" s="450"/>
      <c r="HK1" s="450"/>
      <c r="HL1" s="2129"/>
      <c r="HM1" s="2129"/>
      <c r="HN1" s="450"/>
      <c r="HO1" s="450"/>
      <c r="HP1" s="2129"/>
      <c r="HQ1" s="2129"/>
      <c r="HR1" s="450"/>
      <c r="HS1" s="450"/>
      <c r="HT1" s="2129"/>
      <c r="HU1" s="2129"/>
      <c r="HV1" s="450"/>
      <c r="HW1" s="450"/>
      <c r="HX1" s="2129"/>
      <c r="HY1" s="2129"/>
      <c r="HZ1" s="450"/>
      <c r="IA1" s="450"/>
      <c r="IB1" s="2129"/>
      <c r="IC1" s="2129"/>
      <c r="ID1" s="450"/>
      <c r="IE1" s="450"/>
      <c r="IF1" s="2129"/>
      <c r="IG1" s="2129"/>
      <c r="IH1" s="450"/>
      <c r="II1" s="450"/>
      <c r="IJ1" s="2129"/>
      <c r="IK1" s="2129"/>
      <c r="IL1" s="450"/>
      <c r="IM1" s="450"/>
    </row>
    <row r="2" spans="1:247" s="407" customFormat="1" ht="18" customHeight="1">
      <c r="A2" s="452" t="s">
        <v>776</v>
      </c>
      <c r="B2" s="406"/>
    </row>
    <row r="3" spans="1:247" s="407" customFormat="1" ht="11.25" customHeight="1">
      <c r="A3" s="452"/>
      <c r="B3" s="406" t="s">
        <v>389</v>
      </c>
    </row>
    <row r="4" spans="1:247" s="453" customFormat="1" ht="21" customHeight="1">
      <c r="A4" s="504"/>
      <c r="B4" s="411" t="s">
        <v>777</v>
      </c>
      <c r="C4" s="244"/>
      <c r="D4" s="244"/>
      <c r="E4" s="244"/>
      <c r="F4" s="24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4"/>
      <c r="EB4" s="254"/>
      <c r="EC4" s="254"/>
      <c r="ED4" s="254"/>
      <c r="EE4" s="254"/>
      <c r="EF4" s="254"/>
      <c r="EG4" s="254"/>
      <c r="EH4" s="254"/>
      <c r="EI4" s="254"/>
      <c r="EJ4" s="254"/>
      <c r="EK4" s="254"/>
      <c r="EL4" s="254"/>
      <c r="EM4" s="254"/>
      <c r="EN4" s="254"/>
      <c r="EO4" s="254"/>
      <c r="EP4" s="254"/>
      <c r="EQ4" s="254"/>
      <c r="ER4" s="254"/>
      <c r="ES4" s="254"/>
      <c r="ET4" s="254"/>
      <c r="EU4" s="254"/>
      <c r="EV4" s="254"/>
      <c r="EW4" s="254"/>
      <c r="EX4" s="254"/>
      <c r="EY4" s="254"/>
      <c r="EZ4" s="254"/>
      <c r="FA4" s="254"/>
      <c r="FB4" s="254"/>
      <c r="FC4" s="254"/>
      <c r="FD4" s="254"/>
      <c r="FE4" s="254"/>
      <c r="FF4" s="254"/>
      <c r="FG4" s="254"/>
      <c r="FH4" s="254"/>
      <c r="FI4" s="254"/>
      <c r="FJ4" s="254"/>
      <c r="FK4" s="254"/>
      <c r="FL4" s="254"/>
      <c r="FM4" s="254"/>
      <c r="FN4" s="254"/>
      <c r="FO4" s="254"/>
      <c r="FP4" s="254"/>
      <c r="FQ4" s="254"/>
      <c r="FR4" s="254"/>
      <c r="FS4" s="254"/>
      <c r="FT4" s="254"/>
      <c r="FU4" s="254"/>
      <c r="FV4" s="254"/>
      <c r="FW4" s="254"/>
      <c r="FX4" s="254"/>
      <c r="FY4" s="254"/>
      <c r="FZ4" s="254"/>
      <c r="GA4" s="254"/>
      <c r="GB4" s="254"/>
      <c r="GC4" s="254"/>
      <c r="GD4" s="254"/>
      <c r="GE4" s="254"/>
      <c r="GF4" s="254"/>
      <c r="GG4" s="254"/>
      <c r="GH4" s="254"/>
      <c r="GI4" s="254"/>
      <c r="GJ4" s="254"/>
      <c r="GK4" s="254"/>
      <c r="GL4" s="254"/>
      <c r="GM4" s="254"/>
      <c r="GN4" s="254"/>
      <c r="GO4" s="254"/>
      <c r="GP4" s="254"/>
      <c r="GQ4" s="254"/>
      <c r="GR4" s="254"/>
      <c r="GS4" s="254"/>
      <c r="GT4" s="254"/>
      <c r="GU4" s="254"/>
      <c r="GV4" s="254"/>
      <c r="GW4" s="254"/>
      <c r="GX4" s="254"/>
      <c r="GY4" s="254"/>
      <c r="GZ4" s="254"/>
      <c r="HA4" s="254"/>
      <c r="HB4" s="254"/>
      <c r="HC4" s="254"/>
      <c r="HD4" s="254"/>
      <c r="HE4" s="254"/>
      <c r="HF4" s="254"/>
      <c r="HG4" s="254"/>
      <c r="HH4" s="254"/>
      <c r="HI4" s="254"/>
      <c r="HJ4" s="254"/>
      <c r="HK4" s="254"/>
      <c r="HL4" s="254"/>
      <c r="HM4" s="254"/>
      <c r="HN4" s="254"/>
      <c r="HO4" s="254"/>
      <c r="HP4" s="254"/>
      <c r="HQ4" s="254"/>
      <c r="HR4" s="254"/>
      <c r="HS4" s="254"/>
      <c r="HT4" s="254"/>
      <c r="HU4" s="254"/>
      <c r="HV4" s="254"/>
      <c r="HW4" s="254"/>
      <c r="HX4" s="254"/>
      <c r="HY4" s="254"/>
      <c r="HZ4" s="254"/>
      <c r="IA4" s="254"/>
      <c r="IB4" s="254"/>
      <c r="IC4" s="254"/>
      <c r="ID4" s="254"/>
      <c r="IE4" s="254"/>
      <c r="IF4" s="254"/>
      <c r="IG4" s="254"/>
      <c r="IH4" s="254"/>
      <c r="II4" s="254"/>
      <c r="IJ4" s="254"/>
      <c r="IK4" s="254"/>
      <c r="IL4" s="254"/>
    </row>
    <row r="5" spans="1:247" ht="6" customHeight="1">
      <c r="A5" s="454"/>
      <c r="B5" s="455"/>
    </row>
    <row r="6" spans="1:247">
      <c r="A6" s="456" t="s">
        <v>778</v>
      </c>
      <c r="B6" s="457">
        <v>5877114</v>
      </c>
      <c r="E6" s="458"/>
    </row>
    <row r="7" spans="1:247">
      <c r="A7" s="459" t="s">
        <v>692</v>
      </c>
      <c r="B7" s="460">
        <v>82308</v>
      </c>
      <c r="E7" s="458"/>
    </row>
    <row r="8" spans="1:247">
      <c r="A8" s="459" t="s">
        <v>697</v>
      </c>
      <c r="B8" s="460">
        <v>11524</v>
      </c>
      <c r="E8" s="458"/>
    </row>
    <row r="9" spans="1:247">
      <c r="A9" s="459" t="s">
        <v>779</v>
      </c>
      <c r="B9" s="460">
        <v>125</v>
      </c>
      <c r="E9" s="458"/>
    </row>
    <row r="10" spans="1:247">
      <c r="A10" s="459" t="s">
        <v>699</v>
      </c>
      <c r="B10" s="460">
        <v>155538</v>
      </c>
      <c r="E10" s="458"/>
    </row>
    <row r="11" spans="1:247">
      <c r="A11" s="459" t="s">
        <v>700</v>
      </c>
      <c r="B11" s="460">
        <v>5574167</v>
      </c>
      <c r="E11" s="458"/>
    </row>
    <row r="12" spans="1:247">
      <c r="A12" s="459" t="s">
        <v>780</v>
      </c>
      <c r="B12" s="460">
        <v>50981</v>
      </c>
      <c r="E12" s="458"/>
    </row>
    <row r="13" spans="1:247">
      <c r="A13" s="459" t="s">
        <v>406</v>
      </c>
      <c r="B13" s="460">
        <v>1595</v>
      </c>
    </row>
    <row r="14" spans="1:247">
      <c r="A14" s="459" t="s">
        <v>781</v>
      </c>
      <c r="B14" s="460">
        <v>876</v>
      </c>
    </row>
    <row r="15" spans="1:247">
      <c r="A15" s="456" t="s">
        <v>782</v>
      </c>
      <c r="B15" s="457">
        <v>1032436</v>
      </c>
      <c r="E15" s="458"/>
    </row>
    <row r="16" spans="1:247">
      <c r="A16" s="459" t="s">
        <v>783</v>
      </c>
      <c r="B16" s="460">
        <v>332914</v>
      </c>
    </row>
    <row r="17" spans="1:9">
      <c r="A17" s="459" t="s">
        <v>784</v>
      </c>
      <c r="B17" s="460">
        <v>36</v>
      </c>
    </row>
    <row r="18" spans="1:9">
      <c r="A18" s="461" t="s">
        <v>785</v>
      </c>
      <c r="B18" s="460">
        <v>668372</v>
      </c>
      <c r="E18" s="458"/>
    </row>
    <row r="19" spans="1:9">
      <c r="A19" s="461" t="s">
        <v>786</v>
      </c>
      <c r="B19" s="460">
        <v>26602</v>
      </c>
      <c r="E19" s="458"/>
    </row>
    <row r="20" spans="1:9">
      <c r="A20" s="461" t="s">
        <v>787</v>
      </c>
      <c r="B20" s="460">
        <v>1845</v>
      </c>
    </row>
    <row r="21" spans="1:9">
      <c r="A21" s="461" t="s">
        <v>788</v>
      </c>
      <c r="B21" s="460">
        <v>2667</v>
      </c>
    </row>
    <row r="22" spans="1:9">
      <c r="A22" s="462" t="s">
        <v>789</v>
      </c>
      <c r="B22" s="457">
        <v>0</v>
      </c>
    </row>
    <row r="23" spans="1:9">
      <c r="A23" s="456" t="s">
        <v>790</v>
      </c>
      <c r="B23" s="457">
        <v>181750</v>
      </c>
      <c r="E23" s="458"/>
    </row>
    <row r="24" spans="1:9">
      <c r="A24" s="459" t="s">
        <v>692</v>
      </c>
      <c r="B24" s="460">
        <v>1017</v>
      </c>
    </row>
    <row r="25" spans="1:9">
      <c r="A25" s="459" t="s">
        <v>697</v>
      </c>
      <c r="B25" s="460">
        <v>853</v>
      </c>
    </row>
    <row r="26" spans="1:9">
      <c r="A26" s="459" t="s">
        <v>699</v>
      </c>
      <c r="B26" s="460">
        <v>3393</v>
      </c>
      <c r="E26" s="458"/>
    </row>
    <row r="27" spans="1:9">
      <c r="A27" s="459" t="s">
        <v>791</v>
      </c>
      <c r="B27" s="460">
        <v>176487</v>
      </c>
      <c r="E27" s="458"/>
    </row>
    <row r="28" spans="1:9">
      <c r="A28" s="456" t="s">
        <v>792</v>
      </c>
      <c r="B28" s="457">
        <v>1871363</v>
      </c>
      <c r="E28" s="458"/>
    </row>
    <row r="29" spans="1:9">
      <c r="A29" s="463" t="s">
        <v>793</v>
      </c>
      <c r="B29" s="457">
        <v>387138</v>
      </c>
      <c r="E29" s="458"/>
    </row>
    <row r="30" spans="1:9">
      <c r="A30" s="463" t="s">
        <v>794</v>
      </c>
      <c r="B30" s="457">
        <v>31445</v>
      </c>
      <c r="E30" s="458"/>
    </row>
    <row r="31" spans="1:9">
      <c r="A31" s="459" t="s">
        <v>699</v>
      </c>
      <c r="B31" s="460">
        <v>-13409</v>
      </c>
      <c r="C31" s="464"/>
      <c r="E31" s="465"/>
      <c r="F31" s="254"/>
      <c r="G31" s="254"/>
      <c r="H31" s="254"/>
      <c r="I31" s="254"/>
    </row>
    <row r="32" spans="1:9">
      <c r="A32" s="459" t="s">
        <v>700</v>
      </c>
      <c r="B32" s="460">
        <v>44860</v>
      </c>
      <c r="C32" s="464"/>
      <c r="E32" s="254"/>
      <c r="F32" s="254"/>
      <c r="G32" s="254"/>
      <c r="H32" s="254"/>
      <c r="I32" s="254"/>
    </row>
    <row r="33" spans="1:5">
      <c r="A33" s="459" t="s">
        <v>722</v>
      </c>
      <c r="B33" s="460">
        <v>-6</v>
      </c>
    </row>
    <row r="34" spans="1:5">
      <c r="A34" s="459" t="s">
        <v>763</v>
      </c>
      <c r="B34" s="460">
        <v>0</v>
      </c>
    </row>
    <row r="35" spans="1:5">
      <c r="A35" s="456" t="s">
        <v>795</v>
      </c>
      <c r="B35" s="457">
        <v>11856</v>
      </c>
      <c r="E35" s="458"/>
    </row>
    <row r="36" spans="1:5" s="467" customFormat="1">
      <c r="A36" s="466" t="s">
        <v>796</v>
      </c>
      <c r="B36" s="457">
        <v>-23218</v>
      </c>
      <c r="D36" s="244"/>
      <c r="E36" s="468"/>
    </row>
    <row r="37" spans="1:5">
      <c r="A37" s="469" t="s">
        <v>797</v>
      </c>
      <c r="B37" s="457">
        <v>1741</v>
      </c>
      <c r="E37" s="458"/>
    </row>
    <row r="38" spans="1:5" s="394" customFormat="1">
      <c r="A38" s="456" t="s">
        <v>798</v>
      </c>
      <c r="B38" s="457">
        <v>5190</v>
      </c>
      <c r="D38" s="244"/>
      <c r="E38" s="470"/>
    </row>
    <row r="39" spans="1:5">
      <c r="A39" s="463" t="s">
        <v>799</v>
      </c>
      <c r="B39" s="457">
        <v>300126</v>
      </c>
      <c r="E39" s="458"/>
    </row>
    <row r="40" spans="1:5">
      <c r="A40" s="471" t="s">
        <v>800</v>
      </c>
      <c r="B40" s="457">
        <v>3886</v>
      </c>
      <c r="E40" s="458"/>
    </row>
    <row r="41" spans="1:5">
      <c r="A41" s="456" t="s">
        <v>801</v>
      </c>
      <c r="B41" s="457">
        <v>14340</v>
      </c>
      <c r="E41" s="458"/>
    </row>
    <row r="42" spans="1:5">
      <c r="A42" s="456" t="s">
        <v>802</v>
      </c>
      <c r="B42" s="457">
        <v>106287</v>
      </c>
      <c r="E42" s="458"/>
    </row>
    <row r="43" spans="1:5">
      <c r="A43" s="456" t="s">
        <v>803</v>
      </c>
      <c r="B43" s="457">
        <v>55144</v>
      </c>
      <c r="E43" s="458"/>
    </row>
    <row r="44" spans="1:5">
      <c r="A44" s="456" t="s">
        <v>804</v>
      </c>
      <c r="B44" s="457">
        <v>6907162</v>
      </c>
      <c r="E44" s="458"/>
    </row>
    <row r="45" spans="1:5">
      <c r="A45" s="456" t="s">
        <v>805</v>
      </c>
      <c r="B45" s="457">
        <v>2199913</v>
      </c>
      <c r="E45" s="458"/>
    </row>
    <row r="46" spans="1:5">
      <c r="A46" s="461" t="s">
        <v>806</v>
      </c>
      <c r="B46" s="460">
        <v>1257180</v>
      </c>
      <c r="E46" s="458"/>
    </row>
    <row r="47" spans="1:5">
      <c r="A47" s="461" t="s">
        <v>807</v>
      </c>
      <c r="B47" s="460">
        <v>942733</v>
      </c>
      <c r="E47" s="458"/>
    </row>
    <row r="48" spans="1:5">
      <c r="A48" s="456" t="s">
        <v>808</v>
      </c>
      <c r="B48" s="457">
        <v>206207</v>
      </c>
      <c r="E48" s="458"/>
    </row>
    <row r="49" spans="1:5">
      <c r="A49" s="456" t="s">
        <v>809</v>
      </c>
      <c r="B49" s="457">
        <v>305450</v>
      </c>
      <c r="E49" s="458"/>
    </row>
    <row r="50" spans="1:5">
      <c r="A50" s="461" t="s">
        <v>810</v>
      </c>
      <c r="B50" s="460">
        <v>206981</v>
      </c>
      <c r="E50" s="458"/>
    </row>
    <row r="51" spans="1:5">
      <c r="A51" s="461" t="s">
        <v>811</v>
      </c>
      <c r="B51" s="460">
        <v>3000</v>
      </c>
      <c r="E51" s="458"/>
    </row>
    <row r="52" spans="1:5">
      <c r="A52" s="461" t="s">
        <v>812</v>
      </c>
      <c r="B52" s="460">
        <v>95469</v>
      </c>
      <c r="E52" s="458"/>
    </row>
    <row r="53" spans="1:5">
      <c r="A53" s="456" t="s">
        <v>813</v>
      </c>
      <c r="B53" s="457">
        <v>-1900</v>
      </c>
      <c r="E53" s="458"/>
    </row>
    <row r="54" spans="1:5">
      <c r="A54" s="459" t="s">
        <v>699</v>
      </c>
      <c r="B54" s="460">
        <v>0</v>
      </c>
      <c r="E54" s="458"/>
    </row>
    <row r="55" spans="1:5">
      <c r="A55" s="459" t="s">
        <v>700</v>
      </c>
      <c r="B55" s="460">
        <v>-1900</v>
      </c>
      <c r="E55" s="458"/>
    </row>
    <row r="56" spans="1:5">
      <c r="A56" s="456" t="s">
        <v>814</v>
      </c>
      <c r="B56" s="457">
        <v>17693</v>
      </c>
    </row>
    <row r="57" spans="1:5">
      <c r="A57" s="461" t="s">
        <v>815</v>
      </c>
      <c r="B57" s="460">
        <v>0</v>
      </c>
    </row>
    <row r="58" spans="1:5">
      <c r="A58" s="461" t="s">
        <v>816</v>
      </c>
      <c r="B58" s="460">
        <v>-13531</v>
      </c>
      <c r="E58" s="458"/>
    </row>
    <row r="59" spans="1:5">
      <c r="A59" s="461" t="s">
        <v>817</v>
      </c>
      <c r="B59" s="460">
        <v>31224</v>
      </c>
      <c r="E59" s="458"/>
    </row>
    <row r="60" spans="1:5">
      <c r="A60" s="456" t="s">
        <v>818</v>
      </c>
      <c r="B60" s="457">
        <v>409337</v>
      </c>
    </row>
    <row r="61" spans="1:5">
      <c r="A61" s="461" t="s">
        <v>819</v>
      </c>
      <c r="B61" s="460">
        <v>-14965</v>
      </c>
    </row>
    <row r="62" spans="1:5">
      <c r="A62" s="461" t="s">
        <v>820</v>
      </c>
      <c r="B62" s="460">
        <v>424302</v>
      </c>
      <c r="E62" s="458"/>
    </row>
    <row r="63" spans="1:5">
      <c r="A63" s="456" t="s">
        <v>821</v>
      </c>
      <c r="B63" s="457">
        <v>-1560</v>
      </c>
      <c r="E63" s="458"/>
    </row>
    <row r="64" spans="1:5">
      <c r="A64" s="456" t="s">
        <v>822</v>
      </c>
      <c r="B64" s="457">
        <v>12753</v>
      </c>
      <c r="E64" s="458"/>
    </row>
    <row r="65" spans="1:5">
      <c r="A65" s="461" t="s">
        <v>823</v>
      </c>
      <c r="B65" s="460">
        <v>3813</v>
      </c>
    </row>
    <row r="66" spans="1:5">
      <c r="A66" s="461" t="s">
        <v>824</v>
      </c>
      <c r="B66" s="460">
        <v>2183</v>
      </c>
    </row>
    <row r="67" spans="1:5">
      <c r="A67" s="461" t="s">
        <v>825</v>
      </c>
      <c r="B67" s="460">
        <v>0</v>
      </c>
      <c r="E67" s="458"/>
    </row>
    <row r="68" spans="1:5">
      <c r="A68" s="461" t="s">
        <v>812</v>
      </c>
      <c r="B68" s="472">
        <v>6698</v>
      </c>
    </row>
    <row r="69" spans="1:5">
      <c r="A69" s="461" t="s">
        <v>826</v>
      </c>
      <c r="B69" s="472">
        <v>59</v>
      </c>
      <c r="E69" s="458"/>
    </row>
    <row r="70" spans="1:5">
      <c r="A70" s="473" t="s">
        <v>827</v>
      </c>
      <c r="B70" s="474">
        <v>0</v>
      </c>
    </row>
    <row r="71" spans="1:5">
      <c r="A71" s="475" t="s">
        <v>828</v>
      </c>
      <c r="B71" s="474">
        <v>0</v>
      </c>
      <c r="E71" s="458"/>
    </row>
    <row r="72" spans="1:5">
      <c r="A72" s="475" t="s">
        <v>829</v>
      </c>
      <c r="B72" s="474">
        <v>4534</v>
      </c>
      <c r="E72" s="458"/>
    </row>
    <row r="73" spans="1:5">
      <c r="A73" s="473" t="s">
        <v>830</v>
      </c>
      <c r="B73" s="474">
        <v>3760003</v>
      </c>
      <c r="E73" s="458"/>
    </row>
    <row r="74" spans="1:5">
      <c r="A74" s="473" t="s">
        <v>831</v>
      </c>
      <c r="B74" s="474">
        <v>357412</v>
      </c>
    </row>
    <row r="75" spans="1:5">
      <c r="A75" s="473" t="s">
        <v>832</v>
      </c>
      <c r="B75" s="474">
        <v>3402591</v>
      </c>
    </row>
    <row r="76" spans="1:5">
      <c r="A76" s="473" t="s">
        <v>833</v>
      </c>
      <c r="B76" s="474">
        <v>0</v>
      </c>
    </row>
    <row r="77" spans="1:5">
      <c r="A77" s="461" t="s">
        <v>834</v>
      </c>
      <c r="B77" s="472">
        <v>0</v>
      </c>
      <c r="E77" s="458"/>
    </row>
    <row r="78" spans="1:5">
      <c r="A78" s="461" t="s">
        <v>835</v>
      </c>
      <c r="B78" s="472">
        <v>0</v>
      </c>
      <c r="E78" s="458"/>
    </row>
    <row r="79" spans="1:5">
      <c r="A79" s="473" t="s">
        <v>836</v>
      </c>
      <c r="B79" s="474">
        <v>3402591</v>
      </c>
      <c r="E79" s="458"/>
    </row>
    <row r="80" spans="1:5">
      <c r="A80" s="459" t="s">
        <v>837</v>
      </c>
      <c r="B80" s="472">
        <v>0</v>
      </c>
    </row>
    <row r="81" spans="1:9">
      <c r="A81" s="476" t="s">
        <v>838</v>
      </c>
      <c r="B81" s="477">
        <v>3402591</v>
      </c>
      <c r="E81" s="458"/>
    </row>
    <row r="82" spans="1:9" ht="6" customHeight="1">
      <c r="A82" s="244"/>
      <c r="B82" s="444"/>
    </row>
    <row r="83" spans="1:9">
      <c r="A83" s="446" t="s">
        <v>490</v>
      </c>
      <c r="B83" s="444"/>
    </row>
    <row r="84" spans="1:9">
      <c r="A84" s="244"/>
      <c r="B84" s="244"/>
    </row>
    <row r="85" spans="1:9">
      <c r="A85" s="244"/>
      <c r="B85" s="244"/>
    </row>
    <row r="86" spans="1:9">
      <c r="A86" s="244"/>
      <c r="B86" s="244"/>
    </row>
    <row r="87" spans="1:9">
      <c r="A87" s="244"/>
      <c r="B87" s="244"/>
    </row>
    <row r="88" spans="1:9">
      <c r="A88" s="244"/>
      <c r="B88" s="244"/>
    </row>
    <row r="89" spans="1:9">
      <c r="A89" s="244"/>
      <c r="B89" s="244"/>
    </row>
    <row r="90" spans="1:9">
      <c r="A90" s="244"/>
      <c r="B90" s="244"/>
    </row>
    <row r="91" spans="1:9">
      <c r="A91" s="244"/>
      <c r="B91" s="244"/>
    </row>
    <row r="92" spans="1:9" s="254" customFormat="1">
      <c r="A92" s="244"/>
      <c r="B92" s="244"/>
      <c r="C92" s="244"/>
      <c r="D92" s="244"/>
      <c r="E92" s="244"/>
      <c r="F92" s="244"/>
      <c r="G92" s="244"/>
      <c r="H92" s="244"/>
      <c r="I92" s="244"/>
    </row>
    <row r="93" spans="1:9" s="254" customFormat="1">
      <c r="A93" s="244"/>
      <c r="B93" s="244"/>
      <c r="C93" s="244"/>
      <c r="D93" s="244"/>
      <c r="E93" s="244"/>
      <c r="F93" s="244"/>
      <c r="G93" s="244"/>
      <c r="H93" s="244"/>
      <c r="I93" s="244"/>
    </row>
    <row r="94" spans="1:9" s="254" customFormat="1">
      <c r="A94" s="244"/>
      <c r="B94" s="244"/>
      <c r="C94" s="244"/>
      <c r="D94" s="244"/>
      <c r="E94" s="244"/>
      <c r="F94" s="244"/>
      <c r="G94" s="244"/>
      <c r="H94" s="244"/>
      <c r="I94" s="244"/>
    </row>
    <row r="95" spans="1:9" s="254" customFormat="1">
      <c r="A95" s="244"/>
      <c r="B95" s="244"/>
      <c r="C95" s="244"/>
      <c r="D95" s="244"/>
      <c r="E95" s="244"/>
      <c r="F95" s="244"/>
      <c r="G95" s="244"/>
      <c r="H95" s="244"/>
      <c r="I95" s="244"/>
    </row>
    <row r="96" spans="1:9" s="254" customFormat="1">
      <c r="A96" s="244"/>
      <c r="B96" s="244"/>
      <c r="C96" s="244"/>
      <c r="D96" s="244"/>
      <c r="E96" s="244"/>
      <c r="F96" s="244"/>
      <c r="G96" s="244"/>
      <c r="H96" s="244"/>
      <c r="I96" s="244"/>
    </row>
    <row r="97" spans="1:9" s="254" customFormat="1">
      <c r="A97" s="244"/>
      <c r="B97" s="244"/>
      <c r="C97" s="244"/>
      <c r="D97" s="244"/>
      <c r="E97" s="244"/>
      <c r="F97" s="244"/>
      <c r="G97" s="244"/>
      <c r="H97" s="244"/>
      <c r="I97" s="244"/>
    </row>
    <row r="98" spans="1:9" s="254" customFormat="1">
      <c r="A98" s="244"/>
      <c r="B98" s="244"/>
      <c r="C98" s="244"/>
      <c r="D98" s="244"/>
      <c r="E98" s="244"/>
      <c r="F98" s="244"/>
      <c r="G98" s="244"/>
      <c r="H98" s="244"/>
      <c r="I98" s="244"/>
    </row>
    <row r="99" spans="1:9" s="254" customFormat="1">
      <c r="A99" s="244"/>
      <c r="B99" s="244"/>
      <c r="C99" s="244"/>
      <c r="D99" s="244"/>
      <c r="E99" s="244"/>
      <c r="F99" s="244"/>
      <c r="G99" s="244"/>
      <c r="H99" s="244"/>
      <c r="I99" s="244"/>
    </row>
    <row r="100" spans="1:9" s="254" customFormat="1">
      <c r="A100" s="244"/>
      <c r="B100" s="244"/>
      <c r="C100" s="244"/>
      <c r="D100" s="244"/>
      <c r="E100" s="244"/>
      <c r="F100" s="244"/>
      <c r="G100" s="244"/>
      <c r="H100" s="244"/>
      <c r="I100" s="244"/>
    </row>
    <row r="101" spans="1:9" s="254" customFormat="1">
      <c r="A101" s="244"/>
      <c r="B101" s="244"/>
      <c r="C101" s="244"/>
      <c r="D101" s="244"/>
      <c r="E101" s="244"/>
      <c r="F101" s="244"/>
      <c r="G101" s="244"/>
      <c r="H101" s="244"/>
      <c r="I101" s="244"/>
    </row>
    <row r="102" spans="1:9">
      <c r="A102" s="244"/>
      <c r="B102" s="244"/>
    </row>
    <row r="103" spans="1:9">
      <c r="A103" s="244"/>
      <c r="B103" s="244"/>
    </row>
    <row r="104" spans="1:9">
      <c r="A104" s="244"/>
      <c r="B104" s="244"/>
    </row>
    <row r="105" spans="1:9">
      <c r="A105" s="244"/>
      <c r="B105" s="244"/>
    </row>
    <row r="106" spans="1:9">
      <c r="A106" s="244"/>
      <c r="B106" s="244"/>
    </row>
    <row r="107" spans="1:9">
      <c r="A107" s="244"/>
      <c r="B107" s="244"/>
    </row>
    <row r="108" spans="1:9">
      <c r="A108" s="244"/>
      <c r="B108" s="244"/>
    </row>
    <row r="109" spans="1:9">
      <c r="A109" s="244"/>
      <c r="B109" s="244"/>
    </row>
    <row r="110" spans="1:9">
      <c r="A110" s="244"/>
      <c r="B110" s="244"/>
    </row>
    <row r="111" spans="1:9">
      <c r="A111" s="244"/>
      <c r="B111" s="244"/>
    </row>
    <row r="112" spans="1:9">
      <c r="A112" s="244"/>
      <c r="B112" s="244"/>
    </row>
    <row r="113" spans="1:2">
      <c r="A113" s="244"/>
      <c r="B113" s="244"/>
    </row>
    <row r="114" spans="1:2">
      <c r="A114" s="244"/>
      <c r="B114" s="244"/>
    </row>
    <row r="115" spans="1:2">
      <c r="A115" s="244"/>
      <c r="B115" s="244"/>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5F574-31B0-4598-BD43-64777521205E}">
  <dimension ref="A1:C44"/>
  <sheetViews>
    <sheetView view="pageBreakPreview" zoomScaleNormal="100" zoomScaleSheetLayoutView="100" workbookViewId="0"/>
  </sheetViews>
  <sheetFormatPr defaultRowHeight="12.75"/>
  <cols>
    <col min="1" max="1" width="31.7109375" style="244" customWidth="1"/>
    <col min="2" max="2" width="48.7109375" style="244" customWidth="1"/>
    <col min="3" max="3" width="8.7109375" style="244" customWidth="1"/>
    <col min="4" max="256" width="9.140625" style="479"/>
    <col min="257" max="257" width="31.7109375" style="479" customWidth="1"/>
    <col min="258" max="258" width="48.7109375" style="479" customWidth="1"/>
    <col min="259" max="259" width="8.7109375" style="479" customWidth="1"/>
    <col min="260" max="512" width="9.140625" style="479"/>
    <col min="513" max="513" width="31.7109375" style="479" customWidth="1"/>
    <col min="514" max="514" width="48.7109375" style="479" customWidth="1"/>
    <col min="515" max="515" width="8.7109375" style="479" customWidth="1"/>
    <col min="516" max="768" width="9.140625" style="479"/>
    <col min="769" max="769" width="31.7109375" style="479" customWidth="1"/>
    <col min="770" max="770" width="48.7109375" style="479" customWidth="1"/>
    <col min="771" max="771" width="8.7109375" style="479" customWidth="1"/>
    <col min="772" max="1024" width="9.140625" style="479"/>
    <col min="1025" max="1025" width="31.7109375" style="479" customWidth="1"/>
    <col min="1026" max="1026" width="48.7109375" style="479" customWidth="1"/>
    <col min="1027" max="1027" width="8.7109375" style="479" customWidth="1"/>
    <col min="1028" max="1280" width="9.140625" style="479"/>
    <col min="1281" max="1281" width="31.7109375" style="479" customWidth="1"/>
    <col min="1282" max="1282" width="48.7109375" style="479" customWidth="1"/>
    <col min="1283" max="1283" width="8.7109375" style="479" customWidth="1"/>
    <col min="1284" max="1536" width="9.140625" style="479"/>
    <col min="1537" max="1537" width="31.7109375" style="479" customWidth="1"/>
    <col min="1538" max="1538" width="48.7109375" style="479" customWidth="1"/>
    <col min="1539" max="1539" width="8.7109375" style="479" customWidth="1"/>
    <col min="1540" max="1792" width="9.140625" style="479"/>
    <col min="1793" max="1793" width="31.7109375" style="479" customWidth="1"/>
    <col min="1794" max="1794" width="48.7109375" style="479" customWidth="1"/>
    <col min="1795" max="1795" width="8.7109375" style="479" customWidth="1"/>
    <col min="1796" max="2048" width="9.140625" style="479"/>
    <col min="2049" max="2049" width="31.7109375" style="479" customWidth="1"/>
    <col min="2050" max="2050" width="48.7109375" style="479" customWidth="1"/>
    <col min="2051" max="2051" width="8.7109375" style="479" customWidth="1"/>
    <col min="2052" max="2304" width="9.140625" style="479"/>
    <col min="2305" max="2305" width="31.7109375" style="479" customWidth="1"/>
    <col min="2306" max="2306" width="48.7109375" style="479" customWidth="1"/>
    <col min="2307" max="2307" width="8.7109375" style="479" customWidth="1"/>
    <col min="2308" max="2560" width="9.140625" style="479"/>
    <col min="2561" max="2561" width="31.7109375" style="479" customWidth="1"/>
    <col min="2562" max="2562" width="48.7109375" style="479" customWidth="1"/>
    <col min="2563" max="2563" width="8.7109375" style="479" customWidth="1"/>
    <col min="2564" max="2816" width="9.140625" style="479"/>
    <col min="2817" max="2817" width="31.7109375" style="479" customWidth="1"/>
    <col min="2818" max="2818" width="48.7109375" style="479" customWidth="1"/>
    <col min="2819" max="2819" width="8.7109375" style="479" customWidth="1"/>
    <col min="2820" max="3072" width="9.140625" style="479"/>
    <col min="3073" max="3073" width="31.7109375" style="479" customWidth="1"/>
    <col min="3074" max="3074" width="48.7109375" style="479" customWidth="1"/>
    <col min="3075" max="3075" width="8.7109375" style="479" customWidth="1"/>
    <col min="3076" max="3328" width="9.140625" style="479"/>
    <col min="3329" max="3329" width="31.7109375" style="479" customWidth="1"/>
    <col min="3330" max="3330" width="48.7109375" style="479" customWidth="1"/>
    <col min="3331" max="3331" width="8.7109375" style="479" customWidth="1"/>
    <col min="3332" max="3584" width="9.140625" style="479"/>
    <col min="3585" max="3585" width="31.7109375" style="479" customWidth="1"/>
    <col min="3586" max="3586" width="48.7109375" style="479" customWidth="1"/>
    <col min="3587" max="3587" width="8.7109375" style="479" customWidth="1"/>
    <col min="3588" max="3840" width="9.140625" style="479"/>
    <col min="3841" max="3841" width="31.7109375" style="479" customWidth="1"/>
    <col min="3842" max="3842" width="48.7109375" style="479" customWidth="1"/>
    <col min="3843" max="3843" width="8.7109375" style="479" customWidth="1"/>
    <col min="3844" max="4096" width="9.140625" style="479"/>
    <col min="4097" max="4097" width="31.7109375" style="479" customWidth="1"/>
    <col min="4098" max="4098" width="48.7109375" style="479" customWidth="1"/>
    <col min="4099" max="4099" width="8.7109375" style="479" customWidth="1"/>
    <col min="4100" max="4352" width="9.140625" style="479"/>
    <col min="4353" max="4353" width="31.7109375" style="479" customWidth="1"/>
    <col min="4354" max="4354" width="48.7109375" style="479" customWidth="1"/>
    <col min="4355" max="4355" width="8.7109375" style="479" customWidth="1"/>
    <col min="4356" max="4608" width="9.140625" style="479"/>
    <col min="4609" max="4609" width="31.7109375" style="479" customWidth="1"/>
    <col min="4610" max="4610" width="48.7109375" style="479" customWidth="1"/>
    <col min="4611" max="4611" width="8.7109375" style="479" customWidth="1"/>
    <col min="4612" max="4864" width="9.140625" style="479"/>
    <col min="4865" max="4865" width="31.7109375" style="479" customWidth="1"/>
    <col min="4866" max="4866" width="48.7109375" style="479" customWidth="1"/>
    <col min="4867" max="4867" width="8.7109375" style="479" customWidth="1"/>
    <col min="4868" max="5120" width="9.140625" style="479"/>
    <col min="5121" max="5121" width="31.7109375" style="479" customWidth="1"/>
    <col min="5122" max="5122" width="48.7109375" style="479" customWidth="1"/>
    <col min="5123" max="5123" width="8.7109375" style="479" customWidth="1"/>
    <col min="5124" max="5376" width="9.140625" style="479"/>
    <col min="5377" max="5377" width="31.7109375" style="479" customWidth="1"/>
    <col min="5378" max="5378" width="48.7109375" style="479" customWidth="1"/>
    <col min="5379" max="5379" width="8.7109375" style="479" customWidth="1"/>
    <col min="5380" max="5632" width="9.140625" style="479"/>
    <col min="5633" max="5633" width="31.7109375" style="479" customWidth="1"/>
    <col min="5634" max="5634" width="48.7109375" style="479" customWidth="1"/>
    <col min="5635" max="5635" width="8.7109375" style="479" customWidth="1"/>
    <col min="5636" max="5888" width="9.140625" style="479"/>
    <col min="5889" max="5889" width="31.7109375" style="479" customWidth="1"/>
    <col min="5890" max="5890" width="48.7109375" style="479" customWidth="1"/>
    <col min="5891" max="5891" width="8.7109375" style="479" customWidth="1"/>
    <col min="5892" max="6144" width="9.140625" style="479"/>
    <col min="6145" max="6145" width="31.7109375" style="479" customWidth="1"/>
    <col min="6146" max="6146" width="48.7109375" style="479" customWidth="1"/>
    <col min="6147" max="6147" width="8.7109375" style="479" customWidth="1"/>
    <col min="6148" max="6400" width="9.140625" style="479"/>
    <col min="6401" max="6401" width="31.7109375" style="479" customWidth="1"/>
    <col min="6402" max="6402" width="48.7109375" style="479" customWidth="1"/>
    <col min="6403" max="6403" width="8.7109375" style="479" customWidth="1"/>
    <col min="6404" max="6656" width="9.140625" style="479"/>
    <col min="6657" max="6657" width="31.7109375" style="479" customWidth="1"/>
    <col min="6658" max="6658" width="48.7109375" style="479" customWidth="1"/>
    <col min="6659" max="6659" width="8.7109375" style="479" customWidth="1"/>
    <col min="6660" max="6912" width="9.140625" style="479"/>
    <col min="6913" max="6913" width="31.7109375" style="479" customWidth="1"/>
    <col min="6914" max="6914" width="48.7109375" style="479" customWidth="1"/>
    <col min="6915" max="6915" width="8.7109375" style="479" customWidth="1"/>
    <col min="6916" max="7168" width="9.140625" style="479"/>
    <col min="7169" max="7169" width="31.7109375" style="479" customWidth="1"/>
    <col min="7170" max="7170" width="48.7109375" style="479" customWidth="1"/>
    <col min="7171" max="7171" width="8.7109375" style="479" customWidth="1"/>
    <col min="7172" max="7424" width="9.140625" style="479"/>
    <col min="7425" max="7425" width="31.7109375" style="479" customWidth="1"/>
    <col min="7426" max="7426" width="48.7109375" style="479" customWidth="1"/>
    <col min="7427" max="7427" width="8.7109375" style="479" customWidth="1"/>
    <col min="7428" max="7680" width="9.140625" style="479"/>
    <col min="7681" max="7681" width="31.7109375" style="479" customWidth="1"/>
    <col min="7682" max="7682" width="48.7109375" style="479" customWidth="1"/>
    <col min="7683" max="7683" width="8.7109375" style="479" customWidth="1"/>
    <col min="7684" max="7936" width="9.140625" style="479"/>
    <col min="7937" max="7937" width="31.7109375" style="479" customWidth="1"/>
    <col min="7938" max="7938" width="48.7109375" style="479" customWidth="1"/>
    <col min="7939" max="7939" width="8.7109375" style="479" customWidth="1"/>
    <col min="7940" max="8192" width="9.140625" style="479"/>
    <col min="8193" max="8193" width="31.7109375" style="479" customWidth="1"/>
    <col min="8194" max="8194" width="48.7109375" style="479" customWidth="1"/>
    <col min="8195" max="8195" width="8.7109375" style="479" customWidth="1"/>
    <col min="8196" max="8448" width="9.140625" style="479"/>
    <col min="8449" max="8449" width="31.7109375" style="479" customWidth="1"/>
    <col min="8450" max="8450" width="48.7109375" style="479" customWidth="1"/>
    <col min="8451" max="8451" width="8.7109375" style="479" customWidth="1"/>
    <col min="8452" max="8704" width="9.140625" style="479"/>
    <col min="8705" max="8705" width="31.7109375" style="479" customWidth="1"/>
    <col min="8706" max="8706" width="48.7109375" style="479" customWidth="1"/>
    <col min="8707" max="8707" width="8.7109375" style="479" customWidth="1"/>
    <col min="8708" max="8960" width="9.140625" style="479"/>
    <col min="8961" max="8961" width="31.7109375" style="479" customWidth="1"/>
    <col min="8962" max="8962" width="48.7109375" style="479" customWidth="1"/>
    <col min="8963" max="8963" width="8.7109375" style="479" customWidth="1"/>
    <col min="8964" max="9216" width="9.140625" style="479"/>
    <col min="9217" max="9217" width="31.7109375" style="479" customWidth="1"/>
    <col min="9218" max="9218" width="48.7109375" style="479" customWidth="1"/>
    <col min="9219" max="9219" width="8.7109375" style="479" customWidth="1"/>
    <col min="9220" max="9472" width="9.140625" style="479"/>
    <col min="9473" max="9473" width="31.7109375" style="479" customWidth="1"/>
    <col min="9474" max="9474" width="48.7109375" style="479" customWidth="1"/>
    <col min="9475" max="9475" width="8.7109375" style="479" customWidth="1"/>
    <col min="9476" max="9728" width="9.140625" style="479"/>
    <col min="9729" max="9729" width="31.7109375" style="479" customWidth="1"/>
    <col min="9730" max="9730" width="48.7109375" style="479" customWidth="1"/>
    <col min="9731" max="9731" width="8.7109375" style="479" customWidth="1"/>
    <col min="9732" max="9984" width="9.140625" style="479"/>
    <col min="9985" max="9985" width="31.7109375" style="479" customWidth="1"/>
    <col min="9986" max="9986" width="48.7109375" style="479" customWidth="1"/>
    <col min="9987" max="9987" width="8.7109375" style="479" customWidth="1"/>
    <col min="9988" max="10240" width="9.140625" style="479"/>
    <col min="10241" max="10241" width="31.7109375" style="479" customWidth="1"/>
    <col min="10242" max="10242" width="48.7109375" style="479" customWidth="1"/>
    <col min="10243" max="10243" width="8.7109375" style="479" customWidth="1"/>
    <col min="10244" max="10496" width="9.140625" style="479"/>
    <col min="10497" max="10497" width="31.7109375" style="479" customWidth="1"/>
    <col min="10498" max="10498" width="48.7109375" style="479" customWidth="1"/>
    <col min="10499" max="10499" width="8.7109375" style="479" customWidth="1"/>
    <col min="10500" max="10752" width="9.140625" style="479"/>
    <col min="10753" max="10753" width="31.7109375" style="479" customWidth="1"/>
    <col min="10754" max="10754" width="48.7109375" style="479" customWidth="1"/>
    <col min="10755" max="10755" width="8.7109375" style="479" customWidth="1"/>
    <col min="10756" max="11008" width="9.140625" style="479"/>
    <col min="11009" max="11009" width="31.7109375" style="479" customWidth="1"/>
    <col min="11010" max="11010" width="48.7109375" style="479" customWidth="1"/>
    <col min="11011" max="11011" width="8.7109375" style="479" customWidth="1"/>
    <col min="11012" max="11264" width="9.140625" style="479"/>
    <col min="11265" max="11265" width="31.7109375" style="479" customWidth="1"/>
    <col min="11266" max="11266" width="48.7109375" style="479" customWidth="1"/>
    <col min="11267" max="11267" width="8.7109375" style="479" customWidth="1"/>
    <col min="11268" max="11520" width="9.140625" style="479"/>
    <col min="11521" max="11521" width="31.7109375" style="479" customWidth="1"/>
    <col min="11522" max="11522" width="48.7109375" style="479" customWidth="1"/>
    <col min="11523" max="11523" width="8.7109375" style="479" customWidth="1"/>
    <col min="11524" max="11776" width="9.140625" style="479"/>
    <col min="11777" max="11777" width="31.7109375" style="479" customWidth="1"/>
    <col min="11778" max="11778" width="48.7109375" style="479" customWidth="1"/>
    <col min="11779" max="11779" width="8.7109375" style="479" customWidth="1"/>
    <col min="11780" max="12032" width="9.140625" style="479"/>
    <col min="12033" max="12033" width="31.7109375" style="479" customWidth="1"/>
    <col min="12034" max="12034" width="48.7109375" style="479" customWidth="1"/>
    <col min="12035" max="12035" width="8.7109375" style="479" customWidth="1"/>
    <col min="12036" max="12288" width="9.140625" style="479"/>
    <col min="12289" max="12289" width="31.7109375" style="479" customWidth="1"/>
    <col min="12290" max="12290" width="48.7109375" style="479" customWidth="1"/>
    <col min="12291" max="12291" width="8.7109375" style="479" customWidth="1"/>
    <col min="12292" max="12544" width="9.140625" style="479"/>
    <col min="12545" max="12545" width="31.7109375" style="479" customWidth="1"/>
    <col min="12546" max="12546" width="48.7109375" style="479" customWidth="1"/>
    <col min="12547" max="12547" width="8.7109375" style="479" customWidth="1"/>
    <col min="12548" max="12800" width="9.140625" style="479"/>
    <col min="12801" max="12801" width="31.7109375" style="479" customWidth="1"/>
    <col min="12802" max="12802" width="48.7109375" style="479" customWidth="1"/>
    <col min="12803" max="12803" width="8.7109375" style="479" customWidth="1"/>
    <col min="12804" max="13056" width="9.140625" style="479"/>
    <col min="13057" max="13057" width="31.7109375" style="479" customWidth="1"/>
    <col min="13058" max="13058" width="48.7109375" style="479" customWidth="1"/>
    <col min="13059" max="13059" width="8.7109375" style="479" customWidth="1"/>
    <col min="13060" max="13312" width="9.140625" style="479"/>
    <col min="13313" max="13313" width="31.7109375" style="479" customWidth="1"/>
    <col min="13314" max="13314" width="48.7109375" style="479" customWidth="1"/>
    <col min="13315" max="13315" width="8.7109375" style="479" customWidth="1"/>
    <col min="13316" max="13568" width="9.140625" style="479"/>
    <col min="13569" max="13569" width="31.7109375" style="479" customWidth="1"/>
    <col min="13570" max="13570" width="48.7109375" style="479" customWidth="1"/>
    <col min="13571" max="13571" width="8.7109375" style="479" customWidth="1"/>
    <col min="13572" max="13824" width="9.140625" style="479"/>
    <col min="13825" max="13825" width="31.7109375" style="479" customWidth="1"/>
    <col min="13826" max="13826" width="48.7109375" style="479" customWidth="1"/>
    <col min="13827" max="13827" width="8.7109375" style="479" customWidth="1"/>
    <col min="13828" max="14080" width="9.140625" style="479"/>
    <col min="14081" max="14081" width="31.7109375" style="479" customWidth="1"/>
    <col min="14082" max="14082" width="48.7109375" style="479" customWidth="1"/>
    <col min="14083" max="14083" width="8.7109375" style="479" customWidth="1"/>
    <col min="14084" max="14336" width="9.140625" style="479"/>
    <col min="14337" max="14337" width="31.7109375" style="479" customWidth="1"/>
    <col min="14338" max="14338" width="48.7109375" style="479" customWidth="1"/>
    <col min="14339" max="14339" width="8.7109375" style="479" customWidth="1"/>
    <col min="14340" max="14592" width="9.140625" style="479"/>
    <col min="14593" max="14593" width="31.7109375" style="479" customWidth="1"/>
    <col min="14594" max="14594" width="48.7109375" style="479" customWidth="1"/>
    <col min="14595" max="14595" width="8.7109375" style="479" customWidth="1"/>
    <col min="14596" max="14848" width="9.140625" style="479"/>
    <col min="14849" max="14849" width="31.7109375" style="479" customWidth="1"/>
    <col min="14850" max="14850" width="48.7109375" style="479" customWidth="1"/>
    <col min="14851" max="14851" width="8.7109375" style="479" customWidth="1"/>
    <col min="14852" max="15104" width="9.140625" style="479"/>
    <col min="15105" max="15105" width="31.7109375" style="479" customWidth="1"/>
    <col min="15106" max="15106" width="48.7109375" style="479" customWidth="1"/>
    <col min="15107" max="15107" width="8.7109375" style="479" customWidth="1"/>
    <col min="15108" max="15360" width="9.140625" style="479"/>
    <col min="15361" max="15361" width="31.7109375" style="479" customWidth="1"/>
    <col min="15362" max="15362" width="48.7109375" style="479" customWidth="1"/>
    <col min="15363" max="15363" width="8.7109375" style="479" customWidth="1"/>
    <col min="15364" max="15616" width="9.140625" style="479"/>
    <col min="15617" max="15617" width="31.7109375" style="479" customWidth="1"/>
    <col min="15618" max="15618" width="48.7109375" style="479" customWidth="1"/>
    <col min="15619" max="15619" width="8.7109375" style="479" customWidth="1"/>
    <col min="15620" max="15872" width="9.140625" style="479"/>
    <col min="15873" max="15873" width="31.7109375" style="479" customWidth="1"/>
    <col min="15874" max="15874" width="48.7109375" style="479" customWidth="1"/>
    <col min="15875" max="15875" width="8.7109375" style="479" customWidth="1"/>
    <col min="15876" max="16128" width="9.140625" style="479"/>
    <col min="16129" max="16129" width="31.7109375" style="479" customWidth="1"/>
    <col min="16130" max="16130" width="48.7109375" style="479" customWidth="1"/>
    <col min="16131" max="16131" width="8.7109375" style="479" customWidth="1"/>
    <col min="16132" max="16384" width="9.140625" style="479"/>
  </cols>
  <sheetData>
    <row r="1" spans="1:3" ht="35.1" customHeight="1">
      <c r="A1" s="478" t="s">
        <v>839</v>
      </c>
      <c r="B1" s="478"/>
      <c r="C1" s="84"/>
    </row>
    <row r="2" spans="1:3" s="482" customFormat="1" ht="11.25" customHeight="1">
      <c r="A2" s="480" t="s">
        <v>840</v>
      </c>
      <c r="B2" s="480"/>
      <c r="C2" s="481"/>
    </row>
    <row r="3" spans="1:3" s="482" customFormat="1" ht="21" customHeight="1">
      <c r="A3" s="483" t="s">
        <v>841</v>
      </c>
      <c r="B3" s="2134" t="s">
        <v>842</v>
      </c>
      <c r="C3" s="2134"/>
    </row>
    <row r="4" spans="1:3" s="482" customFormat="1" ht="6" customHeight="1">
      <c r="A4" s="484"/>
      <c r="B4" s="2135"/>
      <c r="C4" s="2135"/>
    </row>
    <row r="5" spans="1:3" s="482" customFormat="1">
      <c r="A5" s="485" t="s">
        <v>843</v>
      </c>
      <c r="B5" s="2136"/>
      <c r="C5" s="2136"/>
    </row>
    <row r="6" spans="1:3" s="482" customFormat="1">
      <c r="A6" s="486" t="s">
        <v>844</v>
      </c>
      <c r="B6" s="2133" t="s">
        <v>845</v>
      </c>
      <c r="C6" s="2133"/>
    </row>
    <row r="7" spans="1:3" s="482" customFormat="1">
      <c r="A7" s="486" t="s">
        <v>846</v>
      </c>
      <c r="B7" s="2133" t="s">
        <v>847</v>
      </c>
      <c r="C7" s="2133"/>
    </row>
    <row r="8" spans="1:3" s="482" customFormat="1">
      <c r="A8" s="486" t="s">
        <v>848</v>
      </c>
      <c r="B8" s="2133" t="s">
        <v>849</v>
      </c>
      <c r="C8" s="2133"/>
    </row>
    <row r="9" spans="1:3" s="482" customFormat="1">
      <c r="A9" s="486" t="s">
        <v>850</v>
      </c>
      <c r="B9" s="2133" t="s">
        <v>851</v>
      </c>
      <c r="C9" s="2133"/>
    </row>
    <row r="10" spans="1:3" s="482" customFormat="1">
      <c r="A10" s="486" t="s">
        <v>852</v>
      </c>
      <c r="B10" s="2133" t="s">
        <v>853</v>
      </c>
      <c r="C10" s="2133"/>
    </row>
    <row r="11" spans="1:3" s="482" customFormat="1" ht="6" customHeight="1">
      <c r="A11" s="487"/>
      <c r="B11" s="2133"/>
      <c r="C11" s="2133"/>
    </row>
    <row r="12" spans="1:3" s="482" customFormat="1">
      <c r="A12" s="485" t="s">
        <v>854</v>
      </c>
      <c r="B12" s="2133"/>
      <c r="C12" s="2133"/>
    </row>
    <row r="13" spans="1:3" s="482" customFormat="1">
      <c r="A13" s="488" t="s">
        <v>855</v>
      </c>
      <c r="B13" s="2133" t="s">
        <v>856</v>
      </c>
      <c r="C13" s="2133"/>
    </row>
    <row r="14" spans="1:3" s="482" customFormat="1">
      <c r="A14" s="488" t="s">
        <v>857</v>
      </c>
      <c r="B14" s="2133" t="s">
        <v>858</v>
      </c>
      <c r="C14" s="2133"/>
    </row>
    <row r="15" spans="1:3" s="482" customFormat="1">
      <c r="A15" s="488" t="s">
        <v>859</v>
      </c>
      <c r="B15" s="2133" t="s">
        <v>860</v>
      </c>
      <c r="C15" s="2133"/>
    </row>
    <row r="16" spans="1:3" s="482" customFormat="1">
      <c r="A16" s="488" t="s">
        <v>861</v>
      </c>
      <c r="B16" s="2133" t="s">
        <v>862</v>
      </c>
      <c r="C16" s="2133"/>
    </row>
    <row r="17" spans="1:3" s="489" customFormat="1">
      <c r="A17" s="488" t="s">
        <v>863</v>
      </c>
      <c r="B17" s="2133" t="s">
        <v>864</v>
      </c>
      <c r="C17" s="2133"/>
    </row>
    <row r="18" spans="1:3" s="482" customFormat="1">
      <c r="A18" s="488" t="s">
        <v>865</v>
      </c>
      <c r="B18" s="2133" t="s">
        <v>866</v>
      </c>
      <c r="C18" s="2133"/>
    </row>
    <row r="19" spans="1:3" s="489" customFormat="1">
      <c r="A19" s="488" t="s">
        <v>867</v>
      </c>
      <c r="B19" s="2133" t="s">
        <v>868</v>
      </c>
      <c r="C19" s="2133"/>
    </row>
    <row r="20" spans="1:3" s="489" customFormat="1" ht="15" customHeight="1">
      <c r="A20" s="488" t="s">
        <v>869</v>
      </c>
      <c r="B20" s="2133" t="s">
        <v>870</v>
      </c>
      <c r="C20" s="2133"/>
    </row>
    <row r="21" spans="1:3" s="482" customFormat="1">
      <c r="A21" s="488" t="s">
        <v>871</v>
      </c>
      <c r="B21" s="2133" t="s">
        <v>872</v>
      </c>
      <c r="C21" s="2133"/>
    </row>
    <row r="22" spans="1:3" s="482" customFormat="1">
      <c r="A22" s="488" t="s">
        <v>873</v>
      </c>
      <c r="B22" s="2133" t="s">
        <v>874</v>
      </c>
      <c r="C22" s="2133"/>
    </row>
    <row r="23" spans="1:3" s="482" customFormat="1">
      <c r="A23" s="488" t="s">
        <v>875</v>
      </c>
      <c r="B23" s="2133" t="s">
        <v>876</v>
      </c>
      <c r="C23" s="2133"/>
    </row>
    <row r="24" spans="1:3" s="489" customFormat="1">
      <c r="A24" s="488" t="s">
        <v>877</v>
      </c>
      <c r="B24" s="2133" t="s">
        <v>878</v>
      </c>
      <c r="C24" s="2133"/>
    </row>
    <row r="25" spans="1:3" s="482" customFormat="1" ht="6" customHeight="1">
      <c r="A25" s="490"/>
      <c r="B25" s="2133"/>
      <c r="C25" s="2133"/>
    </row>
    <row r="26" spans="1:3" s="482" customFormat="1">
      <c r="A26" s="485" t="s">
        <v>879</v>
      </c>
      <c r="B26" s="2133"/>
      <c r="C26" s="2133"/>
    </row>
    <row r="27" spans="1:3" s="482" customFormat="1" ht="14.25" customHeight="1">
      <c r="A27" s="488" t="s">
        <v>880</v>
      </c>
      <c r="B27" s="2133" t="s">
        <v>881</v>
      </c>
      <c r="C27" s="2133"/>
    </row>
    <row r="28" spans="1:3" s="482" customFormat="1" ht="14.25" customHeight="1">
      <c r="A28" s="488" t="s">
        <v>882</v>
      </c>
      <c r="B28" s="2133" t="s">
        <v>883</v>
      </c>
      <c r="C28" s="2133"/>
    </row>
    <row r="29" spans="1:3" s="482" customFormat="1" ht="14.25" customHeight="1">
      <c r="A29" s="488" t="s">
        <v>884</v>
      </c>
      <c r="B29" s="2133" t="s">
        <v>885</v>
      </c>
      <c r="C29" s="2133"/>
    </row>
    <row r="30" spans="1:3" s="482" customFormat="1" ht="14.25" customHeight="1">
      <c r="A30" s="488" t="s">
        <v>886</v>
      </c>
      <c r="B30" s="2133" t="s">
        <v>887</v>
      </c>
      <c r="C30" s="2133"/>
    </row>
    <row r="31" spans="1:3" s="482" customFormat="1" ht="13.5" customHeight="1">
      <c r="A31" s="488" t="s">
        <v>888</v>
      </c>
      <c r="B31" s="2133" t="s">
        <v>889</v>
      </c>
      <c r="C31" s="2133"/>
    </row>
    <row r="32" spans="1:3" s="482" customFormat="1" ht="13.5" customHeight="1">
      <c r="A32" s="488" t="s">
        <v>890</v>
      </c>
      <c r="B32" s="2133" t="s">
        <v>891</v>
      </c>
      <c r="C32" s="2133"/>
    </row>
    <row r="33" spans="1:3" s="482" customFormat="1" ht="6" customHeight="1">
      <c r="A33" s="491"/>
      <c r="B33" s="2130"/>
      <c r="C33" s="2130"/>
    </row>
    <row r="34" spans="1:3" s="492" customFormat="1" ht="6" customHeight="1">
      <c r="A34" s="244"/>
      <c r="B34" s="244"/>
      <c r="C34" s="244"/>
    </row>
    <row r="35" spans="1:3" s="492" customFormat="1" ht="13.5" customHeight="1">
      <c r="A35" s="2131" t="s">
        <v>892</v>
      </c>
      <c r="B35" s="2132"/>
      <c r="C35" s="2132"/>
    </row>
    <row r="36" spans="1:3" s="492" customFormat="1" ht="13.5" customHeight="1">
      <c r="A36" s="2132"/>
      <c r="B36" s="2132"/>
      <c r="C36" s="2132"/>
    </row>
    <row r="37" spans="1:3" s="492" customFormat="1" ht="13.5" customHeight="1">
      <c r="A37" s="2132"/>
      <c r="B37" s="2132"/>
      <c r="C37" s="2132"/>
    </row>
    <row r="38" spans="1:3" s="492" customFormat="1" ht="6" customHeight="1">
      <c r="A38" s="493"/>
      <c r="B38" s="493"/>
      <c r="C38" s="277"/>
    </row>
    <row r="39" spans="1:3" s="492" customFormat="1" ht="12">
      <c r="A39" s="494" t="s">
        <v>893</v>
      </c>
      <c r="B39" s="494"/>
      <c r="C39" s="495"/>
    </row>
    <row r="40" spans="1:3" s="492" customFormat="1" ht="12">
      <c r="A40" s="494" t="s">
        <v>894</v>
      </c>
      <c r="B40" s="494"/>
      <c r="C40" s="495"/>
    </row>
    <row r="41" spans="1:3" s="492" customFormat="1" ht="12">
      <c r="A41" s="494" t="s">
        <v>895</v>
      </c>
      <c r="B41" s="494"/>
      <c r="C41" s="495"/>
    </row>
    <row r="42" spans="1:3" s="492" customFormat="1" ht="6" customHeight="1">
      <c r="A42" s="496"/>
      <c r="B42" s="496"/>
      <c r="C42" s="496"/>
    </row>
    <row r="43" spans="1:3" s="498" customFormat="1" ht="12">
      <c r="A43" s="494" t="s">
        <v>490</v>
      </c>
      <c r="B43" s="494"/>
      <c r="C43" s="497"/>
    </row>
    <row r="44" spans="1:3">
      <c r="A44" s="499"/>
      <c r="B44" s="499"/>
      <c r="C44" s="277"/>
    </row>
  </sheetData>
  <mergeCells count="32">
    <mergeCell ref="B14:C14"/>
    <mergeCell ref="B3:C3"/>
    <mergeCell ref="B4:C4"/>
    <mergeCell ref="B5:C5"/>
    <mergeCell ref="B6:C6"/>
    <mergeCell ref="B7:C7"/>
    <mergeCell ref="B8:C8"/>
    <mergeCell ref="B9:C9"/>
    <mergeCell ref="B10:C10"/>
    <mergeCell ref="B11:C11"/>
    <mergeCell ref="B12:C12"/>
    <mergeCell ref="B13:C13"/>
    <mergeCell ref="B26:C26"/>
    <mergeCell ref="B15:C15"/>
    <mergeCell ref="B16:C16"/>
    <mergeCell ref="B17:C17"/>
    <mergeCell ref="B18:C18"/>
    <mergeCell ref="B19:C19"/>
    <mergeCell ref="B20:C20"/>
    <mergeCell ref="B21:C21"/>
    <mergeCell ref="B22:C22"/>
    <mergeCell ref="B23:C23"/>
    <mergeCell ref="B24:C24"/>
    <mergeCell ref="B25:C25"/>
    <mergeCell ref="B33:C33"/>
    <mergeCell ref="A35:C37"/>
    <mergeCell ref="B27:C27"/>
    <mergeCell ref="B28:C28"/>
    <mergeCell ref="B29:C29"/>
    <mergeCell ref="B30:C30"/>
    <mergeCell ref="B31:C31"/>
    <mergeCell ref="B32:C32"/>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F5F6B-50B6-41A8-8F95-668D51252A37}">
  <dimension ref="A1:B261"/>
  <sheetViews>
    <sheetView view="pageBreakPreview" zoomScaleNormal="100" zoomScaleSheetLayoutView="100" workbookViewId="0">
      <selection sqref="A1:A2"/>
    </sheetView>
  </sheetViews>
  <sheetFormatPr defaultRowHeight="12.75"/>
  <cols>
    <col min="1" max="1" width="100.7109375" style="254" customWidth="1"/>
    <col min="2" max="2" width="17.7109375" style="254" customWidth="1"/>
    <col min="3" max="256" width="9.140625" style="254"/>
    <col min="257" max="257" width="100.7109375" style="254" customWidth="1"/>
    <col min="258" max="258" width="17.7109375" style="254" customWidth="1"/>
    <col min="259" max="512" width="9.140625" style="254"/>
    <col min="513" max="513" width="100.7109375" style="254" customWidth="1"/>
    <col min="514" max="514" width="17.7109375" style="254" customWidth="1"/>
    <col min="515" max="768" width="9.140625" style="254"/>
    <col min="769" max="769" width="100.7109375" style="254" customWidth="1"/>
    <col min="770" max="770" width="17.7109375" style="254" customWidth="1"/>
    <col min="771" max="1024" width="9.140625" style="254"/>
    <col min="1025" max="1025" width="100.7109375" style="254" customWidth="1"/>
    <col min="1026" max="1026" width="17.7109375" style="254" customWidth="1"/>
    <col min="1027" max="1280" width="9.140625" style="254"/>
    <col min="1281" max="1281" width="100.7109375" style="254" customWidth="1"/>
    <col min="1282" max="1282" width="17.7109375" style="254" customWidth="1"/>
    <col min="1283" max="1536" width="9.140625" style="254"/>
    <col min="1537" max="1537" width="100.7109375" style="254" customWidth="1"/>
    <col min="1538" max="1538" width="17.7109375" style="254" customWidth="1"/>
    <col min="1539" max="1792" width="9.140625" style="254"/>
    <col min="1793" max="1793" width="100.7109375" style="254" customWidth="1"/>
    <col min="1794" max="1794" width="17.7109375" style="254" customWidth="1"/>
    <col min="1795" max="2048" width="9.140625" style="254"/>
    <col min="2049" max="2049" width="100.7109375" style="254" customWidth="1"/>
    <col min="2050" max="2050" width="17.7109375" style="254" customWidth="1"/>
    <col min="2051" max="2304" width="9.140625" style="254"/>
    <col min="2305" max="2305" width="100.7109375" style="254" customWidth="1"/>
    <col min="2306" max="2306" width="17.7109375" style="254" customWidth="1"/>
    <col min="2307" max="2560" width="9.140625" style="254"/>
    <col min="2561" max="2561" width="100.7109375" style="254" customWidth="1"/>
    <col min="2562" max="2562" width="17.7109375" style="254" customWidth="1"/>
    <col min="2563" max="2816" width="9.140625" style="254"/>
    <col min="2817" max="2817" width="100.7109375" style="254" customWidth="1"/>
    <col min="2818" max="2818" width="17.7109375" style="254" customWidth="1"/>
    <col min="2819" max="3072" width="9.140625" style="254"/>
    <col min="3073" max="3073" width="100.7109375" style="254" customWidth="1"/>
    <col min="3074" max="3074" width="17.7109375" style="254" customWidth="1"/>
    <col min="3075" max="3328" width="9.140625" style="254"/>
    <col min="3329" max="3329" width="100.7109375" style="254" customWidth="1"/>
    <col min="3330" max="3330" width="17.7109375" style="254" customWidth="1"/>
    <col min="3331" max="3584" width="9.140625" style="254"/>
    <col min="3585" max="3585" width="100.7109375" style="254" customWidth="1"/>
    <col min="3586" max="3586" width="17.7109375" style="254" customWidth="1"/>
    <col min="3587" max="3840" width="9.140625" style="254"/>
    <col min="3841" max="3841" width="100.7109375" style="254" customWidth="1"/>
    <col min="3842" max="3842" width="17.7109375" style="254" customWidth="1"/>
    <col min="3843" max="4096" width="9.140625" style="254"/>
    <col min="4097" max="4097" width="100.7109375" style="254" customWidth="1"/>
    <col min="4098" max="4098" width="17.7109375" style="254" customWidth="1"/>
    <col min="4099" max="4352" width="9.140625" style="254"/>
    <col min="4353" max="4353" width="100.7109375" style="254" customWidth="1"/>
    <col min="4354" max="4354" width="17.7109375" style="254" customWidth="1"/>
    <col min="4355" max="4608" width="9.140625" style="254"/>
    <col min="4609" max="4609" width="100.7109375" style="254" customWidth="1"/>
    <col min="4610" max="4610" width="17.7109375" style="254" customWidth="1"/>
    <col min="4611" max="4864" width="9.140625" style="254"/>
    <col min="4865" max="4865" width="100.7109375" style="254" customWidth="1"/>
    <col min="4866" max="4866" width="17.7109375" style="254" customWidth="1"/>
    <col min="4867" max="5120" width="9.140625" style="254"/>
    <col min="5121" max="5121" width="100.7109375" style="254" customWidth="1"/>
    <col min="5122" max="5122" width="17.7109375" style="254" customWidth="1"/>
    <col min="5123" max="5376" width="9.140625" style="254"/>
    <col min="5377" max="5377" width="100.7109375" style="254" customWidth="1"/>
    <col min="5378" max="5378" width="17.7109375" style="254" customWidth="1"/>
    <col min="5379" max="5632" width="9.140625" style="254"/>
    <col min="5633" max="5633" width="100.7109375" style="254" customWidth="1"/>
    <col min="5634" max="5634" width="17.7109375" style="254" customWidth="1"/>
    <col min="5635" max="5888" width="9.140625" style="254"/>
    <col min="5889" max="5889" width="100.7109375" style="254" customWidth="1"/>
    <col min="5890" max="5890" width="17.7109375" style="254" customWidth="1"/>
    <col min="5891" max="6144" width="9.140625" style="254"/>
    <col min="6145" max="6145" width="100.7109375" style="254" customWidth="1"/>
    <col min="6146" max="6146" width="17.7109375" style="254" customWidth="1"/>
    <col min="6147" max="6400" width="9.140625" style="254"/>
    <col min="6401" max="6401" width="100.7109375" style="254" customWidth="1"/>
    <col min="6402" max="6402" width="17.7109375" style="254" customWidth="1"/>
    <col min="6403" max="6656" width="9.140625" style="254"/>
    <col min="6657" max="6657" width="100.7109375" style="254" customWidth="1"/>
    <col min="6658" max="6658" width="17.7109375" style="254" customWidth="1"/>
    <col min="6659" max="6912" width="9.140625" style="254"/>
    <col min="6913" max="6913" width="100.7109375" style="254" customWidth="1"/>
    <col min="6914" max="6914" width="17.7109375" style="254" customWidth="1"/>
    <col min="6915" max="7168" width="9.140625" style="254"/>
    <col min="7169" max="7169" width="100.7109375" style="254" customWidth="1"/>
    <col min="7170" max="7170" width="17.7109375" style="254" customWidth="1"/>
    <col min="7171" max="7424" width="9.140625" style="254"/>
    <col min="7425" max="7425" width="100.7109375" style="254" customWidth="1"/>
    <col min="7426" max="7426" width="17.7109375" style="254" customWidth="1"/>
    <col min="7427" max="7680" width="9.140625" style="254"/>
    <col min="7681" max="7681" width="100.7109375" style="254" customWidth="1"/>
    <col min="7682" max="7682" width="17.7109375" style="254" customWidth="1"/>
    <col min="7683" max="7936" width="9.140625" style="254"/>
    <col min="7937" max="7937" width="100.7109375" style="254" customWidth="1"/>
    <col min="7938" max="7938" width="17.7109375" style="254" customWidth="1"/>
    <col min="7939" max="8192" width="9.140625" style="254"/>
    <col min="8193" max="8193" width="100.7109375" style="254" customWidth="1"/>
    <col min="8194" max="8194" width="17.7109375" style="254" customWidth="1"/>
    <col min="8195" max="8448" width="9.140625" style="254"/>
    <col min="8449" max="8449" width="100.7109375" style="254" customWidth="1"/>
    <col min="8450" max="8450" width="17.7109375" style="254" customWidth="1"/>
    <col min="8451" max="8704" width="9.140625" style="254"/>
    <col min="8705" max="8705" width="100.7109375" style="254" customWidth="1"/>
    <col min="8706" max="8706" width="17.7109375" style="254" customWidth="1"/>
    <col min="8707" max="8960" width="9.140625" style="254"/>
    <col min="8961" max="8961" width="100.7109375" style="254" customWidth="1"/>
    <col min="8962" max="8962" width="17.7109375" style="254" customWidth="1"/>
    <col min="8963" max="9216" width="9.140625" style="254"/>
    <col min="9217" max="9217" width="100.7109375" style="254" customWidth="1"/>
    <col min="9218" max="9218" width="17.7109375" style="254" customWidth="1"/>
    <col min="9219" max="9472" width="9.140625" style="254"/>
    <col min="9473" max="9473" width="100.7109375" style="254" customWidth="1"/>
    <col min="9474" max="9474" width="17.7109375" style="254" customWidth="1"/>
    <col min="9475" max="9728" width="9.140625" style="254"/>
    <col min="9729" max="9729" width="100.7109375" style="254" customWidth="1"/>
    <col min="9730" max="9730" width="17.7109375" style="254" customWidth="1"/>
    <col min="9731" max="9984" width="9.140625" style="254"/>
    <col min="9985" max="9985" width="100.7109375" style="254" customWidth="1"/>
    <col min="9986" max="9986" width="17.7109375" style="254" customWidth="1"/>
    <col min="9987" max="10240" width="9.140625" style="254"/>
    <col min="10241" max="10241" width="100.7109375" style="254" customWidth="1"/>
    <col min="10242" max="10242" width="17.7109375" style="254" customWidth="1"/>
    <col min="10243" max="10496" width="9.140625" style="254"/>
    <col min="10497" max="10497" width="100.7109375" style="254" customWidth="1"/>
    <col min="10498" max="10498" width="17.7109375" style="254" customWidth="1"/>
    <col min="10499" max="10752" width="9.140625" style="254"/>
    <col min="10753" max="10753" width="100.7109375" style="254" customWidth="1"/>
    <col min="10754" max="10754" width="17.7109375" style="254" customWidth="1"/>
    <col min="10755" max="11008" width="9.140625" style="254"/>
    <col min="11009" max="11009" width="100.7109375" style="254" customWidth="1"/>
    <col min="11010" max="11010" width="17.7109375" style="254" customWidth="1"/>
    <col min="11011" max="11264" width="9.140625" style="254"/>
    <col min="11265" max="11265" width="100.7109375" style="254" customWidth="1"/>
    <col min="11266" max="11266" width="17.7109375" style="254" customWidth="1"/>
    <col min="11267" max="11520" width="9.140625" style="254"/>
    <col min="11521" max="11521" width="100.7109375" style="254" customWidth="1"/>
    <col min="11522" max="11522" width="17.7109375" style="254" customWidth="1"/>
    <col min="11523" max="11776" width="9.140625" style="254"/>
    <col min="11777" max="11777" width="100.7109375" style="254" customWidth="1"/>
    <col min="11778" max="11778" width="17.7109375" style="254" customWidth="1"/>
    <col min="11779" max="12032" width="9.140625" style="254"/>
    <col min="12033" max="12033" width="100.7109375" style="254" customWidth="1"/>
    <col min="12034" max="12034" width="17.7109375" style="254" customWidth="1"/>
    <col min="12035" max="12288" width="9.140625" style="254"/>
    <col min="12289" max="12289" width="100.7109375" style="254" customWidth="1"/>
    <col min="12290" max="12290" width="17.7109375" style="254" customWidth="1"/>
    <col min="12291" max="12544" width="9.140625" style="254"/>
    <col min="12545" max="12545" width="100.7109375" style="254" customWidth="1"/>
    <col min="12546" max="12546" width="17.7109375" style="254" customWidth="1"/>
    <col min="12547" max="12800" width="9.140625" style="254"/>
    <col min="12801" max="12801" width="100.7109375" style="254" customWidth="1"/>
    <col min="12802" max="12802" width="17.7109375" style="254" customWidth="1"/>
    <col min="12803" max="13056" width="9.140625" style="254"/>
    <col min="13057" max="13057" width="100.7109375" style="254" customWidth="1"/>
    <col min="13058" max="13058" width="17.7109375" style="254" customWidth="1"/>
    <col min="13059" max="13312" width="9.140625" style="254"/>
    <col min="13313" max="13313" width="100.7109375" style="254" customWidth="1"/>
    <col min="13314" max="13314" width="17.7109375" style="254" customWidth="1"/>
    <col min="13315" max="13568" width="9.140625" style="254"/>
    <col min="13569" max="13569" width="100.7109375" style="254" customWidth="1"/>
    <col min="13570" max="13570" width="17.7109375" style="254" customWidth="1"/>
    <col min="13571" max="13824" width="9.140625" style="254"/>
    <col min="13825" max="13825" width="100.7109375" style="254" customWidth="1"/>
    <col min="13826" max="13826" width="17.7109375" style="254" customWidth="1"/>
    <col min="13827" max="14080" width="9.140625" style="254"/>
    <col min="14081" max="14081" width="100.7109375" style="254" customWidth="1"/>
    <col min="14082" max="14082" width="17.7109375" style="254" customWidth="1"/>
    <col min="14083" max="14336" width="9.140625" style="254"/>
    <col min="14337" max="14337" width="100.7109375" style="254" customWidth="1"/>
    <col min="14338" max="14338" width="17.7109375" style="254" customWidth="1"/>
    <col min="14339" max="14592" width="9.140625" style="254"/>
    <col min="14593" max="14593" width="100.7109375" style="254" customWidth="1"/>
    <col min="14594" max="14594" width="17.7109375" style="254" customWidth="1"/>
    <col min="14595" max="14848" width="9.140625" style="254"/>
    <col min="14849" max="14849" width="100.7109375" style="254" customWidth="1"/>
    <col min="14850" max="14850" width="17.7109375" style="254" customWidth="1"/>
    <col min="14851" max="15104" width="9.140625" style="254"/>
    <col min="15105" max="15105" width="100.7109375" style="254" customWidth="1"/>
    <col min="15106" max="15106" width="17.7109375" style="254" customWidth="1"/>
    <col min="15107" max="15360" width="9.140625" style="254"/>
    <col min="15361" max="15361" width="100.7109375" style="254" customWidth="1"/>
    <col min="15362" max="15362" width="17.7109375" style="254" customWidth="1"/>
    <col min="15363" max="15616" width="9.140625" style="254"/>
    <col min="15617" max="15617" width="100.7109375" style="254" customWidth="1"/>
    <col min="15618" max="15618" width="17.7109375" style="254" customWidth="1"/>
    <col min="15619" max="15872" width="9.140625" style="254"/>
    <col min="15873" max="15873" width="100.7109375" style="254" customWidth="1"/>
    <col min="15874" max="15874" width="17.7109375" style="254" customWidth="1"/>
    <col min="15875" max="16128" width="9.140625" style="254"/>
    <col min="16129" max="16129" width="100.7109375" style="254" customWidth="1"/>
    <col min="16130" max="16130" width="17.7109375" style="254" customWidth="1"/>
    <col min="16131" max="16384" width="9.140625" style="254"/>
  </cols>
  <sheetData>
    <row r="1" spans="1:2" s="405" customFormat="1" ht="18" customHeight="1">
      <c r="A1" s="2126" t="s">
        <v>896</v>
      </c>
      <c r="B1" s="84"/>
    </row>
    <row r="2" spans="1:2" s="407" customFormat="1" ht="18" customHeight="1">
      <c r="A2" s="2126"/>
    </row>
    <row r="3" spans="1:2" s="407" customFormat="1" ht="11.25" customHeight="1">
      <c r="A3" s="408"/>
      <c r="B3" s="409" t="s">
        <v>389</v>
      </c>
    </row>
    <row r="4" spans="1:2" s="412" customFormat="1" ht="24.6" customHeight="1">
      <c r="A4" s="410"/>
      <c r="B4" s="411" t="s">
        <v>687</v>
      </c>
    </row>
    <row r="5" spans="1:2" s="412" customFormat="1" ht="6" customHeight="1">
      <c r="A5" s="413"/>
      <c r="B5" s="414"/>
    </row>
    <row r="6" spans="1:2">
      <c r="A6" s="415" t="s">
        <v>391</v>
      </c>
      <c r="B6" s="416"/>
    </row>
    <row r="7" spans="1:2">
      <c r="A7" s="417" t="s">
        <v>688</v>
      </c>
      <c r="B7" s="418">
        <v>25980203</v>
      </c>
    </row>
    <row r="8" spans="1:2">
      <c r="A8" s="419" t="s">
        <v>689</v>
      </c>
      <c r="B8" s="420">
        <v>2292681</v>
      </c>
    </row>
    <row r="9" spans="1:2">
      <c r="A9" s="419" t="s">
        <v>690</v>
      </c>
      <c r="B9" s="420">
        <v>22416604</v>
      </c>
    </row>
    <row r="10" spans="1:2">
      <c r="A10" s="419" t="s">
        <v>691</v>
      </c>
      <c r="B10" s="420">
        <v>1270918</v>
      </c>
    </row>
    <row r="11" spans="1:2">
      <c r="A11" s="417" t="s">
        <v>692</v>
      </c>
      <c r="B11" s="418">
        <v>239071</v>
      </c>
    </row>
    <row r="12" spans="1:2">
      <c r="A12" s="419" t="s">
        <v>693</v>
      </c>
      <c r="B12" s="420">
        <v>173572</v>
      </c>
    </row>
    <row r="13" spans="1:2">
      <c r="A13" s="419" t="s">
        <v>694</v>
      </c>
      <c r="B13" s="420">
        <v>13484</v>
      </c>
    </row>
    <row r="14" spans="1:2">
      <c r="A14" s="419" t="s">
        <v>695</v>
      </c>
      <c r="B14" s="420">
        <v>52015</v>
      </c>
    </row>
    <row r="15" spans="1:2">
      <c r="A15" s="419" t="s">
        <v>696</v>
      </c>
      <c r="B15" s="420">
        <v>0</v>
      </c>
    </row>
    <row r="16" spans="1:2">
      <c r="A16" s="417" t="s">
        <v>697</v>
      </c>
      <c r="B16" s="418">
        <v>307634</v>
      </c>
    </row>
    <row r="17" spans="1:2">
      <c r="A17" s="419" t="s">
        <v>694</v>
      </c>
      <c r="B17" s="420">
        <v>104696</v>
      </c>
    </row>
    <row r="18" spans="1:2">
      <c r="A18" s="419" t="s">
        <v>695</v>
      </c>
      <c r="B18" s="420">
        <v>202800</v>
      </c>
    </row>
    <row r="19" spans="1:2">
      <c r="A19" s="419" t="s">
        <v>696</v>
      </c>
      <c r="B19" s="420">
        <v>138</v>
      </c>
    </row>
    <row r="20" spans="1:2">
      <c r="A20" s="417" t="s">
        <v>698</v>
      </c>
      <c r="B20" s="418">
        <v>0</v>
      </c>
    </row>
    <row r="21" spans="1:2">
      <c r="A21" s="419" t="s">
        <v>695</v>
      </c>
      <c r="B21" s="420">
        <v>0</v>
      </c>
    </row>
    <row r="22" spans="1:2">
      <c r="A22" s="419" t="s">
        <v>696</v>
      </c>
      <c r="B22" s="420">
        <v>0</v>
      </c>
    </row>
    <row r="23" spans="1:2">
      <c r="A23" s="417" t="s">
        <v>699</v>
      </c>
      <c r="B23" s="418">
        <v>5947800</v>
      </c>
    </row>
    <row r="24" spans="1:2">
      <c r="A24" s="419" t="s">
        <v>694</v>
      </c>
      <c r="B24" s="420">
        <v>76252</v>
      </c>
    </row>
    <row r="25" spans="1:2">
      <c r="A25" s="419" t="s">
        <v>695</v>
      </c>
      <c r="B25" s="420">
        <v>5871548</v>
      </c>
    </row>
    <row r="26" spans="1:2">
      <c r="A26" s="419" t="s">
        <v>696</v>
      </c>
      <c r="B26" s="420">
        <v>0</v>
      </c>
    </row>
    <row r="27" spans="1:2">
      <c r="A27" s="417" t="s">
        <v>700</v>
      </c>
      <c r="B27" s="418">
        <v>95807497</v>
      </c>
    </row>
    <row r="28" spans="1:2">
      <c r="A28" s="419" t="s">
        <v>695</v>
      </c>
      <c r="B28" s="420">
        <v>13797913</v>
      </c>
    </row>
    <row r="29" spans="1:2">
      <c r="A29" s="419" t="s">
        <v>696</v>
      </c>
      <c r="B29" s="420">
        <v>82009584</v>
      </c>
    </row>
    <row r="30" spans="1:2">
      <c r="A30" s="417" t="s">
        <v>701</v>
      </c>
      <c r="B30" s="418">
        <v>97469</v>
      </c>
    </row>
    <row r="31" spans="1:2">
      <c r="A31" s="417" t="s">
        <v>702</v>
      </c>
      <c r="B31" s="418">
        <v>0</v>
      </c>
    </row>
    <row r="32" spans="1:2">
      <c r="A32" s="417" t="s">
        <v>703</v>
      </c>
      <c r="B32" s="418">
        <v>232211</v>
      </c>
    </row>
    <row r="33" spans="1:2">
      <c r="A33" s="417" t="s">
        <v>704</v>
      </c>
      <c r="B33" s="418">
        <v>2082374</v>
      </c>
    </row>
    <row r="34" spans="1:2">
      <c r="A34" s="419" t="s">
        <v>705</v>
      </c>
      <c r="B34" s="420">
        <v>1229786</v>
      </c>
    </row>
    <row r="35" spans="1:2">
      <c r="A35" s="419" t="s">
        <v>706</v>
      </c>
      <c r="B35" s="420">
        <v>852588</v>
      </c>
    </row>
    <row r="36" spans="1:2">
      <c r="A36" s="417" t="s">
        <v>707</v>
      </c>
      <c r="B36" s="418">
        <v>473322</v>
      </c>
    </row>
    <row r="37" spans="1:2">
      <c r="A37" s="419" t="s">
        <v>708</v>
      </c>
      <c r="B37" s="420">
        <v>159498</v>
      </c>
    </row>
    <row r="38" spans="1:2">
      <c r="A38" s="419" t="s">
        <v>709</v>
      </c>
      <c r="B38" s="420">
        <v>313824</v>
      </c>
    </row>
    <row r="39" spans="1:2">
      <c r="A39" s="417" t="s">
        <v>710</v>
      </c>
      <c r="B39" s="418">
        <v>13961</v>
      </c>
    </row>
    <row r="40" spans="1:2">
      <c r="A40" s="419" t="s">
        <v>711</v>
      </c>
      <c r="B40" s="420">
        <v>3179</v>
      </c>
    </row>
    <row r="41" spans="1:2">
      <c r="A41" s="419" t="s">
        <v>712</v>
      </c>
      <c r="B41" s="420">
        <v>10782</v>
      </c>
    </row>
    <row r="42" spans="1:2">
      <c r="A42" s="417" t="s">
        <v>713</v>
      </c>
      <c r="B42" s="418">
        <v>1016640</v>
      </c>
    </row>
    <row r="43" spans="1:2">
      <c r="A43" s="417" t="s">
        <v>714</v>
      </c>
      <c r="B43" s="418">
        <v>20484</v>
      </c>
    </row>
    <row r="44" spans="1:2" s="422" customFormat="1" ht="15" customHeight="1">
      <c r="A44" s="421" t="s">
        <v>715</v>
      </c>
      <c r="B44" s="418">
        <v>132218666</v>
      </c>
    </row>
    <row r="45" spans="1:2">
      <c r="A45" s="423"/>
      <c r="B45" s="424"/>
    </row>
    <row r="46" spans="1:2">
      <c r="A46" s="425" t="s">
        <v>395</v>
      </c>
      <c r="B46" s="426"/>
    </row>
    <row r="47" spans="1:2">
      <c r="A47" s="417" t="s">
        <v>716</v>
      </c>
      <c r="B47" s="427">
        <v>196382</v>
      </c>
    </row>
    <row r="48" spans="1:2">
      <c r="A48" s="419" t="s">
        <v>693</v>
      </c>
      <c r="B48" s="428">
        <v>196382</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3165</v>
      </c>
    </row>
    <row r="54" spans="1:2">
      <c r="A54" s="419" t="s">
        <v>718</v>
      </c>
      <c r="B54" s="428">
        <v>0</v>
      </c>
    </row>
    <row r="55" spans="1:2">
      <c r="A55" s="419" t="s">
        <v>719</v>
      </c>
      <c r="B55" s="428">
        <v>0</v>
      </c>
    </row>
    <row r="56" spans="1:2">
      <c r="A56" s="419" t="s">
        <v>720</v>
      </c>
      <c r="B56" s="428">
        <v>3165</v>
      </c>
    </row>
    <row r="57" spans="1:2">
      <c r="A57" s="417" t="s">
        <v>722</v>
      </c>
      <c r="B57" s="427">
        <v>115543304</v>
      </c>
    </row>
    <row r="58" spans="1:2">
      <c r="A58" s="419" t="s">
        <v>718</v>
      </c>
      <c r="B58" s="428">
        <v>113043855</v>
      </c>
    </row>
    <row r="59" spans="1:2">
      <c r="A59" s="419" t="s">
        <v>719</v>
      </c>
      <c r="B59" s="428">
        <v>1659271</v>
      </c>
    </row>
    <row r="60" spans="1:2">
      <c r="A60" s="419" t="s">
        <v>720</v>
      </c>
      <c r="B60" s="428">
        <v>840178</v>
      </c>
    </row>
    <row r="61" spans="1:2">
      <c r="A61" s="417" t="s">
        <v>701</v>
      </c>
      <c r="B61" s="427">
        <v>159768</v>
      </c>
    </row>
    <row r="62" spans="1:2">
      <c r="A62" s="417" t="s">
        <v>702</v>
      </c>
      <c r="B62" s="427">
        <v>4203</v>
      </c>
    </row>
    <row r="63" spans="1:2">
      <c r="A63" s="417" t="s">
        <v>723</v>
      </c>
      <c r="B63" s="427">
        <v>273132</v>
      </c>
    </row>
    <row r="64" spans="1:2">
      <c r="A64" s="419" t="s">
        <v>724</v>
      </c>
      <c r="B64" s="428">
        <v>35778</v>
      </c>
    </row>
    <row r="65" spans="1:2">
      <c r="A65" s="419" t="s">
        <v>725</v>
      </c>
      <c r="B65" s="428">
        <v>0</v>
      </c>
    </row>
    <row r="66" spans="1:2">
      <c r="A66" s="419" t="s">
        <v>726</v>
      </c>
      <c r="B66" s="428">
        <v>25188</v>
      </c>
    </row>
    <row r="67" spans="1:2">
      <c r="A67" s="419" t="s">
        <v>727</v>
      </c>
      <c r="B67" s="428">
        <v>67050</v>
      </c>
    </row>
    <row r="68" spans="1:2">
      <c r="A68" s="419" t="s">
        <v>728</v>
      </c>
      <c r="B68" s="428">
        <v>141427</v>
      </c>
    </row>
    <row r="69" spans="1:2">
      <c r="A69" s="419" t="s">
        <v>729</v>
      </c>
      <c r="B69" s="428">
        <v>3689</v>
      </c>
    </row>
    <row r="70" spans="1:2">
      <c r="A70" s="417" t="s">
        <v>730</v>
      </c>
      <c r="B70" s="427">
        <v>82303</v>
      </c>
    </row>
    <row r="71" spans="1:2">
      <c r="A71" s="419" t="s">
        <v>731</v>
      </c>
      <c r="B71" s="428">
        <v>28496</v>
      </c>
    </row>
    <row r="72" spans="1:2">
      <c r="A72" s="419" t="s">
        <v>732</v>
      </c>
      <c r="B72" s="420">
        <v>53807</v>
      </c>
    </row>
    <row r="73" spans="1:2">
      <c r="A73" s="417" t="s">
        <v>733</v>
      </c>
      <c r="B73" s="418">
        <v>0</v>
      </c>
    </row>
    <row r="74" spans="1:2">
      <c r="A74" s="417" t="s">
        <v>734</v>
      </c>
      <c r="B74" s="418">
        <v>710162</v>
      </c>
    </row>
    <row r="75" spans="1:2">
      <c r="A75" s="417" t="s">
        <v>735</v>
      </c>
      <c r="B75" s="418">
        <v>0</v>
      </c>
    </row>
    <row r="76" spans="1:2" ht="15" customHeight="1">
      <c r="A76" s="500" t="s">
        <v>736</v>
      </c>
      <c r="B76" s="427">
        <v>116972419</v>
      </c>
    </row>
    <row r="77" spans="1:2">
      <c r="A77" s="423"/>
      <c r="B77" s="424"/>
    </row>
    <row r="78" spans="1:2">
      <c r="A78" s="425" t="s">
        <v>737</v>
      </c>
      <c r="B78" s="426"/>
    </row>
    <row r="79" spans="1:2">
      <c r="A79" s="430" t="s">
        <v>412</v>
      </c>
      <c r="B79" s="431">
        <v>2501013</v>
      </c>
    </row>
    <row r="80" spans="1:2">
      <c r="A80" s="432" t="s">
        <v>738</v>
      </c>
      <c r="B80" s="433">
        <v>2501013</v>
      </c>
    </row>
    <row r="81" spans="1:2">
      <c r="A81" s="432" t="s">
        <v>739</v>
      </c>
      <c r="B81" s="433">
        <v>0</v>
      </c>
    </row>
    <row r="82" spans="1:2">
      <c r="A82" s="430" t="s">
        <v>740</v>
      </c>
      <c r="B82" s="431">
        <v>980193</v>
      </c>
    </row>
    <row r="83" spans="1:2">
      <c r="A83" s="430" t="s">
        <v>741</v>
      </c>
      <c r="B83" s="431">
        <v>113438</v>
      </c>
    </row>
    <row r="84" spans="1:2">
      <c r="A84" s="432" t="s">
        <v>742</v>
      </c>
      <c r="B84" s="433">
        <v>0</v>
      </c>
    </row>
    <row r="85" spans="1:2">
      <c r="A85" s="432" t="s">
        <v>743</v>
      </c>
      <c r="B85" s="433">
        <v>113438</v>
      </c>
    </row>
    <row r="86" spans="1:2">
      <c r="A86" s="430" t="s">
        <v>744</v>
      </c>
      <c r="B86" s="431">
        <v>290</v>
      </c>
    </row>
    <row r="87" spans="1:2">
      <c r="A87" s="430" t="s">
        <v>745</v>
      </c>
      <c r="B87" s="431">
        <v>27497</v>
      </c>
    </row>
    <row r="88" spans="1:2">
      <c r="A88" s="432" t="s">
        <v>746</v>
      </c>
      <c r="B88" s="433">
        <v>257127</v>
      </c>
    </row>
    <row r="89" spans="1:2" s="436" customFormat="1">
      <c r="A89" s="434" t="s">
        <v>704</v>
      </c>
      <c r="B89" s="435">
        <v>227929</v>
      </c>
    </row>
    <row r="90" spans="1:2" s="436" customFormat="1">
      <c r="A90" s="434" t="s">
        <v>707</v>
      </c>
      <c r="B90" s="435">
        <v>0</v>
      </c>
    </row>
    <row r="91" spans="1:2" s="436" customFormat="1">
      <c r="A91" s="434" t="s">
        <v>747</v>
      </c>
      <c r="B91" s="435">
        <v>1600</v>
      </c>
    </row>
    <row r="92" spans="1:2" s="436" customFormat="1">
      <c r="A92" s="434" t="s">
        <v>714</v>
      </c>
      <c r="B92" s="435">
        <v>0</v>
      </c>
    </row>
    <row r="93" spans="1:2" s="436" customFormat="1">
      <c r="A93" s="434" t="s">
        <v>748</v>
      </c>
      <c r="B93" s="435">
        <v>0</v>
      </c>
    </row>
    <row r="94" spans="1:2">
      <c r="A94" s="434" t="s">
        <v>749</v>
      </c>
      <c r="B94" s="435">
        <v>27598</v>
      </c>
    </row>
    <row r="95" spans="1:2" s="436" customFormat="1" ht="25.5">
      <c r="A95" s="434" t="s">
        <v>750</v>
      </c>
      <c r="B95" s="435">
        <v>0</v>
      </c>
    </row>
    <row r="96" spans="1:2" s="436" customFormat="1">
      <c r="A96" s="437" t="s">
        <v>751</v>
      </c>
      <c r="B96" s="435">
        <v>0</v>
      </c>
    </row>
    <row r="97" spans="1:2" s="436" customFormat="1" ht="25.5">
      <c r="A97" s="501" t="s">
        <v>752</v>
      </c>
      <c r="B97" s="435">
        <v>0</v>
      </c>
    </row>
    <row r="98" spans="1:2" s="436" customFormat="1">
      <c r="A98" s="434" t="s">
        <v>753</v>
      </c>
      <c r="B98" s="435">
        <v>0</v>
      </c>
    </row>
    <row r="99" spans="1:2">
      <c r="A99" s="432" t="s">
        <v>754</v>
      </c>
      <c r="B99" s="433">
        <v>-229630</v>
      </c>
    </row>
    <row r="100" spans="1:2" s="436" customFormat="1">
      <c r="A100" s="434" t="s">
        <v>755</v>
      </c>
      <c r="B100" s="435">
        <v>0</v>
      </c>
    </row>
    <row r="101" spans="1:2">
      <c r="A101" s="434" t="s">
        <v>756</v>
      </c>
      <c r="B101" s="435">
        <v>0</v>
      </c>
    </row>
    <row r="102" spans="1:2">
      <c r="A102" s="434" t="s">
        <v>757</v>
      </c>
      <c r="B102" s="435">
        <v>-67298</v>
      </c>
    </row>
    <row r="103" spans="1:2">
      <c r="A103" s="434" t="s">
        <v>758</v>
      </c>
      <c r="B103" s="435">
        <v>-160667</v>
      </c>
    </row>
    <row r="104" spans="1:2">
      <c r="A104" s="434" t="s">
        <v>759</v>
      </c>
      <c r="B104" s="435">
        <v>-1665</v>
      </c>
    </row>
    <row r="105" spans="1:2">
      <c r="A105" s="434" t="s">
        <v>714</v>
      </c>
      <c r="B105" s="435">
        <v>0</v>
      </c>
    </row>
    <row r="106" spans="1:2">
      <c r="A106" s="434" t="s">
        <v>748</v>
      </c>
      <c r="B106" s="435">
        <v>0</v>
      </c>
    </row>
    <row r="107" spans="1:2">
      <c r="A107" s="430" t="s">
        <v>414</v>
      </c>
      <c r="B107" s="431">
        <v>4921164</v>
      </c>
    </row>
    <row r="108" spans="1:2">
      <c r="A108" s="430" t="s">
        <v>760</v>
      </c>
      <c r="B108" s="431">
        <v>0</v>
      </c>
    </row>
    <row r="109" spans="1:2">
      <c r="A109" s="430" t="s">
        <v>761</v>
      </c>
      <c r="B109" s="431">
        <v>3974826</v>
      </c>
    </row>
    <row r="110" spans="1:2" ht="25.5">
      <c r="A110" s="432" t="s">
        <v>762</v>
      </c>
      <c r="B110" s="433">
        <v>0</v>
      </c>
    </row>
    <row r="111" spans="1:2">
      <c r="A111" s="432" t="s">
        <v>763</v>
      </c>
      <c r="B111" s="433">
        <v>3974826</v>
      </c>
    </row>
    <row r="112" spans="1:2">
      <c r="A112" s="430" t="s">
        <v>764</v>
      </c>
      <c r="B112" s="431">
        <v>0</v>
      </c>
    </row>
    <row r="113" spans="1:2">
      <c r="A113" s="430" t="s">
        <v>765</v>
      </c>
      <c r="B113" s="431">
        <v>2727826</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15246247</v>
      </c>
    </row>
    <row r="119" spans="1:2" ht="15" customHeight="1">
      <c r="A119" s="502" t="s">
        <v>771</v>
      </c>
      <c r="B119" s="443">
        <v>132218666</v>
      </c>
    </row>
    <row r="120" spans="1:2" ht="6" customHeight="1">
      <c r="A120" s="445"/>
      <c r="B120" s="445"/>
    </row>
    <row r="121" spans="1:2">
      <c r="A121" s="446" t="s">
        <v>416</v>
      </c>
      <c r="B121" s="503"/>
    </row>
    <row r="122" spans="1:2">
      <c r="B122" s="448"/>
    </row>
    <row r="123" spans="1:2">
      <c r="B123" s="448"/>
    </row>
    <row r="124" spans="1:2">
      <c r="A124" s="449"/>
      <c r="B124" s="448"/>
    </row>
    <row r="125" spans="1:2">
      <c r="A125" s="2128"/>
      <c r="B125" s="2128"/>
    </row>
    <row r="126" spans="1:2">
      <c r="A126" s="2128"/>
      <c r="B126" s="2128"/>
    </row>
    <row r="127" spans="1:2">
      <c r="A127" s="2128"/>
      <c r="B127" s="2128"/>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81151-7394-48C4-9F85-1500737508F2}">
  <dimension ref="A1:IM115"/>
  <sheetViews>
    <sheetView view="pageBreakPreview" zoomScaleNormal="100" zoomScaleSheetLayoutView="100" workbookViewId="0">
      <selection activeCell="A4" sqref="A4:B4"/>
    </sheetView>
  </sheetViews>
  <sheetFormatPr defaultRowHeight="12.75"/>
  <cols>
    <col min="1" max="1" width="100.7109375" style="394" customWidth="1"/>
    <col min="2" max="2" width="18.7109375" style="394" customWidth="1"/>
    <col min="3" max="3" width="9.140625" style="244"/>
    <col min="4" max="4" width="14.140625" style="244" customWidth="1"/>
    <col min="5" max="5" width="12.85546875" style="244" customWidth="1"/>
    <col min="6" max="6" width="11.7109375" style="244" customWidth="1"/>
    <col min="7" max="7" width="12.85546875" style="244" customWidth="1"/>
    <col min="8" max="8" width="11.5703125" style="244" customWidth="1"/>
    <col min="9" max="9" width="11.7109375" style="244" customWidth="1"/>
    <col min="10" max="10" width="4.140625" style="244" customWidth="1"/>
    <col min="11" max="256" width="9.140625" style="244"/>
    <col min="257" max="257" width="100.7109375" style="244" customWidth="1"/>
    <col min="258" max="258" width="18.7109375" style="244" customWidth="1"/>
    <col min="259" max="259" width="9.140625" style="244"/>
    <col min="260" max="260" width="14.140625" style="244" customWidth="1"/>
    <col min="261" max="261" width="12.85546875" style="244" customWidth="1"/>
    <col min="262" max="262" width="11.7109375" style="244" customWidth="1"/>
    <col min="263" max="263" width="12.85546875" style="244" customWidth="1"/>
    <col min="264" max="264" width="11.5703125" style="244" customWidth="1"/>
    <col min="265" max="265" width="11.7109375" style="244" customWidth="1"/>
    <col min="266" max="266" width="4.140625" style="244" customWidth="1"/>
    <col min="267" max="512" width="9.140625" style="244"/>
    <col min="513" max="513" width="100.7109375" style="244" customWidth="1"/>
    <col min="514" max="514" width="18.7109375" style="244" customWidth="1"/>
    <col min="515" max="515" width="9.140625" style="244"/>
    <col min="516" max="516" width="14.140625" style="244" customWidth="1"/>
    <col min="517" max="517" width="12.85546875" style="244" customWidth="1"/>
    <col min="518" max="518" width="11.7109375" style="244" customWidth="1"/>
    <col min="519" max="519" width="12.85546875" style="244" customWidth="1"/>
    <col min="520" max="520" width="11.5703125" style="244" customWidth="1"/>
    <col min="521" max="521" width="11.7109375" style="244" customWidth="1"/>
    <col min="522" max="522" width="4.140625" style="244" customWidth="1"/>
    <col min="523" max="768" width="9.140625" style="244"/>
    <col min="769" max="769" width="100.7109375" style="244" customWidth="1"/>
    <col min="770" max="770" width="18.7109375" style="244" customWidth="1"/>
    <col min="771" max="771" width="9.140625" style="244"/>
    <col min="772" max="772" width="14.140625" style="244" customWidth="1"/>
    <col min="773" max="773" width="12.85546875" style="244" customWidth="1"/>
    <col min="774" max="774" width="11.7109375" style="244" customWidth="1"/>
    <col min="775" max="775" width="12.85546875" style="244" customWidth="1"/>
    <col min="776" max="776" width="11.5703125" style="244" customWidth="1"/>
    <col min="777" max="777" width="11.7109375" style="244" customWidth="1"/>
    <col min="778" max="778" width="4.140625" style="244" customWidth="1"/>
    <col min="779" max="1024" width="9.140625" style="244"/>
    <col min="1025" max="1025" width="100.7109375" style="244" customWidth="1"/>
    <col min="1026" max="1026" width="18.7109375" style="244" customWidth="1"/>
    <col min="1027" max="1027" width="9.140625" style="244"/>
    <col min="1028" max="1028" width="14.140625" style="244" customWidth="1"/>
    <col min="1029" max="1029" width="12.85546875" style="244" customWidth="1"/>
    <col min="1030" max="1030" width="11.7109375" style="244" customWidth="1"/>
    <col min="1031" max="1031" width="12.85546875" style="244" customWidth="1"/>
    <col min="1032" max="1032" width="11.5703125" style="244" customWidth="1"/>
    <col min="1033" max="1033" width="11.7109375" style="244" customWidth="1"/>
    <col min="1034" max="1034" width="4.140625" style="244" customWidth="1"/>
    <col min="1035" max="1280" width="9.140625" style="244"/>
    <col min="1281" max="1281" width="100.7109375" style="244" customWidth="1"/>
    <col min="1282" max="1282" width="18.7109375" style="244" customWidth="1"/>
    <col min="1283" max="1283" width="9.140625" style="244"/>
    <col min="1284" max="1284" width="14.140625" style="244" customWidth="1"/>
    <col min="1285" max="1285" width="12.85546875" style="244" customWidth="1"/>
    <col min="1286" max="1286" width="11.7109375" style="244" customWidth="1"/>
    <col min="1287" max="1287" width="12.85546875" style="244" customWidth="1"/>
    <col min="1288" max="1288" width="11.5703125" style="244" customWidth="1"/>
    <col min="1289" max="1289" width="11.7109375" style="244" customWidth="1"/>
    <col min="1290" max="1290" width="4.140625" style="244" customWidth="1"/>
    <col min="1291" max="1536" width="9.140625" style="244"/>
    <col min="1537" max="1537" width="100.7109375" style="244" customWidth="1"/>
    <col min="1538" max="1538" width="18.7109375" style="244" customWidth="1"/>
    <col min="1539" max="1539" width="9.140625" style="244"/>
    <col min="1540" max="1540" width="14.140625" style="244" customWidth="1"/>
    <col min="1541" max="1541" width="12.85546875" style="244" customWidth="1"/>
    <col min="1542" max="1542" width="11.7109375" style="244" customWidth="1"/>
    <col min="1543" max="1543" width="12.85546875" style="244" customWidth="1"/>
    <col min="1544" max="1544" width="11.5703125" style="244" customWidth="1"/>
    <col min="1545" max="1545" width="11.7109375" style="244" customWidth="1"/>
    <col min="1546" max="1546" width="4.140625" style="244" customWidth="1"/>
    <col min="1547" max="1792" width="9.140625" style="244"/>
    <col min="1793" max="1793" width="100.7109375" style="244" customWidth="1"/>
    <col min="1794" max="1794" width="18.7109375" style="244" customWidth="1"/>
    <col min="1795" max="1795" width="9.140625" style="244"/>
    <col min="1796" max="1796" width="14.140625" style="244" customWidth="1"/>
    <col min="1797" max="1797" width="12.85546875" style="244" customWidth="1"/>
    <col min="1798" max="1798" width="11.7109375" style="244" customWidth="1"/>
    <col min="1799" max="1799" width="12.85546875" style="244" customWidth="1"/>
    <col min="1800" max="1800" width="11.5703125" style="244" customWidth="1"/>
    <col min="1801" max="1801" width="11.7109375" style="244" customWidth="1"/>
    <col min="1802" max="1802" width="4.140625" style="244" customWidth="1"/>
    <col min="1803" max="2048" width="9.140625" style="244"/>
    <col min="2049" max="2049" width="100.7109375" style="244" customWidth="1"/>
    <col min="2050" max="2050" width="18.7109375" style="244" customWidth="1"/>
    <col min="2051" max="2051" width="9.140625" style="244"/>
    <col min="2052" max="2052" width="14.140625" style="244" customWidth="1"/>
    <col min="2053" max="2053" width="12.85546875" style="244" customWidth="1"/>
    <col min="2054" max="2054" width="11.7109375" style="244" customWidth="1"/>
    <col min="2055" max="2055" width="12.85546875" style="244" customWidth="1"/>
    <col min="2056" max="2056" width="11.5703125" style="244" customWidth="1"/>
    <col min="2057" max="2057" width="11.7109375" style="244" customWidth="1"/>
    <col min="2058" max="2058" width="4.140625" style="244" customWidth="1"/>
    <col min="2059" max="2304" width="9.140625" style="244"/>
    <col min="2305" max="2305" width="100.7109375" style="244" customWidth="1"/>
    <col min="2306" max="2306" width="18.7109375" style="244" customWidth="1"/>
    <col min="2307" max="2307" width="9.140625" style="244"/>
    <col min="2308" max="2308" width="14.140625" style="244" customWidth="1"/>
    <col min="2309" max="2309" width="12.85546875" style="244" customWidth="1"/>
    <col min="2310" max="2310" width="11.7109375" style="244" customWidth="1"/>
    <col min="2311" max="2311" width="12.85546875" style="244" customWidth="1"/>
    <col min="2312" max="2312" width="11.5703125" style="244" customWidth="1"/>
    <col min="2313" max="2313" width="11.7109375" style="244" customWidth="1"/>
    <col min="2314" max="2314" width="4.140625" style="244" customWidth="1"/>
    <col min="2315" max="2560" width="9.140625" style="244"/>
    <col min="2561" max="2561" width="100.7109375" style="244" customWidth="1"/>
    <col min="2562" max="2562" width="18.7109375" style="244" customWidth="1"/>
    <col min="2563" max="2563" width="9.140625" style="244"/>
    <col min="2564" max="2564" width="14.140625" style="244" customWidth="1"/>
    <col min="2565" max="2565" width="12.85546875" style="244" customWidth="1"/>
    <col min="2566" max="2566" width="11.7109375" style="244" customWidth="1"/>
    <col min="2567" max="2567" width="12.85546875" style="244" customWidth="1"/>
    <col min="2568" max="2568" width="11.5703125" style="244" customWidth="1"/>
    <col min="2569" max="2569" width="11.7109375" style="244" customWidth="1"/>
    <col min="2570" max="2570" width="4.140625" style="244" customWidth="1"/>
    <col min="2571" max="2816" width="9.140625" style="244"/>
    <col min="2817" max="2817" width="100.7109375" style="244" customWidth="1"/>
    <col min="2818" max="2818" width="18.7109375" style="244" customWidth="1"/>
    <col min="2819" max="2819" width="9.140625" style="244"/>
    <col min="2820" max="2820" width="14.140625" style="244" customWidth="1"/>
    <col min="2821" max="2821" width="12.85546875" style="244" customWidth="1"/>
    <col min="2822" max="2822" width="11.7109375" style="244" customWidth="1"/>
    <col min="2823" max="2823" width="12.85546875" style="244" customWidth="1"/>
    <col min="2824" max="2824" width="11.5703125" style="244" customWidth="1"/>
    <col min="2825" max="2825" width="11.7109375" style="244" customWidth="1"/>
    <col min="2826" max="2826" width="4.140625" style="244" customWidth="1"/>
    <col min="2827" max="3072" width="9.140625" style="244"/>
    <col min="3073" max="3073" width="100.7109375" style="244" customWidth="1"/>
    <col min="3074" max="3074" width="18.7109375" style="244" customWidth="1"/>
    <col min="3075" max="3075" width="9.140625" style="244"/>
    <col min="3076" max="3076" width="14.140625" style="244" customWidth="1"/>
    <col min="3077" max="3077" width="12.85546875" style="244" customWidth="1"/>
    <col min="3078" max="3078" width="11.7109375" style="244" customWidth="1"/>
    <col min="3079" max="3079" width="12.85546875" style="244" customWidth="1"/>
    <col min="3080" max="3080" width="11.5703125" style="244" customWidth="1"/>
    <col min="3081" max="3081" width="11.7109375" style="244" customWidth="1"/>
    <col min="3082" max="3082" width="4.140625" style="244" customWidth="1"/>
    <col min="3083" max="3328" width="9.140625" style="244"/>
    <col min="3329" max="3329" width="100.7109375" style="244" customWidth="1"/>
    <col min="3330" max="3330" width="18.7109375" style="244" customWidth="1"/>
    <col min="3331" max="3331" width="9.140625" style="244"/>
    <col min="3332" max="3332" width="14.140625" style="244" customWidth="1"/>
    <col min="3333" max="3333" width="12.85546875" style="244" customWidth="1"/>
    <col min="3334" max="3334" width="11.7109375" style="244" customWidth="1"/>
    <col min="3335" max="3335" width="12.85546875" style="244" customWidth="1"/>
    <col min="3336" max="3336" width="11.5703125" style="244" customWidth="1"/>
    <col min="3337" max="3337" width="11.7109375" style="244" customWidth="1"/>
    <col min="3338" max="3338" width="4.140625" style="244" customWidth="1"/>
    <col min="3339" max="3584" width="9.140625" style="244"/>
    <col min="3585" max="3585" width="100.7109375" style="244" customWidth="1"/>
    <col min="3586" max="3586" width="18.7109375" style="244" customWidth="1"/>
    <col min="3587" max="3587" width="9.140625" style="244"/>
    <col min="3588" max="3588" width="14.140625" style="244" customWidth="1"/>
    <col min="3589" max="3589" width="12.85546875" style="244" customWidth="1"/>
    <col min="3590" max="3590" width="11.7109375" style="244" customWidth="1"/>
    <col min="3591" max="3591" width="12.85546875" style="244" customWidth="1"/>
    <col min="3592" max="3592" width="11.5703125" style="244" customWidth="1"/>
    <col min="3593" max="3593" width="11.7109375" style="244" customWidth="1"/>
    <col min="3594" max="3594" width="4.140625" style="244" customWidth="1"/>
    <col min="3595" max="3840" width="9.140625" style="244"/>
    <col min="3841" max="3841" width="100.7109375" style="244" customWidth="1"/>
    <col min="3842" max="3842" width="18.7109375" style="244" customWidth="1"/>
    <col min="3843" max="3843" width="9.140625" style="244"/>
    <col min="3844" max="3844" width="14.140625" style="244" customWidth="1"/>
    <col min="3845" max="3845" width="12.85546875" style="244" customWidth="1"/>
    <col min="3846" max="3846" width="11.7109375" style="244" customWidth="1"/>
    <col min="3847" max="3847" width="12.85546875" style="244" customWidth="1"/>
    <col min="3848" max="3848" width="11.5703125" style="244" customWidth="1"/>
    <col min="3849" max="3849" width="11.7109375" style="244" customWidth="1"/>
    <col min="3850" max="3850" width="4.140625" style="244" customWidth="1"/>
    <col min="3851" max="4096" width="9.140625" style="244"/>
    <col min="4097" max="4097" width="100.7109375" style="244" customWidth="1"/>
    <col min="4098" max="4098" width="18.7109375" style="244" customWidth="1"/>
    <col min="4099" max="4099" width="9.140625" style="244"/>
    <col min="4100" max="4100" width="14.140625" style="244" customWidth="1"/>
    <col min="4101" max="4101" width="12.85546875" style="244" customWidth="1"/>
    <col min="4102" max="4102" width="11.7109375" style="244" customWidth="1"/>
    <col min="4103" max="4103" width="12.85546875" style="244" customWidth="1"/>
    <col min="4104" max="4104" width="11.5703125" style="244" customWidth="1"/>
    <col min="4105" max="4105" width="11.7109375" style="244" customWidth="1"/>
    <col min="4106" max="4106" width="4.140625" style="244" customWidth="1"/>
    <col min="4107" max="4352" width="9.140625" style="244"/>
    <col min="4353" max="4353" width="100.7109375" style="244" customWidth="1"/>
    <col min="4354" max="4354" width="18.7109375" style="244" customWidth="1"/>
    <col min="4355" max="4355" width="9.140625" style="244"/>
    <col min="4356" max="4356" width="14.140625" style="244" customWidth="1"/>
    <col min="4357" max="4357" width="12.85546875" style="244" customWidth="1"/>
    <col min="4358" max="4358" width="11.7109375" style="244" customWidth="1"/>
    <col min="4359" max="4359" width="12.85546875" style="244" customWidth="1"/>
    <col min="4360" max="4360" width="11.5703125" style="244" customWidth="1"/>
    <col min="4361" max="4361" width="11.7109375" style="244" customWidth="1"/>
    <col min="4362" max="4362" width="4.140625" style="244" customWidth="1"/>
    <col min="4363" max="4608" width="9.140625" style="244"/>
    <col min="4609" max="4609" width="100.7109375" style="244" customWidth="1"/>
    <col min="4610" max="4610" width="18.7109375" style="244" customWidth="1"/>
    <col min="4611" max="4611" width="9.140625" style="244"/>
    <col min="4612" max="4612" width="14.140625" style="244" customWidth="1"/>
    <col min="4613" max="4613" width="12.85546875" style="244" customWidth="1"/>
    <col min="4614" max="4614" width="11.7109375" style="244" customWidth="1"/>
    <col min="4615" max="4615" width="12.85546875" style="244" customWidth="1"/>
    <col min="4616" max="4616" width="11.5703125" style="244" customWidth="1"/>
    <col min="4617" max="4617" width="11.7109375" style="244" customWidth="1"/>
    <col min="4618" max="4618" width="4.140625" style="244" customWidth="1"/>
    <col min="4619" max="4864" width="9.140625" style="244"/>
    <col min="4865" max="4865" width="100.7109375" style="244" customWidth="1"/>
    <col min="4866" max="4866" width="18.7109375" style="244" customWidth="1"/>
    <col min="4867" max="4867" width="9.140625" style="244"/>
    <col min="4868" max="4868" width="14.140625" style="244" customWidth="1"/>
    <col min="4869" max="4869" width="12.85546875" style="244" customWidth="1"/>
    <col min="4870" max="4870" width="11.7109375" style="244" customWidth="1"/>
    <col min="4871" max="4871" width="12.85546875" style="244" customWidth="1"/>
    <col min="4872" max="4872" width="11.5703125" style="244" customWidth="1"/>
    <col min="4873" max="4873" width="11.7109375" style="244" customWidth="1"/>
    <col min="4874" max="4874" width="4.140625" style="244" customWidth="1"/>
    <col min="4875" max="5120" width="9.140625" style="244"/>
    <col min="5121" max="5121" width="100.7109375" style="244" customWidth="1"/>
    <col min="5122" max="5122" width="18.7109375" style="244" customWidth="1"/>
    <col min="5123" max="5123" width="9.140625" style="244"/>
    <col min="5124" max="5124" width="14.140625" style="244" customWidth="1"/>
    <col min="5125" max="5125" width="12.85546875" style="244" customWidth="1"/>
    <col min="5126" max="5126" width="11.7109375" style="244" customWidth="1"/>
    <col min="5127" max="5127" width="12.85546875" style="244" customWidth="1"/>
    <col min="5128" max="5128" width="11.5703125" style="244" customWidth="1"/>
    <col min="5129" max="5129" width="11.7109375" style="244" customWidth="1"/>
    <col min="5130" max="5130" width="4.140625" style="244" customWidth="1"/>
    <col min="5131" max="5376" width="9.140625" style="244"/>
    <col min="5377" max="5377" width="100.7109375" style="244" customWidth="1"/>
    <col min="5378" max="5378" width="18.7109375" style="244" customWidth="1"/>
    <col min="5379" max="5379" width="9.140625" style="244"/>
    <col min="5380" max="5380" width="14.140625" style="244" customWidth="1"/>
    <col min="5381" max="5381" width="12.85546875" style="244" customWidth="1"/>
    <col min="5382" max="5382" width="11.7109375" style="244" customWidth="1"/>
    <col min="5383" max="5383" width="12.85546875" style="244" customWidth="1"/>
    <col min="5384" max="5384" width="11.5703125" style="244" customWidth="1"/>
    <col min="5385" max="5385" width="11.7109375" style="244" customWidth="1"/>
    <col min="5386" max="5386" width="4.140625" style="244" customWidth="1"/>
    <col min="5387" max="5632" width="9.140625" style="244"/>
    <col min="5633" max="5633" width="100.7109375" style="244" customWidth="1"/>
    <col min="5634" max="5634" width="18.7109375" style="244" customWidth="1"/>
    <col min="5635" max="5635" width="9.140625" style="244"/>
    <col min="5636" max="5636" width="14.140625" style="244" customWidth="1"/>
    <col min="5637" max="5637" width="12.85546875" style="244" customWidth="1"/>
    <col min="5638" max="5638" width="11.7109375" style="244" customWidth="1"/>
    <col min="5639" max="5639" width="12.85546875" style="244" customWidth="1"/>
    <col min="5640" max="5640" width="11.5703125" style="244" customWidth="1"/>
    <col min="5641" max="5641" width="11.7109375" style="244" customWidth="1"/>
    <col min="5642" max="5642" width="4.140625" style="244" customWidth="1"/>
    <col min="5643" max="5888" width="9.140625" style="244"/>
    <col min="5889" max="5889" width="100.7109375" style="244" customWidth="1"/>
    <col min="5890" max="5890" width="18.7109375" style="244" customWidth="1"/>
    <col min="5891" max="5891" width="9.140625" style="244"/>
    <col min="5892" max="5892" width="14.140625" style="244" customWidth="1"/>
    <col min="5893" max="5893" width="12.85546875" style="244" customWidth="1"/>
    <col min="5894" max="5894" width="11.7109375" style="244" customWidth="1"/>
    <col min="5895" max="5895" width="12.85546875" style="244" customWidth="1"/>
    <col min="5896" max="5896" width="11.5703125" style="244" customWidth="1"/>
    <col min="5897" max="5897" width="11.7109375" style="244" customWidth="1"/>
    <col min="5898" max="5898" width="4.140625" style="244" customWidth="1"/>
    <col min="5899" max="6144" width="9.140625" style="244"/>
    <col min="6145" max="6145" width="100.7109375" style="244" customWidth="1"/>
    <col min="6146" max="6146" width="18.7109375" style="244" customWidth="1"/>
    <col min="6147" max="6147" width="9.140625" style="244"/>
    <col min="6148" max="6148" width="14.140625" style="244" customWidth="1"/>
    <col min="6149" max="6149" width="12.85546875" style="244" customWidth="1"/>
    <col min="6150" max="6150" width="11.7109375" style="244" customWidth="1"/>
    <col min="6151" max="6151" width="12.85546875" style="244" customWidth="1"/>
    <col min="6152" max="6152" width="11.5703125" style="244" customWidth="1"/>
    <col min="6153" max="6153" width="11.7109375" style="244" customWidth="1"/>
    <col min="6154" max="6154" width="4.140625" style="244" customWidth="1"/>
    <col min="6155" max="6400" width="9.140625" style="244"/>
    <col min="6401" max="6401" width="100.7109375" style="244" customWidth="1"/>
    <col min="6402" max="6402" width="18.7109375" style="244" customWidth="1"/>
    <col min="6403" max="6403" width="9.140625" style="244"/>
    <col min="6404" max="6404" width="14.140625" style="244" customWidth="1"/>
    <col min="6405" max="6405" width="12.85546875" style="244" customWidth="1"/>
    <col min="6406" max="6406" width="11.7109375" style="244" customWidth="1"/>
    <col min="6407" max="6407" width="12.85546875" style="244" customWidth="1"/>
    <col min="6408" max="6408" width="11.5703125" style="244" customWidth="1"/>
    <col min="6409" max="6409" width="11.7109375" style="244" customWidth="1"/>
    <col min="6410" max="6410" width="4.140625" style="244" customWidth="1"/>
    <col min="6411" max="6656" width="9.140625" style="244"/>
    <col min="6657" max="6657" width="100.7109375" style="244" customWidth="1"/>
    <col min="6658" max="6658" width="18.7109375" style="244" customWidth="1"/>
    <col min="6659" max="6659" width="9.140625" style="244"/>
    <col min="6660" max="6660" width="14.140625" style="244" customWidth="1"/>
    <col min="6661" max="6661" width="12.85546875" style="244" customWidth="1"/>
    <col min="6662" max="6662" width="11.7109375" style="244" customWidth="1"/>
    <col min="6663" max="6663" width="12.85546875" style="244" customWidth="1"/>
    <col min="6664" max="6664" width="11.5703125" style="244" customWidth="1"/>
    <col min="6665" max="6665" width="11.7109375" style="244" customWidth="1"/>
    <col min="6666" max="6666" width="4.140625" style="244" customWidth="1"/>
    <col min="6667" max="6912" width="9.140625" style="244"/>
    <col min="6913" max="6913" width="100.7109375" style="244" customWidth="1"/>
    <col min="6914" max="6914" width="18.7109375" style="244" customWidth="1"/>
    <col min="6915" max="6915" width="9.140625" style="244"/>
    <col min="6916" max="6916" width="14.140625" style="244" customWidth="1"/>
    <col min="6917" max="6917" width="12.85546875" style="244" customWidth="1"/>
    <col min="6918" max="6918" width="11.7109375" style="244" customWidth="1"/>
    <col min="6919" max="6919" width="12.85546875" style="244" customWidth="1"/>
    <col min="6920" max="6920" width="11.5703125" style="244" customWidth="1"/>
    <col min="6921" max="6921" width="11.7109375" style="244" customWidth="1"/>
    <col min="6922" max="6922" width="4.140625" style="244" customWidth="1"/>
    <col min="6923" max="7168" width="9.140625" style="244"/>
    <col min="7169" max="7169" width="100.7109375" style="244" customWidth="1"/>
    <col min="7170" max="7170" width="18.7109375" style="244" customWidth="1"/>
    <col min="7171" max="7171" width="9.140625" style="244"/>
    <col min="7172" max="7172" width="14.140625" style="244" customWidth="1"/>
    <col min="7173" max="7173" width="12.85546875" style="244" customWidth="1"/>
    <col min="7174" max="7174" width="11.7109375" style="244" customWidth="1"/>
    <col min="7175" max="7175" width="12.85546875" style="244" customWidth="1"/>
    <col min="7176" max="7176" width="11.5703125" style="244" customWidth="1"/>
    <col min="7177" max="7177" width="11.7109375" style="244" customWidth="1"/>
    <col min="7178" max="7178" width="4.140625" style="244" customWidth="1"/>
    <col min="7179" max="7424" width="9.140625" style="244"/>
    <col min="7425" max="7425" width="100.7109375" style="244" customWidth="1"/>
    <col min="7426" max="7426" width="18.7109375" style="244" customWidth="1"/>
    <col min="7427" max="7427" width="9.140625" style="244"/>
    <col min="7428" max="7428" width="14.140625" style="244" customWidth="1"/>
    <col min="7429" max="7429" width="12.85546875" style="244" customWidth="1"/>
    <col min="7430" max="7430" width="11.7109375" style="244" customWidth="1"/>
    <col min="7431" max="7431" width="12.85546875" style="244" customWidth="1"/>
    <col min="7432" max="7432" width="11.5703125" style="244" customWidth="1"/>
    <col min="7433" max="7433" width="11.7109375" style="244" customWidth="1"/>
    <col min="7434" max="7434" width="4.140625" style="244" customWidth="1"/>
    <col min="7435" max="7680" width="9.140625" style="244"/>
    <col min="7681" max="7681" width="100.7109375" style="244" customWidth="1"/>
    <col min="7682" max="7682" width="18.7109375" style="244" customWidth="1"/>
    <col min="7683" max="7683" width="9.140625" style="244"/>
    <col min="7684" max="7684" width="14.140625" style="244" customWidth="1"/>
    <col min="7685" max="7685" width="12.85546875" style="244" customWidth="1"/>
    <col min="7686" max="7686" width="11.7109375" style="244" customWidth="1"/>
    <col min="7687" max="7687" width="12.85546875" style="244" customWidth="1"/>
    <col min="7688" max="7688" width="11.5703125" style="244" customWidth="1"/>
    <col min="7689" max="7689" width="11.7109375" style="244" customWidth="1"/>
    <col min="7690" max="7690" width="4.140625" style="244" customWidth="1"/>
    <col min="7691" max="7936" width="9.140625" style="244"/>
    <col min="7937" max="7937" width="100.7109375" style="244" customWidth="1"/>
    <col min="7938" max="7938" width="18.7109375" style="244" customWidth="1"/>
    <col min="7939" max="7939" width="9.140625" style="244"/>
    <col min="7940" max="7940" width="14.140625" style="244" customWidth="1"/>
    <col min="7941" max="7941" width="12.85546875" style="244" customWidth="1"/>
    <col min="7942" max="7942" width="11.7109375" style="244" customWidth="1"/>
    <col min="7943" max="7943" width="12.85546875" style="244" customWidth="1"/>
    <col min="7944" max="7944" width="11.5703125" style="244" customWidth="1"/>
    <col min="7945" max="7945" width="11.7109375" style="244" customWidth="1"/>
    <col min="7946" max="7946" width="4.140625" style="244" customWidth="1"/>
    <col min="7947" max="8192" width="9.140625" style="244"/>
    <col min="8193" max="8193" width="100.7109375" style="244" customWidth="1"/>
    <col min="8194" max="8194" width="18.7109375" style="244" customWidth="1"/>
    <col min="8195" max="8195" width="9.140625" style="244"/>
    <col min="8196" max="8196" width="14.140625" style="244" customWidth="1"/>
    <col min="8197" max="8197" width="12.85546875" style="244" customWidth="1"/>
    <col min="8198" max="8198" width="11.7109375" style="244" customWidth="1"/>
    <col min="8199" max="8199" width="12.85546875" style="244" customWidth="1"/>
    <col min="8200" max="8200" width="11.5703125" style="244" customWidth="1"/>
    <col min="8201" max="8201" width="11.7109375" style="244" customWidth="1"/>
    <col min="8202" max="8202" width="4.140625" style="244" customWidth="1"/>
    <col min="8203" max="8448" width="9.140625" style="244"/>
    <col min="8449" max="8449" width="100.7109375" style="244" customWidth="1"/>
    <col min="8450" max="8450" width="18.7109375" style="244" customWidth="1"/>
    <col min="8451" max="8451" width="9.140625" style="244"/>
    <col min="8452" max="8452" width="14.140625" style="244" customWidth="1"/>
    <col min="8453" max="8453" width="12.85546875" style="244" customWidth="1"/>
    <col min="8454" max="8454" width="11.7109375" style="244" customWidth="1"/>
    <col min="8455" max="8455" width="12.85546875" style="244" customWidth="1"/>
    <col min="8456" max="8456" width="11.5703125" style="244" customWidth="1"/>
    <col min="8457" max="8457" width="11.7109375" style="244" customWidth="1"/>
    <col min="8458" max="8458" width="4.140625" style="244" customWidth="1"/>
    <col min="8459" max="8704" width="9.140625" style="244"/>
    <col min="8705" max="8705" width="100.7109375" style="244" customWidth="1"/>
    <col min="8706" max="8706" width="18.7109375" style="244" customWidth="1"/>
    <col min="8707" max="8707" width="9.140625" style="244"/>
    <col min="8708" max="8708" width="14.140625" style="244" customWidth="1"/>
    <col min="8709" max="8709" width="12.85546875" style="244" customWidth="1"/>
    <col min="8710" max="8710" width="11.7109375" style="244" customWidth="1"/>
    <col min="8711" max="8711" width="12.85546875" style="244" customWidth="1"/>
    <col min="8712" max="8712" width="11.5703125" style="244" customWidth="1"/>
    <col min="8713" max="8713" width="11.7109375" style="244" customWidth="1"/>
    <col min="8714" max="8714" width="4.140625" style="244" customWidth="1"/>
    <col min="8715" max="8960" width="9.140625" style="244"/>
    <col min="8961" max="8961" width="100.7109375" style="244" customWidth="1"/>
    <col min="8962" max="8962" width="18.7109375" style="244" customWidth="1"/>
    <col min="8963" max="8963" width="9.140625" style="244"/>
    <col min="8964" max="8964" width="14.140625" style="244" customWidth="1"/>
    <col min="8965" max="8965" width="12.85546875" style="244" customWidth="1"/>
    <col min="8966" max="8966" width="11.7109375" style="244" customWidth="1"/>
    <col min="8967" max="8967" width="12.85546875" style="244" customWidth="1"/>
    <col min="8968" max="8968" width="11.5703125" style="244" customWidth="1"/>
    <col min="8969" max="8969" width="11.7109375" style="244" customWidth="1"/>
    <col min="8970" max="8970" width="4.140625" style="244" customWidth="1"/>
    <col min="8971" max="9216" width="9.140625" style="244"/>
    <col min="9217" max="9217" width="100.7109375" style="244" customWidth="1"/>
    <col min="9218" max="9218" width="18.7109375" style="244" customWidth="1"/>
    <col min="9219" max="9219" width="9.140625" style="244"/>
    <col min="9220" max="9220" width="14.140625" style="244" customWidth="1"/>
    <col min="9221" max="9221" width="12.85546875" style="244" customWidth="1"/>
    <col min="9222" max="9222" width="11.7109375" style="244" customWidth="1"/>
    <col min="9223" max="9223" width="12.85546875" style="244" customWidth="1"/>
    <col min="9224" max="9224" width="11.5703125" style="244" customWidth="1"/>
    <col min="9225" max="9225" width="11.7109375" style="244" customWidth="1"/>
    <col min="9226" max="9226" width="4.140625" style="244" customWidth="1"/>
    <col min="9227" max="9472" width="9.140625" style="244"/>
    <col min="9473" max="9473" width="100.7109375" style="244" customWidth="1"/>
    <col min="9474" max="9474" width="18.7109375" style="244" customWidth="1"/>
    <col min="9475" max="9475" width="9.140625" style="244"/>
    <col min="9476" max="9476" width="14.140625" style="244" customWidth="1"/>
    <col min="9477" max="9477" width="12.85546875" style="244" customWidth="1"/>
    <col min="9478" max="9478" width="11.7109375" style="244" customWidth="1"/>
    <col min="9479" max="9479" width="12.85546875" style="244" customWidth="1"/>
    <col min="9480" max="9480" width="11.5703125" style="244" customWidth="1"/>
    <col min="9481" max="9481" width="11.7109375" style="244" customWidth="1"/>
    <col min="9482" max="9482" width="4.140625" style="244" customWidth="1"/>
    <col min="9483" max="9728" width="9.140625" style="244"/>
    <col min="9729" max="9729" width="100.7109375" style="244" customWidth="1"/>
    <col min="9730" max="9730" width="18.7109375" style="244" customWidth="1"/>
    <col min="9731" max="9731" width="9.140625" style="244"/>
    <col min="9732" max="9732" width="14.140625" style="244" customWidth="1"/>
    <col min="9733" max="9733" width="12.85546875" style="244" customWidth="1"/>
    <col min="9734" max="9734" width="11.7109375" style="244" customWidth="1"/>
    <col min="9735" max="9735" width="12.85546875" style="244" customWidth="1"/>
    <col min="9736" max="9736" width="11.5703125" style="244" customWidth="1"/>
    <col min="9737" max="9737" width="11.7109375" style="244" customWidth="1"/>
    <col min="9738" max="9738" width="4.140625" style="244" customWidth="1"/>
    <col min="9739" max="9984" width="9.140625" style="244"/>
    <col min="9985" max="9985" width="100.7109375" style="244" customWidth="1"/>
    <col min="9986" max="9986" width="18.7109375" style="244" customWidth="1"/>
    <col min="9987" max="9987" width="9.140625" style="244"/>
    <col min="9988" max="9988" width="14.140625" style="244" customWidth="1"/>
    <col min="9989" max="9989" width="12.85546875" style="244" customWidth="1"/>
    <col min="9990" max="9990" width="11.7109375" style="244" customWidth="1"/>
    <col min="9991" max="9991" width="12.85546875" style="244" customWidth="1"/>
    <col min="9992" max="9992" width="11.5703125" style="244" customWidth="1"/>
    <col min="9993" max="9993" width="11.7109375" style="244" customWidth="1"/>
    <col min="9994" max="9994" width="4.140625" style="244" customWidth="1"/>
    <col min="9995" max="10240" width="9.140625" style="244"/>
    <col min="10241" max="10241" width="100.7109375" style="244" customWidth="1"/>
    <col min="10242" max="10242" width="18.7109375" style="244" customWidth="1"/>
    <col min="10243" max="10243" width="9.140625" style="244"/>
    <col min="10244" max="10244" width="14.140625" style="244" customWidth="1"/>
    <col min="10245" max="10245" width="12.85546875" style="244" customWidth="1"/>
    <col min="10246" max="10246" width="11.7109375" style="244" customWidth="1"/>
    <col min="10247" max="10247" width="12.85546875" style="244" customWidth="1"/>
    <col min="10248" max="10248" width="11.5703125" style="244" customWidth="1"/>
    <col min="10249" max="10249" width="11.7109375" style="244" customWidth="1"/>
    <col min="10250" max="10250" width="4.140625" style="244" customWidth="1"/>
    <col min="10251" max="10496" width="9.140625" style="244"/>
    <col min="10497" max="10497" width="100.7109375" style="244" customWidth="1"/>
    <col min="10498" max="10498" width="18.7109375" style="244" customWidth="1"/>
    <col min="10499" max="10499" width="9.140625" style="244"/>
    <col min="10500" max="10500" width="14.140625" style="244" customWidth="1"/>
    <col min="10501" max="10501" width="12.85546875" style="244" customWidth="1"/>
    <col min="10502" max="10502" width="11.7109375" style="244" customWidth="1"/>
    <col min="10503" max="10503" width="12.85546875" style="244" customWidth="1"/>
    <col min="10504" max="10504" width="11.5703125" style="244" customWidth="1"/>
    <col min="10505" max="10505" width="11.7109375" style="244" customWidth="1"/>
    <col min="10506" max="10506" width="4.140625" style="244" customWidth="1"/>
    <col min="10507" max="10752" width="9.140625" style="244"/>
    <col min="10753" max="10753" width="100.7109375" style="244" customWidth="1"/>
    <col min="10754" max="10754" width="18.7109375" style="244" customWidth="1"/>
    <col min="10755" max="10755" width="9.140625" style="244"/>
    <col min="10756" max="10756" width="14.140625" style="244" customWidth="1"/>
    <col min="10757" max="10757" width="12.85546875" style="244" customWidth="1"/>
    <col min="10758" max="10758" width="11.7109375" style="244" customWidth="1"/>
    <col min="10759" max="10759" width="12.85546875" style="244" customWidth="1"/>
    <col min="10760" max="10760" width="11.5703125" style="244" customWidth="1"/>
    <col min="10761" max="10761" width="11.7109375" style="244" customWidth="1"/>
    <col min="10762" max="10762" width="4.140625" style="244" customWidth="1"/>
    <col min="10763" max="11008" width="9.140625" style="244"/>
    <col min="11009" max="11009" width="100.7109375" style="244" customWidth="1"/>
    <col min="11010" max="11010" width="18.7109375" style="244" customWidth="1"/>
    <col min="11011" max="11011" width="9.140625" style="244"/>
    <col min="11012" max="11012" width="14.140625" style="244" customWidth="1"/>
    <col min="11013" max="11013" width="12.85546875" style="244" customWidth="1"/>
    <col min="11014" max="11014" width="11.7109375" style="244" customWidth="1"/>
    <col min="11015" max="11015" width="12.85546875" style="244" customWidth="1"/>
    <col min="11016" max="11016" width="11.5703125" style="244" customWidth="1"/>
    <col min="11017" max="11017" width="11.7109375" style="244" customWidth="1"/>
    <col min="11018" max="11018" width="4.140625" style="244" customWidth="1"/>
    <col min="11019" max="11264" width="9.140625" style="244"/>
    <col min="11265" max="11265" width="100.7109375" style="244" customWidth="1"/>
    <col min="11266" max="11266" width="18.7109375" style="244" customWidth="1"/>
    <col min="11267" max="11267" width="9.140625" style="244"/>
    <col min="11268" max="11268" width="14.140625" style="244" customWidth="1"/>
    <col min="11269" max="11269" width="12.85546875" style="244" customWidth="1"/>
    <col min="11270" max="11270" width="11.7109375" style="244" customWidth="1"/>
    <col min="11271" max="11271" width="12.85546875" style="244" customWidth="1"/>
    <col min="11272" max="11272" width="11.5703125" style="244" customWidth="1"/>
    <col min="11273" max="11273" width="11.7109375" style="244" customWidth="1"/>
    <col min="11274" max="11274" width="4.140625" style="244" customWidth="1"/>
    <col min="11275" max="11520" width="9.140625" style="244"/>
    <col min="11521" max="11521" width="100.7109375" style="244" customWidth="1"/>
    <col min="11522" max="11522" width="18.7109375" style="244" customWidth="1"/>
    <col min="11523" max="11523" width="9.140625" style="244"/>
    <col min="11524" max="11524" width="14.140625" style="244" customWidth="1"/>
    <col min="11525" max="11525" width="12.85546875" style="244" customWidth="1"/>
    <col min="11526" max="11526" width="11.7109375" style="244" customWidth="1"/>
    <col min="11527" max="11527" width="12.85546875" style="244" customWidth="1"/>
    <col min="11528" max="11528" width="11.5703125" style="244" customWidth="1"/>
    <col min="11529" max="11529" width="11.7109375" style="244" customWidth="1"/>
    <col min="11530" max="11530" width="4.140625" style="244" customWidth="1"/>
    <col min="11531" max="11776" width="9.140625" style="244"/>
    <col min="11777" max="11777" width="100.7109375" style="244" customWidth="1"/>
    <col min="11778" max="11778" width="18.7109375" style="244" customWidth="1"/>
    <col min="11779" max="11779" width="9.140625" style="244"/>
    <col min="11780" max="11780" width="14.140625" style="244" customWidth="1"/>
    <col min="11781" max="11781" width="12.85546875" style="244" customWidth="1"/>
    <col min="11782" max="11782" width="11.7109375" style="244" customWidth="1"/>
    <col min="11783" max="11783" width="12.85546875" style="244" customWidth="1"/>
    <col min="11784" max="11784" width="11.5703125" style="244" customWidth="1"/>
    <col min="11785" max="11785" width="11.7109375" style="244" customWidth="1"/>
    <col min="11786" max="11786" width="4.140625" style="244" customWidth="1"/>
    <col min="11787" max="12032" width="9.140625" style="244"/>
    <col min="12033" max="12033" width="100.7109375" style="244" customWidth="1"/>
    <col min="12034" max="12034" width="18.7109375" style="244" customWidth="1"/>
    <col min="12035" max="12035" width="9.140625" style="244"/>
    <col min="12036" max="12036" width="14.140625" style="244" customWidth="1"/>
    <col min="12037" max="12037" width="12.85546875" style="244" customWidth="1"/>
    <col min="12038" max="12038" width="11.7109375" style="244" customWidth="1"/>
    <col min="12039" max="12039" width="12.85546875" style="244" customWidth="1"/>
    <col min="12040" max="12040" width="11.5703125" style="244" customWidth="1"/>
    <col min="12041" max="12041" width="11.7109375" style="244" customWidth="1"/>
    <col min="12042" max="12042" width="4.140625" style="244" customWidth="1"/>
    <col min="12043" max="12288" width="9.140625" style="244"/>
    <col min="12289" max="12289" width="100.7109375" style="244" customWidth="1"/>
    <col min="12290" max="12290" width="18.7109375" style="244" customWidth="1"/>
    <col min="12291" max="12291" width="9.140625" style="244"/>
    <col min="12292" max="12292" width="14.140625" style="244" customWidth="1"/>
    <col min="12293" max="12293" width="12.85546875" style="244" customWidth="1"/>
    <col min="12294" max="12294" width="11.7109375" style="244" customWidth="1"/>
    <col min="12295" max="12295" width="12.85546875" style="244" customWidth="1"/>
    <col min="12296" max="12296" width="11.5703125" style="244" customWidth="1"/>
    <col min="12297" max="12297" width="11.7109375" style="244" customWidth="1"/>
    <col min="12298" max="12298" width="4.140625" style="244" customWidth="1"/>
    <col min="12299" max="12544" width="9.140625" style="244"/>
    <col min="12545" max="12545" width="100.7109375" style="244" customWidth="1"/>
    <col min="12546" max="12546" width="18.7109375" style="244" customWidth="1"/>
    <col min="12547" max="12547" width="9.140625" style="244"/>
    <col min="12548" max="12548" width="14.140625" style="244" customWidth="1"/>
    <col min="12549" max="12549" width="12.85546875" style="244" customWidth="1"/>
    <col min="12550" max="12550" width="11.7109375" style="244" customWidth="1"/>
    <col min="12551" max="12551" width="12.85546875" style="244" customWidth="1"/>
    <col min="12552" max="12552" width="11.5703125" style="244" customWidth="1"/>
    <col min="12553" max="12553" width="11.7109375" style="244" customWidth="1"/>
    <col min="12554" max="12554" width="4.140625" style="244" customWidth="1"/>
    <col min="12555" max="12800" width="9.140625" style="244"/>
    <col min="12801" max="12801" width="100.7109375" style="244" customWidth="1"/>
    <col min="12802" max="12802" width="18.7109375" style="244" customWidth="1"/>
    <col min="12803" max="12803" width="9.140625" style="244"/>
    <col min="12804" max="12804" width="14.140625" style="244" customWidth="1"/>
    <col min="12805" max="12805" width="12.85546875" style="244" customWidth="1"/>
    <col min="12806" max="12806" width="11.7109375" style="244" customWidth="1"/>
    <col min="12807" max="12807" width="12.85546875" style="244" customWidth="1"/>
    <col min="12808" max="12808" width="11.5703125" style="244" customWidth="1"/>
    <col min="12809" max="12809" width="11.7109375" style="244" customWidth="1"/>
    <col min="12810" max="12810" width="4.140625" style="244" customWidth="1"/>
    <col min="12811" max="13056" width="9.140625" style="244"/>
    <col min="13057" max="13057" width="100.7109375" style="244" customWidth="1"/>
    <col min="13058" max="13058" width="18.7109375" style="244" customWidth="1"/>
    <col min="13059" max="13059" width="9.140625" style="244"/>
    <col min="13060" max="13060" width="14.140625" style="244" customWidth="1"/>
    <col min="13061" max="13061" width="12.85546875" style="244" customWidth="1"/>
    <col min="13062" max="13062" width="11.7109375" style="244" customWidth="1"/>
    <col min="13063" max="13063" width="12.85546875" style="244" customWidth="1"/>
    <col min="13064" max="13064" width="11.5703125" style="244" customWidth="1"/>
    <col min="13065" max="13065" width="11.7109375" style="244" customWidth="1"/>
    <col min="13066" max="13066" width="4.140625" style="244" customWidth="1"/>
    <col min="13067" max="13312" width="9.140625" style="244"/>
    <col min="13313" max="13313" width="100.7109375" style="244" customWidth="1"/>
    <col min="13314" max="13314" width="18.7109375" style="244" customWidth="1"/>
    <col min="13315" max="13315" width="9.140625" style="244"/>
    <col min="13316" max="13316" width="14.140625" style="244" customWidth="1"/>
    <col min="13317" max="13317" width="12.85546875" style="244" customWidth="1"/>
    <col min="13318" max="13318" width="11.7109375" style="244" customWidth="1"/>
    <col min="13319" max="13319" width="12.85546875" style="244" customWidth="1"/>
    <col min="13320" max="13320" width="11.5703125" style="244" customWidth="1"/>
    <col min="13321" max="13321" width="11.7109375" style="244" customWidth="1"/>
    <col min="13322" max="13322" width="4.140625" style="244" customWidth="1"/>
    <col min="13323" max="13568" width="9.140625" style="244"/>
    <col min="13569" max="13569" width="100.7109375" style="244" customWidth="1"/>
    <col min="13570" max="13570" width="18.7109375" style="244" customWidth="1"/>
    <col min="13571" max="13571" width="9.140625" style="244"/>
    <col min="13572" max="13572" width="14.140625" style="244" customWidth="1"/>
    <col min="13573" max="13573" width="12.85546875" style="244" customWidth="1"/>
    <col min="13574" max="13574" width="11.7109375" style="244" customWidth="1"/>
    <col min="13575" max="13575" width="12.85546875" style="244" customWidth="1"/>
    <col min="13576" max="13576" width="11.5703125" style="244" customWidth="1"/>
    <col min="13577" max="13577" width="11.7109375" style="244" customWidth="1"/>
    <col min="13578" max="13578" width="4.140625" style="244" customWidth="1"/>
    <col min="13579" max="13824" width="9.140625" style="244"/>
    <col min="13825" max="13825" width="100.7109375" style="244" customWidth="1"/>
    <col min="13826" max="13826" width="18.7109375" style="244" customWidth="1"/>
    <col min="13827" max="13827" width="9.140625" style="244"/>
    <col min="13828" max="13828" width="14.140625" style="244" customWidth="1"/>
    <col min="13829" max="13829" width="12.85546875" style="244" customWidth="1"/>
    <col min="13830" max="13830" width="11.7109375" style="244" customWidth="1"/>
    <col min="13831" max="13831" width="12.85546875" style="244" customWidth="1"/>
    <col min="13832" max="13832" width="11.5703125" style="244" customWidth="1"/>
    <col min="13833" max="13833" width="11.7109375" style="244" customWidth="1"/>
    <col min="13834" max="13834" width="4.140625" style="244" customWidth="1"/>
    <col min="13835" max="14080" width="9.140625" style="244"/>
    <col min="14081" max="14081" width="100.7109375" style="244" customWidth="1"/>
    <col min="14082" max="14082" width="18.7109375" style="244" customWidth="1"/>
    <col min="14083" max="14083" width="9.140625" style="244"/>
    <col min="14084" max="14084" width="14.140625" style="244" customWidth="1"/>
    <col min="14085" max="14085" width="12.85546875" style="244" customWidth="1"/>
    <col min="14086" max="14086" width="11.7109375" style="244" customWidth="1"/>
    <col min="14087" max="14087" width="12.85546875" style="244" customWidth="1"/>
    <col min="14088" max="14088" width="11.5703125" style="244" customWidth="1"/>
    <col min="14089" max="14089" width="11.7109375" style="244" customWidth="1"/>
    <col min="14090" max="14090" width="4.140625" style="244" customWidth="1"/>
    <col min="14091" max="14336" width="9.140625" style="244"/>
    <col min="14337" max="14337" width="100.7109375" style="244" customWidth="1"/>
    <col min="14338" max="14338" width="18.7109375" style="244" customWidth="1"/>
    <col min="14339" max="14339" width="9.140625" style="244"/>
    <col min="14340" max="14340" width="14.140625" style="244" customWidth="1"/>
    <col min="14341" max="14341" width="12.85546875" style="244" customWidth="1"/>
    <col min="14342" max="14342" width="11.7109375" style="244" customWidth="1"/>
    <col min="14343" max="14343" width="12.85546875" style="244" customWidth="1"/>
    <col min="14344" max="14344" width="11.5703125" style="244" customWidth="1"/>
    <col min="14345" max="14345" width="11.7109375" style="244" customWidth="1"/>
    <col min="14346" max="14346" width="4.140625" style="244" customWidth="1"/>
    <col min="14347" max="14592" width="9.140625" style="244"/>
    <col min="14593" max="14593" width="100.7109375" style="244" customWidth="1"/>
    <col min="14594" max="14594" width="18.7109375" style="244" customWidth="1"/>
    <col min="14595" max="14595" width="9.140625" style="244"/>
    <col min="14596" max="14596" width="14.140625" style="244" customWidth="1"/>
    <col min="14597" max="14597" width="12.85546875" style="244" customWidth="1"/>
    <col min="14598" max="14598" width="11.7109375" style="244" customWidth="1"/>
    <col min="14599" max="14599" width="12.85546875" style="244" customWidth="1"/>
    <col min="14600" max="14600" width="11.5703125" style="244" customWidth="1"/>
    <col min="14601" max="14601" width="11.7109375" style="244" customWidth="1"/>
    <col min="14602" max="14602" width="4.140625" style="244" customWidth="1"/>
    <col min="14603" max="14848" width="9.140625" style="244"/>
    <col min="14849" max="14849" width="100.7109375" style="244" customWidth="1"/>
    <col min="14850" max="14850" width="18.7109375" style="244" customWidth="1"/>
    <col min="14851" max="14851" width="9.140625" style="244"/>
    <col min="14852" max="14852" width="14.140625" style="244" customWidth="1"/>
    <col min="14853" max="14853" width="12.85546875" style="244" customWidth="1"/>
    <col min="14854" max="14854" width="11.7109375" style="244" customWidth="1"/>
    <col min="14855" max="14855" width="12.85546875" style="244" customWidth="1"/>
    <col min="14856" max="14856" width="11.5703125" style="244" customWidth="1"/>
    <col min="14857" max="14857" width="11.7109375" style="244" customWidth="1"/>
    <col min="14858" max="14858" width="4.140625" style="244" customWidth="1"/>
    <col min="14859" max="15104" width="9.140625" style="244"/>
    <col min="15105" max="15105" width="100.7109375" style="244" customWidth="1"/>
    <col min="15106" max="15106" width="18.7109375" style="244" customWidth="1"/>
    <col min="15107" max="15107" width="9.140625" style="244"/>
    <col min="15108" max="15108" width="14.140625" style="244" customWidth="1"/>
    <col min="15109" max="15109" width="12.85546875" style="244" customWidth="1"/>
    <col min="15110" max="15110" width="11.7109375" style="244" customWidth="1"/>
    <col min="15111" max="15111" width="12.85546875" style="244" customWidth="1"/>
    <col min="15112" max="15112" width="11.5703125" style="244" customWidth="1"/>
    <col min="15113" max="15113" width="11.7109375" style="244" customWidth="1"/>
    <col min="15114" max="15114" width="4.140625" style="244" customWidth="1"/>
    <col min="15115" max="15360" width="9.140625" style="244"/>
    <col min="15361" max="15361" width="100.7109375" style="244" customWidth="1"/>
    <col min="15362" max="15362" width="18.7109375" style="244" customWidth="1"/>
    <col min="15363" max="15363" width="9.140625" style="244"/>
    <col min="15364" max="15364" width="14.140625" style="244" customWidth="1"/>
    <col min="15365" max="15365" width="12.85546875" style="244" customWidth="1"/>
    <col min="15366" max="15366" width="11.7109375" style="244" customWidth="1"/>
    <col min="15367" max="15367" width="12.85546875" style="244" customWidth="1"/>
    <col min="15368" max="15368" width="11.5703125" style="244" customWidth="1"/>
    <col min="15369" max="15369" width="11.7109375" style="244" customWidth="1"/>
    <col min="15370" max="15370" width="4.140625" style="244" customWidth="1"/>
    <col min="15371" max="15616" width="9.140625" style="244"/>
    <col min="15617" max="15617" width="100.7109375" style="244" customWidth="1"/>
    <col min="15618" max="15618" width="18.7109375" style="244" customWidth="1"/>
    <col min="15619" max="15619" width="9.140625" style="244"/>
    <col min="15620" max="15620" width="14.140625" style="244" customWidth="1"/>
    <col min="15621" max="15621" width="12.85546875" style="244" customWidth="1"/>
    <col min="15622" max="15622" width="11.7109375" style="244" customWidth="1"/>
    <col min="15623" max="15623" width="12.85546875" style="244" customWidth="1"/>
    <col min="15624" max="15624" width="11.5703125" style="244" customWidth="1"/>
    <col min="15625" max="15625" width="11.7109375" style="244" customWidth="1"/>
    <col min="15626" max="15626" width="4.140625" style="244" customWidth="1"/>
    <col min="15627" max="15872" width="9.140625" style="244"/>
    <col min="15873" max="15873" width="100.7109375" style="244" customWidth="1"/>
    <col min="15874" max="15874" width="18.7109375" style="244" customWidth="1"/>
    <col min="15875" max="15875" width="9.140625" style="244"/>
    <col min="15876" max="15876" width="14.140625" style="244" customWidth="1"/>
    <col min="15877" max="15877" width="12.85546875" style="244" customWidth="1"/>
    <col min="15878" max="15878" width="11.7109375" style="244" customWidth="1"/>
    <col min="15879" max="15879" width="12.85546875" style="244" customWidth="1"/>
    <col min="15880" max="15880" width="11.5703125" style="244" customWidth="1"/>
    <col min="15881" max="15881" width="11.7109375" style="244" customWidth="1"/>
    <col min="15882" max="15882" width="4.140625" style="244" customWidth="1"/>
    <col min="15883" max="16128" width="9.140625" style="244"/>
    <col min="16129" max="16129" width="100.7109375" style="244" customWidth="1"/>
    <col min="16130" max="16130" width="18.7109375" style="244" customWidth="1"/>
    <col min="16131" max="16131" width="9.140625" style="244"/>
    <col min="16132" max="16132" width="14.140625" style="244" customWidth="1"/>
    <col min="16133" max="16133" width="12.85546875" style="244" customWidth="1"/>
    <col min="16134" max="16134" width="11.7109375" style="244" customWidth="1"/>
    <col min="16135" max="16135" width="12.85546875" style="244" customWidth="1"/>
    <col min="16136" max="16136" width="11.5703125" style="244" customWidth="1"/>
    <col min="16137" max="16137" width="11.7109375" style="244" customWidth="1"/>
    <col min="16138" max="16138" width="4.140625" style="244" customWidth="1"/>
    <col min="16139" max="16384" width="9.140625" style="244"/>
  </cols>
  <sheetData>
    <row r="1" spans="1:247" s="451" customFormat="1" ht="18" customHeight="1">
      <c r="A1" s="404" t="s">
        <v>897</v>
      </c>
      <c r="B1" s="84"/>
      <c r="C1" s="244"/>
      <c r="D1" s="244"/>
      <c r="E1" s="244"/>
      <c r="F1" s="244"/>
      <c r="G1" s="244"/>
      <c r="H1" s="244"/>
      <c r="I1" s="244"/>
      <c r="J1" s="450"/>
      <c r="K1" s="450"/>
      <c r="L1" s="2129"/>
      <c r="M1" s="2129"/>
      <c r="N1" s="450"/>
      <c r="O1" s="450"/>
      <c r="P1" s="2129"/>
      <c r="Q1" s="2129"/>
      <c r="R1" s="450"/>
      <c r="S1" s="450"/>
      <c r="T1" s="2129"/>
      <c r="U1" s="2129"/>
      <c r="V1" s="450"/>
      <c r="W1" s="450"/>
      <c r="X1" s="2129"/>
      <c r="Y1" s="2129"/>
      <c r="Z1" s="450"/>
      <c r="AA1" s="450"/>
      <c r="AB1" s="2129"/>
      <c r="AC1" s="2129"/>
      <c r="AD1" s="450"/>
      <c r="AE1" s="450"/>
      <c r="AF1" s="2129"/>
      <c r="AG1" s="2129"/>
      <c r="AH1" s="450"/>
      <c r="AI1" s="450"/>
      <c r="AJ1" s="2129"/>
      <c r="AK1" s="2129"/>
      <c r="AL1" s="450"/>
      <c r="AM1" s="450"/>
      <c r="AN1" s="2129"/>
      <c r="AO1" s="2129"/>
      <c r="AP1" s="450"/>
      <c r="AQ1" s="450"/>
      <c r="AR1" s="2129"/>
      <c r="AS1" s="2129"/>
      <c r="AT1" s="450"/>
      <c r="AU1" s="450"/>
      <c r="AV1" s="2129"/>
      <c r="AW1" s="2129"/>
      <c r="AX1" s="450"/>
      <c r="AY1" s="450"/>
      <c r="AZ1" s="2129"/>
      <c r="BA1" s="2129"/>
      <c r="BB1" s="450"/>
      <c r="BC1" s="450"/>
      <c r="BD1" s="2129"/>
      <c r="BE1" s="2129"/>
      <c r="BF1" s="450"/>
      <c r="BG1" s="450"/>
      <c r="BH1" s="2129"/>
      <c r="BI1" s="2129"/>
      <c r="BJ1" s="450"/>
      <c r="BK1" s="450"/>
      <c r="BL1" s="2129"/>
      <c r="BM1" s="2129"/>
      <c r="BN1" s="450"/>
      <c r="BO1" s="450"/>
      <c r="BP1" s="2129"/>
      <c r="BQ1" s="2129"/>
      <c r="BR1" s="450"/>
      <c r="BS1" s="450"/>
      <c r="BT1" s="2129"/>
      <c r="BU1" s="2129"/>
      <c r="BV1" s="450"/>
      <c r="BW1" s="450"/>
      <c r="BX1" s="2129"/>
      <c r="BY1" s="2129"/>
      <c r="BZ1" s="450"/>
      <c r="CA1" s="450"/>
      <c r="CB1" s="2129"/>
      <c r="CC1" s="2129"/>
      <c r="CD1" s="450"/>
      <c r="CE1" s="450"/>
      <c r="CF1" s="2129"/>
      <c r="CG1" s="2129"/>
      <c r="CH1" s="450"/>
      <c r="CI1" s="450"/>
      <c r="CJ1" s="2129"/>
      <c r="CK1" s="2129"/>
      <c r="CL1" s="450"/>
      <c r="CM1" s="450"/>
      <c r="CN1" s="2129"/>
      <c r="CO1" s="2129"/>
      <c r="CP1" s="450"/>
      <c r="CQ1" s="450"/>
      <c r="CR1" s="2129"/>
      <c r="CS1" s="2129"/>
      <c r="CT1" s="450"/>
      <c r="CU1" s="450"/>
      <c r="CV1" s="2129"/>
      <c r="CW1" s="2129"/>
      <c r="CX1" s="450"/>
      <c r="CY1" s="450"/>
      <c r="CZ1" s="2129"/>
      <c r="DA1" s="2129"/>
      <c r="DB1" s="450"/>
      <c r="DC1" s="450"/>
      <c r="DD1" s="2129"/>
      <c r="DE1" s="2129"/>
      <c r="DF1" s="450"/>
      <c r="DG1" s="450"/>
      <c r="DH1" s="2129"/>
      <c r="DI1" s="2129"/>
      <c r="DJ1" s="450"/>
      <c r="DK1" s="450"/>
      <c r="DL1" s="2129"/>
      <c r="DM1" s="2129"/>
      <c r="DN1" s="450"/>
      <c r="DO1" s="450"/>
      <c r="DP1" s="2129"/>
      <c r="DQ1" s="2129"/>
      <c r="DR1" s="450"/>
      <c r="DS1" s="450"/>
      <c r="DT1" s="2129"/>
      <c r="DU1" s="2129"/>
      <c r="DV1" s="450"/>
      <c r="DW1" s="450"/>
      <c r="DX1" s="2129"/>
      <c r="DY1" s="2129"/>
      <c r="DZ1" s="450"/>
      <c r="EA1" s="450"/>
      <c r="EB1" s="2129"/>
      <c r="EC1" s="2129"/>
      <c r="ED1" s="450"/>
      <c r="EE1" s="450"/>
      <c r="EF1" s="2129"/>
      <c r="EG1" s="2129"/>
      <c r="EH1" s="450"/>
      <c r="EI1" s="450"/>
      <c r="EJ1" s="2129"/>
      <c r="EK1" s="2129"/>
      <c r="EL1" s="450"/>
      <c r="EM1" s="450"/>
      <c r="EN1" s="2129"/>
      <c r="EO1" s="2129"/>
      <c r="EP1" s="450"/>
      <c r="EQ1" s="450"/>
      <c r="ER1" s="2129"/>
      <c r="ES1" s="2129"/>
      <c r="ET1" s="450"/>
      <c r="EU1" s="450"/>
      <c r="EV1" s="2129"/>
      <c r="EW1" s="2129"/>
      <c r="EX1" s="450"/>
      <c r="EY1" s="450"/>
      <c r="EZ1" s="2129"/>
      <c r="FA1" s="2129"/>
      <c r="FB1" s="450"/>
      <c r="FC1" s="450"/>
      <c r="FD1" s="2129"/>
      <c r="FE1" s="2129"/>
      <c r="FF1" s="450"/>
      <c r="FG1" s="450"/>
      <c r="FH1" s="2129"/>
      <c r="FI1" s="2129"/>
      <c r="FJ1" s="450"/>
      <c r="FK1" s="450"/>
      <c r="FL1" s="2129"/>
      <c r="FM1" s="2129"/>
      <c r="FN1" s="450"/>
      <c r="FO1" s="450"/>
      <c r="FP1" s="2129"/>
      <c r="FQ1" s="2129"/>
      <c r="FR1" s="450"/>
      <c r="FS1" s="450"/>
      <c r="FT1" s="2129"/>
      <c r="FU1" s="2129"/>
      <c r="FV1" s="450"/>
      <c r="FW1" s="450"/>
      <c r="FX1" s="2129"/>
      <c r="FY1" s="2129"/>
      <c r="FZ1" s="450"/>
      <c r="GA1" s="450"/>
      <c r="GB1" s="2129"/>
      <c r="GC1" s="2129"/>
      <c r="GD1" s="450"/>
      <c r="GE1" s="450"/>
      <c r="GF1" s="2129"/>
      <c r="GG1" s="2129"/>
      <c r="GH1" s="450"/>
      <c r="GI1" s="450"/>
      <c r="GJ1" s="2129"/>
      <c r="GK1" s="2129"/>
      <c r="GL1" s="450"/>
      <c r="GM1" s="450"/>
      <c r="GN1" s="2129"/>
      <c r="GO1" s="2129"/>
      <c r="GP1" s="450"/>
      <c r="GQ1" s="450"/>
      <c r="GR1" s="2129"/>
      <c r="GS1" s="2129"/>
      <c r="GT1" s="450"/>
      <c r="GU1" s="450"/>
      <c r="GV1" s="2129"/>
      <c r="GW1" s="2129"/>
      <c r="GX1" s="450"/>
      <c r="GY1" s="450"/>
      <c r="GZ1" s="2129"/>
      <c r="HA1" s="2129"/>
      <c r="HB1" s="450"/>
      <c r="HC1" s="450"/>
      <c r="HD1" s="2129"/>
      <c r="HE1" s="2129"/>
      <c r="HF1" s="450"/>
      <c r="HG1" s="450"/>
      <c r="HH1" s="2129"/>
      <c r="HI1" s="2129"/>
      <c r="HJ1" s="450"/>
      <c r="HK1" s="450"/>
      <c r="HL1" s="2129"/>
      <c r="HM1" s="2129"/>
      <c r="HN1" s="450"/>
      <c r="HO1" s="450"/>
      <c r="HP1" s="2129"/>
      <c r="HQ1" s="2129"/>
      <c r="HR1" s="450"/>
      <c r="HS1" s="450"/>
      <c r="HT1" s="2129"/>
      <c r="HU1" s="2129"/>
      <c r="HV1" s="450"/>
      <c r="HW1" s="450"/>
      <c r="HX1" s="2129"/>
      <c r="HY1" s="2129"/>
      <c r="HZ1" s="450"/>
      <c r="IA1" s="450"/>
      <c r="IB1" s="2129"/>
      <c r="IC1" s="2129"/>
      <c r="ID1" s="450"/>
      <c r="IE1" s="450"/>
      <c r="IF1" s="2129"/>
      <c r="IG1" s="2129"/>
      <c r="IH1" s="450"/>
      <c r="II1" s="450"/>
      <c r="IJ1" s="2129"/>
      <c r="IK1" s="2129"/>
      <c r="IL1" s="450"/>
      <c r="IM1" s="450"/>
    </row>
    <row r="2" spans="1:247" s="407" customFormat="1" ht="18" customHeight="1">
      <c r="A2" s="452" t="s">
        <v>776</v>
      </c>
      <c r="B2" s="412"/>
    </row>
    <row r="3" spans="1:247" s="407" customFormat="1" ht="11.25" customHeight="1">
      <c r="A3" s="452"/>
      <c r="B3" s="406" t="s">
        <v>389</v>
      </c>
    </row>
    <row r="4" spans="1:247" s="453" customFormat="1" ht="21" customHeight="1">
      <c r="A4" s="504"/>
      <c r="B4" s="411" t="s">
        <v>777</v>
      </c>
      <c r="C4" s="244"/>
      <c r="D4" s="244"/>
      <c r="E4" s="244"/>
      <c r="F4" s="24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4"/>
      <c r="EB4" s="254"/>
      <c r="EC4" s="254"/>
      <c r="ED4" s="254"/>
      <c r="EE4" s="254"/>
      <c r="EF4" s="254"/>
      <c r="EG4" s="254"/>
      <c r="EH4" s="254"/>
      <c r="EI4" s="254"/>
      <c r="EJ4" s="254"/>
      <c r="EK4" s="254"/>
      <c r="EL4" s="254"/>
      <c r="EM4" s="254"/>
      <c r="EN4" s="254"/>
      <c r="EO4" s="254"/>
      <c r="EP4" s="254"/>
      <c r="EQ4" s="254"/>
      <c r="ER4" s="254"/>
      <c r="ES4" s="254"/>
      <c r="ET4" s="254"/>
      <c r="EU4" s="254"/>
      <c r="EV4" s="254"/>
      <c r="EW4" s="254"/>
      <c r="EX4" s="254"/>
      <c r="EY4" s="254"/>
      <c r="EZ4" s="254"/>
      <c r="FA4" s="254"/>
      <c r="FB4" s="254"/>
      <c r="FC4" s="254"/>
      <c r="FD4" s="254"/>
      <c r="FE4" s="254"/>
      <c r="FF4" s="254"/>
      <c r="FG4" s="254"/>
      <c r="FH4" s="254"/>
      <c r="FI4" s="254"/>
      <c r="FJ4" s="254"/>
      <c r="FK4" s="254"/>
      <c r="FL4" s="254"/>
      <c r="FM4" s="254"/>
      <c r="FN4" s="254"/>
      <c r="FO4" s="254"/>
      <c r="FP4" s="254"/>
      <c r="FQ4" s="254"/>
      <c r="FR4" s="254"/>
      <c r="FS4" s="254"/>
      <c r="FT4" s="254"/>
      <c r="FU4" s="254"/>
      <c r="FV4" s="254"/>
      <c r="FW4" s="254"/>
      <c r="FX4" s="254"/>
      <c r="FY4" s="254"/>
      <c r="FZ4" s="254"/>
      <c r="GA4" s="254"/>
      <c r="GB4" s="254"/>
      <c r="GC4" s="254"/>
      <c r="GD4" s="254"/>
      <c r="GE4" s="254"/>
      <c r="GF4" s="254"/>
      <c r="GG4" s="254"/>
      <c r="GH4" s="254"/>
      <c r="GI4" s="254"/>
      <c r="GJ4" s="254"/>
      <c r="GK4" s="254"/>
      <c r="GL4" s="254"/>
      <c r="GM4" s="254"/>
      <c r="GN4" s="254"/>
      <c r="GO4" s="254"/>
      <c r="GP4" s="254"/>
      <c r="GQ4" s="254"/>
      <c r="GR4" s="254"/>
      <c r="GS4" s="254"/>
      <c r="GT4" s="254"/>
      <c r="GU4" s="254"/>
      <c r="GV4" s="254"/>
      <c r="GW4" s="254"/>
      <c r="GX4" s="254"/>
      <c r="GY4" s="254"/>
      <c r="GZ4" s="254"/>
      <c r="HA4" s="254"/>
      <c r="HB4" s="254"/>
      <c r="HC4" s="254"/>
      <c r="HD4" s="254"/>
      <c r="HE4" s="254"/>
      <c r="HF4" s="254"/>
      <c r="HG4" s="254"/>
      <c r="HH4" s="254"/>
      <c r="HI4" s="254"/>
      <c r="HJ4" s="254"/>
      <c r="HK4" s="254"/>
      <c r="HL4" s="254"/>
      <c r="HM4" s="254"/>
      <c r="HN4" s="254"/>
      <c r="HO4" s="254"/>
      <c r="HP4" s="254"/>
      <c r="HQ4" s="254"/>
      <c r="HR4" s="254"/>
      <c r="HS4" s="254"/>
      <c r="HT4" s="254"/>
      <c r="HU4" s="254"/>
      <c r="HV4" s="254"/>
      <c r="HW4" s="254"/>
      <c r="HX4" s="254"/>
      <c r="HY4" s="254"/>
      <c r="HZ4" s="254"/>
      <c r="IA4" s="254"/>
      <c r="IB4" s="254"/>
      <c r="IC4" s="254"/>
      <c r="ID4" s="254"/>
      <c r="IE4" s="254"/>
      <c r="IF4" s="254"/>
      <c r="IG4" s="254"/>
      <c r="IH4" s="254"/>
      <c r="II4" s="254"/>
      <c r="IJ4" s="254"/>
      <c r="IK4" s="254"/>
      <c r="IL4" s="254"/>
    </row>
    <row r="5" spans="1:247" ht="6" customHeight="1">
      <c r="A5" s="454"/>
      <c r="B5" s="455"/>
    </row>
    <row r="6" spans="1:247">
      <c r="A6" s="456" t="s">
        <v>778</v>
      </c>
      <c r="B6" s="457">
        <v>4381717</v>
      </c>
      <c r="E6" s="458"/>
    </row>
    <row r="7" spans="1:247">
      <c r="A7" s="459" t="s">
        <v>692</v>
      </c>
      <c r="B7" s="460">
        <v>80585</v>
      </c>
      <c r="E7" s="458"/>
    </row>
    <row r="8" spans="1:247">
      <c r="A8" s="459" t="s">
        <v>697</v>
      </c>
      <c r="B8" s="460">
        <v>11524</v>
      </c>
      <c r="E8" s="458"/>
    </row>
    <row r="9" spans="1:247">
      <c r="A9" s="459" t="s">
        <v>779</v>
      </c>
      <c r="B9" s="460">
        <v>0</v>
      </c>
      <c r="E9" s="458"/>
    </row>
    <row r="10" spans="1:247">
      <c r="A10" s="459" t="s">
        <v>699</v>
      </c>
      <c r="B10" s="460">
        <v>108195</v>
      </c>
      <c r="E10" s="458"/>
    </row>
    <row r="11" spans="1:247">
      <c r="A11" s="459" t="s">
        <v>700</v>
      </c>
      <c r="B11" s="460">
        <v>4134360</v>
      </c>
      <c r="E11" s="458"/>
    </row>
    <row r="12" spans="1:247">
      <c r="A12" s="459" t="s">
        <v>780</v>
      </c>
      <c r="B12" s="460">
        <v>45422</v>
      </c>
      <c r="E12" s="458"/>
    </row>
    <row r="13" spans="1:247">
      <c r="A13" s="459" t="s">
        <v>406</v>
      </c>
      <c r="B13" s="460">
        <v>1125</v>
      </c>
    </row>
    <row r="14" spans="1:247">
      <c r="A14" s="459" t="s">
        <v>781</v>
      </c>
      <c r="B14" s="460">
        <v>506</v>
      </c>
    </row>
    <row r="15" spans="1:247">
      <c r="A15" s="456" t="s">
        <v>782</v>
      </c>
      <c r="B15" s="457">
        <v>808549</v>
      </c>
      <c r="E15" s="458"/>
    </row>
    <row r="16" spans="1:247">
      <c r="A16" s="459" t="s">
        <v>783</v>
      </c>
      <c r="B16" s="460">
        <v>332612</v>
      </c>
    </row>
    <row r="17" spans="1:9">
      <c r="A17" s="459" t="s">
        <v>784</v>
      </c>
      <c r="B17" s="460">
        <v>36</v>
      </c>
    </row>
    <row r="18" spans="1:9">
      <c r="A18" s="461" t="s">
        <v>785</v>
      </c>
      <c r="B18" s="460">
        <v>449870</v>
      </c>
      <c r="E18" s="458"/>
    </row>
    <row r="19" spans="1:9">
      <c r="A19" s="461" t="s">
        <v>786</v>
      </c>
      <c r="B19" s="460">
        <v>23073</v>
      </c>
      <c r="E19" s="458"/>
    </row>
    <row r="20" spans="1:9">
      <c r="A20" s="461" t="s">
        <v>787</v>
      </c>
      <c r="B20" s="460">
        <v>792</v>
      </c>
    </row>
    <row r="21" spans="1:9">
      <c r="A21" s="461" t="s">
        <v>788</v>
      </c>
      <c r="B21" s="460">
        <v>2166</v>
      </c>
    </row>
    <row r="22" spans="1:9">
      <c r="A22" s="462" t="s">
        <v>789</v>
      </c>
      <c r="B22" s="457">
        <v>0</v>
      </c>
    </row>
    <row r="23" spans="1:9">
      <c r="A23" s="456" t="s">
        <v>790</v>
      </c>
      <c r="B23" s="457">
        <v>157952</v>
      </c>
      <c r="E23" s="458"/>
    </row>
    <row r="24" spans="1:9">
      <c r="A24" s="459" t="s">
        <v>692</v>
      </c>
      <c r="B24" s="460">
        <v>137</v>
      </c>
    </row>
    <row r="25" spans="1:9">
      <c r="A25" s="459" t="s">
        <v>697</v>
      </c>
      <c r="B25" s="460">
        <v>500</v>
      </c>
    </row>
    <row r="26" spans="1:9">
      <c r="A26" s="459" t="s">
        <v>699</v>
      </c>
      <c r="B26" s="460">
        <v>2167</v>
      </c>
      <c r="E26" s="458"/>
    </row>
    <row r="27" spans="1:9">
      <c r="A27" s="459" t="s">
        <v>791</v>
      </c>
      <c r="B27" s="460">
        <v>155148</v>
      </c>
      <c r="E27" s="458"/>
    </row>
    <row r="28" spans="1:9">
      <c r="A28" s="456" t="s">
        <v>792</v>
      </c>
      <c r="B28" s="457">
        <v>1468973</v>
      </c>
      <c r="E28" s="458"/>
    </row>
    <row r="29" spans="1:9">
      <c r="A29" s="463" t="s">
        <v>793</v>
      </c>
      <c r="B29" s="457">
        <v>318161</v>
      </c>
      <c r="E29" s="458"/>
    </row>
    <row r="30" spans="1:9">
      <c r="A30" s="463" t="s">
        <v>794</v>
      </c>
      <c r="B30" s="457">
        <v>25803</v>
      </c>
      <c r="E30" s="458"/>
    </row>
    <row r="31" spans="1:9">
      <c r="A31" s="459" t="s">
        <v>699</v>
      </c>
      <c r="B31" s="460">
        <v>-4248</v>
      </c>
      <c r="C31" s="464"/>
      <c r="E31" s="465"/>
      <c r="F31" s="254"/>
      <c r="G31" s="254"/>
      <c r="H31" s="254"/>
      <c r="I31" s="254"/>
    </row>
    <row r="32" spans="1:9">
      <c r="A32" s="459" t="s">
        <v>700</v>
      </c>
      <c r="B32" s="460">
        <v>30051</v>
      </c>
      <c r="C32" s="464"/>
      <c r="E32" s="254"/>
      <c r="F32" s="254"/>
      <c r="G32" s="254"/>
      <c r="H32" s="254"/>
      <c r="I32" s="254"/>
    </row>
    <row r="33" spans="1:5">
      <c r="A33" s="459" t="s">
        <v>722</v>
      </c>
      <c r="B33" s="460">
        <v>0</v>
      </c>
    </row>
    <row r="34" spans="1:5">
      <c r="A34" s="459" t="s">
        <v>763</v>
      </c>
      <c r="B34" s="460">
        <v>0</v>
      </c>
    </row>
    <row r="35" spans="1:5">
      <c r="A35" s="456" t="s">
        <v>795</v>
      </c>
      <c r="B35" s="457">
        <v>-6727</v>
      </c>
      <c r="E35" s="458"/>
    </row>
    <row r="36" spans="1:5" s="467" customFormat="1">
      <c r="A36" s="466" t="s">
        <v>796</v>
      </c>
      <c r="B36" s="457">
        <v>-33470</v>
      </c>
      <c r="D36" s="244"/>
      <c r="E36" s="468"/>
    </row>
    <row r="37" spans="1:5">
      <c r="A37" s="469" t="s">
        <v>797</v>
      </c>
      <c r="B37" s="457">
        <v>0</v>
      </c>
      <c r="E37" s="458"/>
    </row>
    <row r="38" spans="1:5" s="394" customFormat="1">
      <c r="A38" s="456" t="s">
        <v>798</v>
      </c>
      <c r="B38" s="457">
        <v>6075</v>
      </c>
      <c r="D38" s="244"/>
      <c r="E38" s="470"/>
    </row>
    <row r="39" spans="1:5">
      <c r="A39" s="463" t="s">
        <v>799</v>
      </c>
      <c r="B39" s="457">
        <v>270395</v>
      </c>
      <c r="E39" s="458"/>
    </row>
    <row r="40" spans="1:5">
      <c r="A40" s="471" t="s">
        <v>800</v>
      </c>
      <c r="B40" s="457">
        <v>3886</v>
      </c>
      <c r="E40" s="458"/>
    </row>
    <row r="41" spans="1:5">
      <c r="A41" s="456" t="s">
        <v>801</v>
      </c>
      <c r="B41" s="457">
        <v>11729</v>
      </c>
      <c r="E41" s="458"/>
    </row>
    <row r="42" spans="1:5">
      <c r="A42" s="456" t="s">
        <v>802</v>
      </c>
      <c r="B42" s="457">
        <v>37937</v>
      </c>
      <c r="E42" s="458"/>
    </row>
    <row r="43" spans="1:5">
      <c r="A43" s="456" t="s">
        <v>803</v>
      </c>
      <c r="B43" s="457">
        <v>12181</v>
      </c>
      <c r="E43" s="458"/>
    </row>
    <row r="44" spans="1:5">
      <c r="A44" s="456" t="s">
        <v>804</v>
      </c>
      <c r="B44" s="457">
        <v>5185379</v>
      </c>
      <c r="E44" s="458"/>
    </row>
    <row r="45" spans="1:5">
      <c r="A45" s="456" t="s">
        <v>805</v>
      </c>
      <c r="B45" s="457">
        <v>1531130</v>
      </c>
      <c r="E45" s="458"/>
    </row>
    <row r="46" spans="1:5">
      <c r="A46" s="461" t="s">
        <v>806</v>
      </c>
      <c r="B46" s="460">
        <v>876468</v>
      </c>
      <c r="E46" s="458"/>
    </row>
    <row r="47" spans="1:5">
      <c r="A47" s="461" t="s">
        <v>807</v>
      </c>
      <c r="B47" s="460">
        <v>654662</v>
      </c>
      <c r="E47" s="458"/>
    </row>
    <row r="48" spans="1:5">
      <c r="A48" s="456" t="s">
        <v>808</v>
      </c>
      <c r="B48" s="457">
        <v>162132</v>
      </c>
      <c r="E48" s="458"/>
    </row>
    <row r="49" spans="1:5">
      <c r="A49" s="456" t="s">
        <v>809</v>
      </c>
      <c r="B49" s="457">
        <v>228633</v>
      </c>
      <c r="E49" s="458"/>
    </row>
    <row r="50" spans="1:5">
      <c r="A50" s="461" t="s">
        <v>810</v>
      </c>
      <c r="B50" s="460">
        <v>144212</v>
      </c>
      <c r="E50" s="458"/>
    </row>
    <row r="51" spans="1:5">
      <c r="A51" s="461" t="s">
        <v>811</v>
      </c>
      <c r="B51" s="460">
        <v>2550</v>
      </c>
      <c r="E51" s="458"/>
    </row>
    <row r="52" spans="1:5">
      <c r="A52" s="461" t="s">
        <v>812</v>
      </c>
      <c r="B52" s="460">
        <v>81871</v>
      </c>
      <c r="E52" s="458"/>
    </row>
    <row r="53" spans="1:5">
      <c r="A53" s="456" t="s">
        <v>813</v>
      </c>
      <c r="B53" s="457">
        <v>-2093</v>
      </c>
      <c r="E53" s="458"/>
    </row>
    <row r="54" spans="1:5">
      <c r="A54" s="459" t="s">
        <v>699</v>
      </c>
      <c r="B54" s="460">
        <v>0</v>
      </c>
      <c r="E54" s="458"/>
    </row>
    <row r="55" spans="1:5">
      <c r="A55" s="459" t="s">
        <v>700</v>
      </c>
      <c r="B55" s="460">
        <v>-2093</v>
      </c>
      <c r="E55" s="458"/>
    </row>
    <row r="56" spans="1:5">
      <c r="A56" s="456" t="s">
        <v>814</v>
      </c>
      <c r="B56" s="457">
        <v>22972</v>
      </c>
    </row>
    <row r="57" spans="1:5">
      <c r="A57" s="461" t="s">
        <v>815</v>
      </c>
      <c r="B57" s="460">
        <v>0</v>
      </c>
    </row>
    <row r="58" spans="1:5">
      <c r="A58" s="461" t="s">
        <v>816</v>
      </c>
      <c r="B58" s="460">
        <v>-7495</v>
      </c>
      <c r="E58" s="458"/>
    </row>
    <row r="59" spans="1:5">
      <c r="A59" s="461" t="s">
        <v>817</v>
      </c>
      <c r="B59" s="460">
        <v>30467</v>
      </c>
      <c r="E59" s="458"/>
    </row>
    <row r="60" spans="1:5">
      <c r="A60" s="456" t="s">
        <v>818</v>
      </c>
      <c r="B60" s="457">
        <v>216263</v>
      </c>
    </row>
    <row r="61" spans="1:5">
      <c r="A61" s="461" t="s">
        <v>819</v>
      </c>
      <c r="B61" s="460">
        <v>-10702</v>
      </c>
    </row>
    <row r="62" spans="1:5">
      <c r="A62" s="461" t="s">
        <v>820</v>
      </c>
      <c r="B62" s="460">
        <v>226965</v>
      </c>
      <c r="E62" s="458"/>
    </row>
    <row r="63" spans="1:5">
      <c r="A63" s="456" t="s">
        <v>821</v>
      </c>
      <c r="B63" s="457">
        <v>-1560</v>
      </c>
      <c r="E63" s="458"/>
    </row>
    <row r="64" spans="1:5">
      <c r="A64" s="456" t="s">
        <v>822</v>
      </c>
      <c r="B64" s="457">
        <v>10568</v>
      </c>
      <c r="E64" s="458"/>
    </row>
    <row r="65" spans="1:5">
      <c r="A65" s="461" t="s">
        <v>823</v>
      </c>
      <c r="B65" s="460">
        <v>3813</v>
      </c>
    </row>
    <row r="66" spans="1:5">
      <c r="A66" s="461" t="s">
        <v>824</v>
      </c>
      <c r="B66" s="460">
        <v>1573</v>
      </c>
    </row>
    <row r="67" spans="1:5">
      <c r="A67" s="461" t="s">
        <v>825</v>
      </c>
      <c r="B67" s="460">
        <v>0</v>
      </c>
      <c r="E67" s="458"/>
    </row>
    <row r="68" spans="1:5">
      <c r="A68" s="461" t="s">
        <v>812</v>
      </c>
      <c r="B68" s="472">
        <v>6698</v>
      </c>
    </row>
    <row r="69" spans="1:5">
      <c r="A69" s="461" t="s">
        <v>826</v>
      </c>
      <c r="B69" s="472">
        <v>-1516</v>
      </c>
      <c r="E69" s="458"/>
    </row>
    <row r="70" spans="1:5">
      <c r="A70" s="473" t="s">
        <v>827</v>
      </c>
      <c r="B70" s="474">
        <v>0</v>
      </c>
    </row>
    <row r="71" spans="1:5">
      <c r="A71" s="475" t="s">
        <v>828</v>
      </c>
      <c r="B71" s="474">
        <v>0</v>
      </c>
      <c r="E71" s="458"/>
    </row>
    <row r="72" spans="1:5">
      <c r="A72" s="475" t="s">
        <v>829</v>
      </c>
      <c r="B72" s="474">
        <v>-3337</v>
      </c>
      <c r="E72" s="458"/>
    </row>
    <row r="73" spans="1:5">
      <c r="A73" s="473" t="s">
        <v>830</v>
      </c>
      <c r="B73" s="474">
        <v>3009811</v>
      </c>
      <c r="E73" s="458"/>
    </row>
    <row r="74" spans="1:5">
      <c r="A74" s="473" t="s">
        <v>831</v>
      </c>
      <c r="B74" s="474">
        <v>281985</v>
      </c>
    </row>
    <row r="75" spans="1:5">
      <c r="A75" s="473" t="s">
        <v>832</v>
      </c>
      <c r="B75" s="474">
        <v>2727826</v>
      </c>
    </row>
    <row r="76" spans="1:5">
      <c r="A76" s="473" t="s">
        <v>833</v>
      </c>
      <c r="B76" s="474">
        <v>0</v>
      </c>
    </row>
    <row r="77" spans="1:5">
      <c r="A77" s="461" t="s">
        <v>834</v>
      </c>
      <c r="B77" s="472">
        <v>0</v>
      </c>
      <c r="E77" s="458"/>
    </row>
    <row r="78" spans="1:5">
      <c r="A78" s="461" t="s">
        <v>835</v>
      </c>
      <c r="B78" s="472">
        <v>0</v>
      </c>
      <c r="E78" s="458"/>
    </row>
    <row r="79" spans="1:5">
      <c r="A79" s="473" t="s">
        <v>836</v>
      </c>
      <c r="B79" s="474">
        <v>2727826</v>
      </c>
      <c r="E79" s="458"/>
    </row>
    <row r="80" spans="1:5">
      <c r="A80" s="459" t="s">
        <v>837</v>
      </c>
      <c r="B80" s="472">
        <v>0</v>
      </c>
    </row>
    <row r="81" spans="1:9">
      <c r="A81" s="476" t="s">
        <v>838</v>
      </c>
      <c r="B81" s="477">
        <v>2727826</v>
      </c>
      <c r="E81" s="458"/>
    </row>
    <row r="82" spans="1:9" ht="6" customHeight="1">
      <c r="A82" s="244"/>
      <c r="B82" s="444"/>
    </row>
    <row r="83" spans="1:9">
      <c r="A83" s="446" t="s">
        <v>898</v>
      </c>
      <c r="B83" s="444"/>
    </row>
    <row r="84" spans="1:9">
      <c r="A84" s="244"/>
      <c r="B84" s="244"/>
    </row>
    <row r="85" spans="1:9">
      <c r="A85" s="244"/>
      <c r="B85" s="244"/>
    </row>
    <row r="86" spans="1:9">
      <c r="A86" s="244"/>
      <c r="B86" s="244"/>
    </row>
    <row r="87" spans="1:9">
      <c r="A87" s="244"/>
      <c r="B87" s="244"/>
    </row>
    <row r="88" spans="1:9">
      <c r="A88" s="244"/>
      <c r="B88" s="244"/>
    </row>
    <row r="89" spans="1:9">
      <c r="A89" s="244"/>
      <c r="B89" s="244"/>
    </row>
    <row r="90" spans="1:9">
      <c r="A90" s="244"/>
      <c r="B90" s="244"/>
    </row>
    <row r="91" spans="1:9">
      <c r="A91" s="244"/>
      <c r="B91" s="244"/>
    </row>
    <row r="92" spans="1:9" s="254" customFormat="1">
      <c r="A92" s="244"/>
      <c r="B92" s="244"/>
      <c r="C92" s="244"/>
      <c r="D92" s="244"/>
      <c r="E92" s="244"/>
      <c r="F92" s="244"/>
      <c r="G92" s="244"/>
      <c r="H92" s="244"/>
      <c r="I92" s="244"/>
    </row>
    <row r="93" spans="1:9" s="254" customFormat="1">
      <c r="A93" s="244"/>
      <c r="B93" s="244"/>
      <c r="C93" s="244"/>
      <c r="D93" s="244"/>
      <c r="E93" s="244"/>
      <c r="F93" s="244"/>
      <c r="G93" s="244"/>
      <c r="H93" s="244"/>
      <c r="I93" s="244"/>
    </row>
    <row r="94" spans="1:9" s="254" customFormat="1">
      <c r="A94" s="244"/>
      <c r="B94" s="244"/>
      <c r="C94" s="244"/>
      <c r="D94" s="244"/>
      <c r="E94" s="244"/>
      <c r="F94" s="244"/>
      <c r="G94" s="244"/>
      <c r="H94" s="244"/>
      <c r="I94" s="244"/>
    </row>
    <row r="95" spans="1:9" s="254" customFormat="1">
      <c r="A95" s="244"/>
      <c r="B95" s="244"/>
      <c r="C95" s="244"/>
      <c r="D95" s="244"/>
      <c r="E95" s="244"/>
      <c r="F95" s="244"/>
      <c r="G95" s="244"/>
      <c r="H95" s="244"/>
      <c r="I95" s="244"/>
    </row>
    <row r="96" spans="1:9" s="254" customFormat="1">
      <c r="A96" s="244"/>
      <c r="B96" s="244"/>
      <c r="C96" s="244"/>
      <c r="D96" s="244"/>
      <c r="E96" s="244"/>
      <c r="F96" s="244"/>
      <c r="G96" s="244"/>
      <c r="H96" s="244"/>
      <c r="I96" s="244"/>
    </row>
    <row r="97" spans="1:9" s="254" customFormat="1">
      <c r="A97" s="244"/>
      <c r="B97" s="244"/>
      <c r="C97" s="244"/>
      <c r="D97" s="244"/>
      <c r="E97" s="244"/>
      <c r="F97" s="244"/>
      <c r="G97" s="244"/>
      <c r="H97" s="244"/>
      <c r="I97" s="244"/>
    </row>
    <row r="98" spans="1:9" s="254" customFormat="1">
      <c r="A98" s="244"/>
      <c r="B98" s="244"/>
      <c r="C98" s="244"/>
      <c r="D98" s="244"/>
      <c r="E98" s="244"/>
      <c r="F98" s="244"/>
      <c r="G98" s="244"/>
      <c r="H98" s="244"/>
      <c r="I98" s="244"/>
    </row>
    <row r="99" spans="1:9" s="254" customFormat="1">
      <c r="A99" s="244"/>
      <c r="B99" s="244"/>
      <c r="C99" s="244"/>
      <c r="D99" s="244"/>
      <c r="E99" s="244"/>
      <c r="F99" s="244"/>
      <c r="G99" s="244"/>
      <c r="H99" s="244"/>
      <c r="I99" s="244"/>
    </row>
    <row r="100" spans="1:9" s="254" customFormat="1">
      <c r="A100" s="244"/>
      <c r="B100" s="244"/>
      <c r="C100" s="244"/>
      <c r="D100" s="244"/>
      <c r="E100" s="244"/>
      <c r="F100" s="244"/>
      <c r="G100" s="244"/>
      <c r="H100" s="244"/>
      <c r="I100" s="244"/>
    </row>
    <row r="101" spans="1:9" s="254" customFormat="1">
      <c r="A101" s="244"/>
      <c r="B101" s="244"/>
      <c r="C101" s="244"/>
      <c r="D101" s="244"/>
      <c r="E101" s="244"/>
      <c r="F101" s="244"/>
      <c r="G101" s="244"/>
      <c r="H101" s="244"/>
      <c r="I101" s="244"/>
    </row>
    <row r="102" spans="1:9">
      <c r="A102" s="244"/>
      <c r="B102" s="244"/>
    </row>
    <row r="103" spans="1:9">
      <c r="A103" s="244"/>
      <c r="B103" s="244"/>
    </row>
    <row r="104" spans="1:9">
      <c r="A104" s="244"/>
      <c r="B104" s="244"/>
    </row>
    <row r="105" spans="1:9">
      <c r="A105" s="244"/>
      <c r="B105" s="244"/>
    </row>
    <row r="106" spans="1:9">
      <c r="A106" s="244"/>
      <c r="B106" s="244"/>
    </row>
    <row r="107" spans="1:9">
      <c r="A107" s="244"/>
      <c r="B107" s="244"/>
    </row>
    <row r="108" spans="1:9">
      <c r="A108" s="244"/>
      <c r="B108" s="244"/>
    </row>
    <row r="109" spans="1:9">
      <c r="A109" s="244"/>
      <c r="B109" s="244"/>
    </row>
    <row r="110" spans="1:9">
      <c r="A110" s="244"/>
      <c r="B110" s="244"/>
    </row>
    <row r="111" spans="1:9">
      <c r="A111" s="244"/>
      <c r="B111" s="244"/>
    </row>
    <row r="112" spans="1:9">
      <c r="A112" s="244"/>
      <c r="B112" s="244"/>
    </row>
    <row r="113" spans="1:2">
      <c r="A113" s="244"/>
      <c r="B113" s="244"/>
    </row>
    <row r="114" spans="1:2">
      <c r="A114" s="244"/>
      <c r="B114" s="244"/>
    </row>
    <row r="115" spans="1:2">
      <c r="A115" s="244"/>
      <c r="B115" s="244"/>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F6BA4-6A7E-4A62-8204-EA8AA57B1D3E}">
  <dimension ref="A1:B261"/>
  <sheetViews>
    <sheetView view="pageBreakPreview" zoomScaleNormal="100" zoomScaleSheetLayoutView="100" workbookViewId="0">
      <selection sqref="A1:A2"/>
    </sheetView>
  </sheetViews>
  <sheetFormatPr defaultRowHeight="12.75"/>
  <cols>
    <col min="1" max="1" width="100.7109375" style="254" customWidth="1"/>
    <col min="2" max="2" width="17.7109375" style="254" customWidth="1"/>
    <col min="3" max="256" width="9.140625" style="254"/>
    <col min="257" max="257" width="100.7109375" style="254" customWidth="1"/>
    <col min="258" max="258" width="17.7109375" style="254" customWidth="1"/>
    <col min="259" max="512" width="9.140625" style="254"/>
    <col min="513" max="513" width="100.7109375" style="254" customWidth="1"/>
    <col min="514" max="514" width="17.7109375" style="254" customWidth="1"/>
    <col min="515" max="768" width="9.140625" style="254"/>
    <col min="769" max="769" width="100.7109375" style="254" customWidth="1"/>
    <col min="770" max="770" width="17.7109375" style="254" customWidth="1"/>
    <col min="771" max="1024" width="9.140625" style="254"/>
    <col min="1025" max="1025" width="100.7109375" style="254" customWidth="1"/>
    <col min="1026" max="1026" width="17.7109375" style="254" customWidth="1"/>
    <col min="1027" max="1280" width="9.140625" style="254"/>
    <col min="1281" max="1281" width="100.7109375" style="254" customWidth="1"/>
    <col min="1282" max="1282" width="17.7109375" style="254" customWidth="1"/>
    <col min="1283" max="1536" width="9.140625" style="254"/>
    <col min="1537" max="1537" width="100.7109375" style="254" customWidth="1"/>
    <col min="1538" max="1538" width="17.7109375" style="254" customWidth="1"/>
    <col min="1539" max="1792" width="9.140625" style="254"/>
    <col min="1793" max="1793" width="100.7109375" style="254" customWidth="1"/>
    <col min="1794" max="1794" width="17.7109375" style="254" customWidth="1"/>
    <col min="1795" max="2048" width="9.140625" style="254"/>
    <col min="2049" max="2049" width="100.7109375" style="254" customWidth="1"/>
    <col min="2050" max="2050" width="17.7109375" style="254" customWidth="1"/>
    <col min="2051" max="2304" width="9.140625" style="254"/>
    <col min="2305" max="2305" width="100.7109375" style="254" customWidth="1"/>
    <col min="2306" max="2306" width="17.7109375" style="254" customWidth="1"/>
    <col min="2307" max="2560" width="9.140625" style="254"/>
    <col min="2561" max="2561" width="100.7109375" style="254" customWidth="1"/>
    <col min="2562" max="2562" width="17.7109375" style="254" customWidth="1"/>
    <col min="2563" max="2816" width="9.140625" style="254"/>
    <col min="2817" max="2817" width="100.7109375" style="254" customWidth="1"/>
    <col min="2818" max="2818" width="17.7109375" style="254" customWidth="1"/>
    <col min="2819" max="3072" width="9.140625" style="254"/>
    <col min="3073" max="3073" width="100.7109375" style="254" customWidth="1"/>
    <col min="3074" max="3074" width="17.7109375" style="254" customWidth="1"/>
    <col min="3075" max="3328" width="9.140625" style="254"/>
    <col min="3329" max="3329" width="100.7109375" style="254" customWidth="1"/>
    <col min="3330" max="3330" width="17.7109375" style="254" customWidth="1"/>
    <col min="3331" max="3584" width="9.140625" style="254"/>
    <col min="3585" max="3585" width="100.7109375" style="254" customWidth="1"/>
    <col min="3586" max="3586" width="17.7109375" style="254" customWidth="1"/>
    <col min="3587" max="3840" width="9.140625" style="254"/>
    <col min="3841" max="3841" width="100.7109375" style="254" customWidth="1"/>
    <col min="3842" max="3842" width="17.7109375" style="254" customWidth="1"/>
    <col min="3843" max="4096" width="9.140625" style="254"/>
    <col min="4097" max="4097" width="100.7109375" style="254" customWidth="1"/>
    <col min="4098" max="4098" width="17.7109375" style="254" customWidth="1"/>
    <col min="4099" max="4352" width="9.140625" style="254"/>
    <col min="4353" max="4353" width="100.7109375" style="254" customWidth="1"/>
    <col min="4354" max="4354" width="17.7109375" style="254" customWidth="1"/>
    <col min="4355" max="4608" width="9.140625" style="254"/>
    <col min="4609" max="4609" width="100.7109375" style="254" customWidth="1"/>
    <col min="4610" max="4610" width="17.7109375" style="254" customWidth="1"/>
    <col min="4611" max="4864" width="9.140625" style="254"/>
    <col min="4865" max="4865" width="100.7109375" style="254" customWidth="1"/>
    <col min="4866" max="4866" width="17.7109375" style="254" customWidth="1"/>
    <col min="4867" max="5120" width="9.140625" style="254"/>
    <col min="5121" max="5121" width="100.7109375" style="254" customWidth="1"/>
    <col min="5122" max="5122" width="17.7109375" style="254" customWidth="1"/>
    <col min="5123" max="5376" width="9.140625" style="254"/>
    <col min="5377" max="5377" width="100.7109375" style="254" customWidth="1"/>
    <col min="5378" max="5378" width="17.7109375" style="254" customWidth="1"/>
    <col min="5379" max="5632" width="9.140625" style="254"/>
    <col min="5633" max="5633" width="100.7109375" style="254" customWidth="1"/>
    <col min="5634" max="5634" width="17.7109375" style="254" customWidth="1"/>
    <col min="5635" max="5888" width="9.140625" style="254"/>
    <col min="5889" max="5889" width="100.7109375" style="254" customWidth="1"/>
    <col min="5890" max="5890" width="17.7109375" style="254" customWidth="1"/>
    <col min="5891" max="6144" width="9.140625" style="254"/>
    <col min="6145" max="6145" width="100.7109375" style="254" customWidth="1"/>
    <col min="6146" max="6146" width="17.7109375" style="254" customWidth="1"/>
    <col min="6147" max="6400" width="9.140625" style="254"/>
    <col min="6401" max="6401" width="100.7109375" style="254" customWidth="1"/>
    <col min="6402" max="6402" width="17.7109375" style="254" customWidth="1"/>
    <col min="6403" max="6656" width="9.140625" style="254"/>
    <col min="6657" max="6657" width="100.7109375" style="254" customWidth="1"/>
    <col min="6658" max="6658" width="17.7109375" style="254" customWidth="1"/>
    <col min="6659" max="6912" width="9.140625" style="254"/>
    <col min="6913" max="6913" width="100.7109375" style="254" customWidth="1"/>
    <col min="6914" max="6914" width="17.7109375" style="254" customWidth="1"/>
    <col min="6915" max="7168" width="9.140625" style="254"/>
    <col min="7169" max="7169" width="100.7109375" style="254" customWidth="1"/>
    <col min="7170" max="7170" width="17.7109375" style="254" customWidth="1"/>
    <col min="7171" max="7424" width="9.140625" style="254"/>
    <col min="7425" max="7425" width="100.7109375" style="254" customWidth="1"/>
    <col min="7426" max="7426" width="17.7109375" style="254" customWidth="1"/>
    <col min="7427" max="7680" width="9.140625" style="254"/>
    <col min="7681" max="7681" width="100.7109375" style="254" customWidth="1"/>
    <col min="7682" max="7682" width="17.7109375" style="254" customWidth="1"/>
    <col min="7683" max="7936" width="9.140625" style="254"/>
    <col min="7937" max="7937" width="100.7109375" style="254" customWidth="1"/>
    <col min="7938" max="7938" width="17.7109375" style="254" customWidth="1"/>
    <col min="7939" max="8192" width="9.140625" style="254"/>
    <col min="8193" max="8193" width="100.7109375" style="254" customWidth="1"/>
    <col min="8194" max="8194" width="17.7109375" style="254" customWidth="1"/>
    <col min="8195" max="8448" width="9.140625" style="254"/>
    <col min="8449" max="8449" width="100.7109375" style="254" customWidth="1"/>
    <col min="8450" max="8450" width="17.7109375" style="254" customWidth="1"/>
    <col min="8451" max="8704" width="9.140625" style="254"/>
    <col min="8705" max="8705" width="100.7109375" style="254" customWidth="1"/>
    <col min="8706" max="8706" width="17.7109375" style="254" customWidth="1"/>
    <col min="8707" max="8960" width="9.140625" style="254"/>
    <col min="8961" max="8961" width="100.7109375" style="254" customWidth="1"/>
    <col min="8962" max="8962" width="17.7109375" style="254" customWidth="1"/>
    <col min="8963" max="9216" width="9.140625" style="254"/>
    <col min="9217" max="9217" width="100.7109375" style="254" customWidth="1"/>
    <col min="9218" max="9218" width="17.7109375" style="254" customWidth="1"/>
    <col min="9219" max="9472" width="9.140625" style="254"/>
    <col min="9473" max="9473" width="100.7109375" style="254" customWidth="1"/>
    <col min="9474" max="9474" width="17.7109375" style="254" customWidth="1"/>
    <col min="9475" max="9728" width="9.140625" style="254"/>
    <col min="9729" max="9729" width="100.7109375" style="254" customWidth="1"/>
    <col min="9730" max="9730" width="17.7109375" style="254" customWidth="1"/>
    <col min="9731" max="9984" width="9.140625" style="254"/>
    <col min="9985" max="9985" width="100.7109375" style="254" customWidth="1"/>
    <col min="9986" max="9986" width="17.7109375" style="254" customWidth="1"/>
    <col min="9987" max="10240" width="9.140625" style="254"/>
    <col min="10241" max="10241" width="100.7109375" style="254" customWidth="1"/>
    <col min="10242" max="10242" width="17.7109375" style="254" customWidth="1"/>
    <col min="10243" max="10496" width="9.140625" style="254"/>
    <col min="10497" max="10497" width="100.7109375" style="254" customWidth="1"/>
    <col min="10498" max="10498" width="17.7109375" style="254" customWidth="1"/>
    <col min="10499" max="10752" width="9.140625" style="254"/>
    <col min="10753" max="10753" width="100.7109375" style="254" customWidth="1"/>
    <col min="10754" max="10754" width="17.7109375" style="254" customWidth="1"/>
    <col min="10755" max="11008" width="9.140625" style="254"/>
    <col min="11009" max="11009" width="100.7109375" style="254" customWidth="1"/>
    <col min="11010" max="11010" width="17.7109375" style="254" customWidth="1"/>
    <col min="11011" max="11264" width="9.140625" style="254"/>
    <col min="11265" max="11265" width="100.7109375" style="254" customWidth="1"/>
    <col min="11266" max="11266" width="17.7109375" style="254" customWidth="1"/>
    <col min="11267" max="11520" width="9.140625" style="254"/>
    <col min="11521" max="11521" width="100.7109375" style="254" customWidth="1"/>
    <col min="11522" max="11522" width="17.7109375" style="254" customWidth="1"/>
    <col min="11523" max="11776" width="9.140625" style="254"/>
    <col min="11777" max="11777" width="100.7109375" style="254" customWidth="1"/>
    <col min="11778" max="11778" width="17.7109375" style="254" customWidth="1"/>
    <col min="11779" max="12032" width="9.140625" style="254"/>
    <col min="12033" max="12033" width="100.7109375" style="254" customWidth="1"/>
    <col min="12034" max="12034" width="17.7109375" style="254" customWidth="1"/>
    <col min="12035" max="12288" width="9.140625" style="254"/>
    <col min="12289" max="12289" width="100.7109375" style="254" customWidth="1"/>
    <col min="12290" max="12290" width="17.7109375" style="254" customWidth="1"/>
    <col min="12291" max="12544" width="9.140625" style="254"/>
    <col min="12545" max="12545" width="100.7109375" style="254" customWidth="1"/>
    <col min="12546" max="12546" width="17.7109375" style="254" customWidth="1"/>
    <col min="12547" max="12800" width="9.140625" style="254"/>
    <col min="12801" max="12801" width="100.7109375" style="254" customWidth="1"/>
    <col min="12802" max="12802" width="17.7109375" style="254" customWidth="1"/>
    <col min="12803" max="13056" width="9.140625" style="254"/>
    <col min="13057" max="13057" width="100.7109375" style="254" customWidth="1"/>
    <col min="13058" max="13058" width="17.7109375" style="254" customWidth="1"/>
    <col min="13059" max="13312" width="9.140625" style="254"/>
    <col min="13313" max="13313" width="100.7109375" style="254" customWidth="1"/>
    <col min="13314" max="13314" width="17.7109375" style="254" customWidth="1"/>
    <col min="13315" max="13568" width="9.140625" style="254"/>
    <col min="13569" max="13569" width="100.7109375" style="254" customWidth="1"/>
    <col min="13570" max="13570" width="17.7109375" style="254" customWidth="1"/>
    <col min="13571" max="13824" width="9.140625" style="254"/>
    <col min="13825" max="13825" width="100.7109375" style="254" customWidth="1"/>
    <col min="13826" max="13826" width="17.7109375" style="254" customWidth="1"/>
    <col min="13827" max="14080" width="9.140625" style="254"/>
    <col min="14081" max="14081" width="100.7109375" style="254" customWidth="1"/>
    <col min="14082" max="14082" width="17.7109375" style="254" customWidth="1"/>
    <col min="14083" max="14336" width="9.140625" style="254"/>
    <col min="14337" max="14337" width="100.7109375" style="254" customWidth="1"/>
    <col min="14338" max="14338" width="17.7109375" style="254" customWidth="1"/>
    <col min="14339" max="14592" width="9.140625" style="254"/>
    <col min="14593" max="14593" width="100.7109375" style="254" customWidth="1"/>
    <col min="14594" max="14594" width="17.7109375" style="254" customWidth="1"/>
    <col min="14595" max="14848" width="9.140625" style="254"/>
    <col min="14849" max="14849" width="100.7109375" style="254" customWidth="1"/>
    <col min="14850" max="14850" width="17.7109375" style="254" customWidth="1"/>
    <col min="14851" max="15104" width="9.140625" style="254"/>
    <col min="15105" max="15105" width="100.7109375" style="254" customWidth="1"/>
    <col min="15106" max="15106" width="17.7109375" style="254" customWidth="1"/>
    <col min="15107" max="15360" width="9.140625" style="254"/>
    <col min="15361" max="15361" width="100.7109375" style="254" customWidth="1"/>
    <col min="15362" max="15362" width="17.7109375" style="254" customWidth="1"/>
    <col min="15363" max="15616" width="9.140625" style="254"/>
    <col min="15617" max="15617" width="100.7109375" style="254" customWidth="1"/>
    <col min="15618" max="15618" width="17.7109375" style="254" customWidth="1"/>
    <col min="15619" max="15872" width="9.140625" style="254"/>
    <col min="15873" max="15873" width="100.7109375" style="254" customWidth="1"/>
    <col min="15874" max="15874" width="17.7109375" style="254" customWidth="1"/>
    <col min="15875" max="16128" width="9.140625" style="254"/>
    <col min="16129" max="16129" width="100.7109375" style="254" customWidth="1"/>
    <col min="16130" max="16130" width="17.7109375" style="254" customWidth="1"/>
    <col min="16131" max="16384" width="9.140625" style="254"/>
  </cols>
  <sheetData>
    <row r="1" spans="1:2" s="405" customFormat="1" ht="18" customHeight="1">
      <c r="A1" s="2126" t="s">
        <v>899</v>
      </c>
      <c r="B1" s="84"/>
    </row>
    <row r="2" spans="1:2" s="407" customFormat="1" ht="18" customHeight="1">
      <c r="A2" s="2126"/>
    </row>
    <row r="3" spans="1:2" s="407" customFormat="1" ht="11.25" customHeight="1">
      <c r="A3" s="408"/>
      <c r="B3" s="409" t="s">
        <v>389</v>
      </c>
    </row>
    <row r="4" spans="1:2" s="412" customFormat="1" ht="27" customHeight="1">
      <c r="A4" s="410"/>
      <c r="B4" s="411" t="s">
        <v>687</v>
      </c>
    </row>
    <row r="5" spans="1:2" s="412" customFormat="1" ht="6" customHeight="1">
      <c r="A5" s="413"/>
      <c r="B5" s="414"/>
    </row>
    <row r="6" spans="1:2">
      <c r="A6" s="415" t="s">
        <v>391</v>
      </c>
      <c r="B6" s="416"/>
    </row>
    <row r="7" spans="1:2">
      <c r="A7" s="417" t="s">
        <v>688</v>
      </c>
      <c r="B7" s="418">
        <v>8438158</v>
      </c>
    </row>
    <row r="8" spans="1:2">
      <c r="A8" s="419" t="s">
        <v>689</v>
      </c>
      <c r="B8" s="420">
        <v>770308</v>
      </c>
    </row>
    <row r="9" spans="1:2">
      <c r="A9" s="419" t="s">
        <v>690</v>
      </c>
      <c r="B9" s="420">
        <v>6982803</v>
      </c>
    </row>
    <row r="10" spans="1:2">
      <c r="A10" s="419" t="s">
        <v>691</v>
      </c>
      <c r="B10" s="420">
        <v>685047</v>
      </c>
    </row>
    <row r="11" spans="1:2">
      <c r="A11" s="417" t="s">
        <v>692</v>
      </c>
      <c r="B11" s="418">
        <v>81046</v>
      </c>
    </row>
    <row r="12" spans="1:2">
      <c r="A12" s="419" t="s">
        <v>693</v>
      </c>
      <c r="B12" s="420">
        <v>6798</v>
      </c>
    </row>
    <row r="13" spans="1:2">
      <c r="A13" s="419" t="s">
        <v>694</v>
      </c>
      <c r="B13" s="420">
        <v>60257</v>
      </c>
    </row>
    <row r="14" spans="1:2">
      <c r="A14" s="419" t="s">
        <v>695</v>
      </c>
      <c r="B14" s="420">
        <v>13991</v>
      </c>
    </row>
    <row r="15" spans="1:2">
      <c r="A15" s="419" t="s">
        <v>696</v>
      </c>
      <c r="B15" s="420">
        <v>0</v>
      </c>
    </row>
    <row r="16" spans="1:2">
      <c r="A16" s="417" t="s">
        <v>697</v>
      </c>
      <c r="B16" s="418">
        <v>213333</v>
      </c>
    </row>
    <row r="17" spans="1:2">
      <c r="A17" s="419" t="s">
        <v>694</v>
      </c>
      <c r="B17" s="420">
        <v>210692</v>
      </c>
    </row>
    <row r="18" spans="1:2">
      <c r="A18" s="419" t="s">
        <v>695</v>
      </c>
      <c r="B18" s="420">
        <v>2641</v>
      </c>
    </row>
    <row r="19" spans="1:2">
      <c r="A19" s="419" t="s">
        <v>696</v>
      </c>
      <c r="B19" s="420">
        <v>0</v>
      </c>
    </row>
    <row r="20" spans="1:2">
      <c r="A20" s="417" t="s">
        <v>698</v>
      </c>
      <c r="B20" s="418">
        <v>12550</v>
      </c>
    </row>
    <row r="21" spans="1:2">
      <c r="A21" s="419" t="s">
        <v>695</v>
      </c>
      <c r="B21" s="420">
        <v>12550</v>
      </c>
    </row>
    <row r="22" spans="1:2">
      <c r="A22" s="419" t="s">
        <v>696</v>
      </c>
      <c r="B22" s="420">
        <v>0</v>
      </c>
    </row>
    <row r="23" spans="1:2">
      <c r="A23" s="417" t="s">
        <v>699</v>
      </c>
      <c r="B23" s="418">
        <v>1956193</v>
      </c>
    </row>
    <row r="24" spans="1:2">
      <c r="A24" s="419" t="s">
        <v>694</v>
      </c>
      <c r="B24" s="420">
        <v>188764</v>
      </c>
    </row>
    <row r="25" spans="1:2">
      <c r="A25" s="419" t="s">
        <v>695</v>
      </c>
      <c r="B25" s="420">
        <v>1765952</v>
      </c>
    </row>
    <row r="26" spans="1:2">
      <c r="A26" s="419" t="s">
        <v>696</v>
      </c>
      <c r="B26" s="420">
        <v>1477</v>
      </c>
    </row>
    <row r="27" spans="1:2">
      <c r="A27" s="417" t="s">
        <v>700</v>
      </c>
      <c r="B27" s="418">
        <v>23065800</v>
      </c>
    </row>
    <row r="28" spans="1:2">
      <c r="A28" s="419" t="s">
        <v>695</v>
      </c>
      <c r="B28" s="420">
        <v>4021497</v>
      </c>
    </row>
    <row r="29" spans="1:2">
      <c r="A29" s="419" t="s">
        <v>696</v>
      </c>
      <c r="B29" s="420">
        <v>19044303</v>
      </c>
    </row>
    <row r="30" spans="1:2">
      <c r="A30" s="417" t="s">
        <v>701</v>
      </c>
      <c r="B30" s="418">
        <v>8851</v>
      </c>
    </row>
    <row r="31" spans="1:2">
      <c r="A31" s="417" t="s">
        <v>702</v>
      </c>
      <c r="B31" s="418">
        <v>1040</v>
      </c>
    </row>
    <row r="32" spans="1:2">
      <c r="A32" s="417" t="s">
        <v>703</v>
      </c>
      <c r="B32" s="418">
        <v>298760</v>
      </c>
    </row>
    <row r="33" spans="1:2">
      <c r="A33" s="417" t="s">
        <v>704</v>
      </c>
      <c r="B33" s="418">
        <v>970989</v>
      </c>
    </row>
    <row r="34" spans="1:2">
      <c r="A34" s="419" t="s">
        <v>705</v>
      </c>
      <c r="B34" s="420">
        <v>452425</v>
      </c>
    </row>
    <row r="35" spans="1:2">
      <c r="A35" s="419" t="s">
        <v>706</v>
      </c>
      <c r="B35" s="420">
        <v>518564</v>
      </c>
    </row>
    <row r="36" spans="1:2">
      <c r="A36" s="417" t="s">
        <v>707</v>
      </c>
      <c r="B36" s="418">
        <v>97888</v>
      </c>
    </row>
    <row r="37" spans="1:2">
      <c r="A37" s="419" t="s">
        <v>708</v>
      </c>
      <c r="B37" s="420">
        <v>0</v>
      </c>
    </row>
    <row r="38" spans="1:2">
      <c r="A38" s="419" t="s">
        <v>709</v>
      </c>
      <c r="B38" s="420">
        <v>97888</v>
      </c>
    </row>
    <row r="39" spans="1:2">
      <c r="A39" s="417" t="s">
        <v>710</v>
      </c>
      <c r="B39" s="418">
        <v>22384</v>
      </c>
    </row>
    <row r="40" spans="1:2">
      <c r="A40" s="419" t="s">
        <v>711</v>
      </c>
      <c r="B40" s="420">
        <v>75</v>
      </c>
    </row>
    <row r="41" spans="1:2">
      <c r="A41" s="419" t="s">
        <v>712</v>
      </c>
      <c r="B41" s="420">
        <v>22309</v>
      </c>
    </row>
    <row r="42" spans="1:2">
      <c r="A42" s="417" t="s">
        <v>713</v>
      </c>
      <c r="B42" s="418">
        <v>395302</v>
      </c>
    </row>
    <row r="43" spans="1:2">
      <c r="A43" s="417" t="s">
        <v>714</v>
      </c>
      <c r="B43" s="418">
        <v>55971</v>
      </c>
    </row>
    <row r="44" spans="1:2" s="422" customFormat="1" ht="15" customHeight="1">
      <c r="A44" s="421" t="s">
        <v>715</v>
      </c>
      <c r="B44" s="418">
        <v>35618265</v>
      </c>
    </row>
    <row r="45" spans="1:2">
      <c r="A45" s="423"/>
      <c r="B45" s="424"/>
    </row>
    <row r="46" spans="1:2">
      <c r="A46" s="425" t="s">
        <v>395</v>
      </c>
      <c r="B46" s="426"/>
    </row>
    <row r="47" spans="1:2">
      <c r="A47" s="417" t="s">
        <v>716</v>
      </c>
      <c r="B47" s="427">
        <v>711</v>
      </c>
    </row>
    <row r="48" spans="1:2">
      <c r="A48" s="419" t="s">
        <v>693</v>
      </c>
      <c r="B48" s="428">
        <v>711</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0</v>
      </c>
    </row>
    <row r="54" spans="1:2">
      <c r="A54" s="419" t="s">
        <v>718</v>
      </c>
      <c r="B54" s="428">
        <v>0</v>
      </c>
    </row>
    <row r="55" spans="1:2">
      <c r="A55" s="419" t="s">
        <v>719</v>
      </c>
      <c r="B55" s="428">
        <v>0</v>
      </c>
    </row>
    <row r="56" spans="1:2">
      <c r="A56" s="419" t="s">
        <v>720</v>
      </c>
      <c r="B56" s="428">
        <v>0</v>
      </c>
    </row>
    <row r="57" spans="1:2">
      <c r="A57" s="417" t="s">
        <v>722</v>
      </c>
      <c r="B57" s="427">
        <v>30639628</v>
      </c>
    </row>
    <row r="58" spans="1:2">
      <c r="A58" s="419" t="s">
        <v>718</v>
      </c>
      <c r="B58" s="428">
        <v>30310234</v>
      </c>
    </row>
    <row r="59" spans="1:2">
      <c r="A59" s="419" t="s">
        <v>719</v>
      </c>
      <c r="B59" s="428">
        <v>234959</v>
      </c>
    </row>
    <row r="60" spans="1:2">
      <c r="A60" s="419" t="s">
        <v>720</v>
      </c>
      <c r="B60" s="428">
        <v>94435</v>
      </c>
    </row>
    <row r="61" spans="1:2">
      <c r="A61" s="417" t="s">
        <v>701</v>
      </c>
      <c r="B61" s="427">
        <v>1887</v>
      </c>
    </row>
    <row r="62" spans="1:2">
      <c r="A62" s="417" t="s">
        <v>702</v>
      </c>
      <c r="B62" s="427">
        <v>8541</v>
      </c>
    </row>
    <row r="63" spans="1:2">
      <c r="A63" s="417" t="s">
        <v>723</v>
      </c>
      <c r="B63" s="427">
        <v>136094</v>
      </c>
    </row>
    <row r="64" spans="1:2">
      <c r="A64" s="419" t="s">
        <v>724</v>
      </c>
      <c r="B64" s="428">
        <v>9277</v>
      </c>
    </row>
    <row r="65" spans="1:2">
      <c r="A65" s="419" t="s">
        <v>725</v>
      </c>
      <c r="B65" s="428">
        <v>0</v>
      </c>
    </row>
    <row r="66" spans="1:2">
      <c r="A66" s="419" t="s">
        <v>726</v>
      </c>
      <c r="B66" s="428">
        <v>0</v>
      </c>
    </row>
    <row r="67" spans="1:2">
      <c r="A67" s="419" t="s">
        <v>727</v>
      </c>
      <c r="B67" s="428">
        <v>5040</v>
      </c>
    </row>
    <row r="68" spans="1:2">
      <c r="A68" s="419" t="s">
        <v>728</v>
      </c>
      <c r="B68" s="428">
        <v>120931</v>
      </c>
    </row>
    <row r="69" spans="1:2">
      <c r="A69" s="419" t="s">
        <v>729</v>
      </c>
      <c r="B69" s="428">
        <v>846</v>
      </c>
    </row>
    <row r="70" spans="1:2">
      <c r="A70" s="417" t="s">
        <v>730</v>
      </c>
      <c r="B70" s="427">
        <v>47396</v>
      </c>
    </row>
    <row r="71" spans="1:2">
      <c r="A71" s="419" t="s">
        <v>731</v>
      </c>
      <c r="B71" s="428">
        <v>22692</v>
      </c>
    </row>
    <row r="72" spans="1:2">
      <c r="A72" s="419" t="s">
        <v>732</v>
      </c>
      <c r="B72" s="420">
        <v>24704</v>
      </c>
    </row>
    <row r="73" spans="1:2">
      <c r="A73" s="417" t="s">
        <v>733</v>
      </c>
      <c r="B73" s="418">
        <v>0</v>
      </c>
    </row>
    <row r="74" spans="1:2">
      <c r="A74" s="417" t="s">
        <v>734</v>
      </c>
      <c r="B74" s="418">
        <v>232118</v>
      </c>
    </row>
    <row r="75" spans="1:2">
      <c r="A75" s="417" t="s">
        <v>735</v>
      </c>
      <c r="B75" s="418">
        <v>0</v>
      </c>
    </row>
    <row r="76" spans="1:2" ht="15" customHeight="1">
      <c r="A76" s="500" t="s">
        <v>736</v>
      </c>
      <c r="B76" s="427">
        <v>31066375</v>
      </c>
    </row>
    <row r="77" spans="1:2">
      <c r="A77" s="423"/>
      <c r="B77" s="424"/>
    </row>
    <row r="78" spans="1:2">
      <c r="A78" s="425" t="s">
        <v>737</v>
      </c>
      <c r="B78" s="426"/>
    </row>
    <row r="79" spans="1:2">
      <c r="A79" s="430" t="s">
        <v>412</v>
      </c>
      <c r="B79" s="431">
        <v>2174646</v>
      </c>
    </row>
    <row r="80" spans="1:2">
      <c r="A80" s="432" t="s">
        <v>738</v>
      </c>
      <c r="B80" s="433">
        <v>2174646</v>
      </c>
    </row>
    <row r="81" spans="1:2">
      <c r="A81" s="432" t="s">
        <v>739</v>
      </c>
      <c r="B81" s="433">
        <v>0</v>
      </c>
    </row>
    <row r="82" spans="1:2">
      <c r="A82" s="430" t="s">
        <v>740</v>
      </c>
      <c r="B82" s="431">
        <v>224999</v>
      </c>
    </row>
    <row r="83" spans="1:2">
      <c r="A83" s="430" t="s">
        <v>741</v>
      </c>
      <c r="B83" s="431">
        <v>0</v>
      </c>
    </row>
    <row r="84" spans="1:2">
      <c r="A84" s="432" t="s">
        <v>742</v>
      </c>
      <c r="B84" s="433">
        <v>0</v>
      </c>
    </row>
    <row r="85" spans="1:2">
      <c r="A85" s="432" t="s">
        <v>743</v>
      </c>
      <c r="B85" s="433">
        <v>0</v>
      </c>
    </row>
    <row r="86" spans="1:2">
      <c r="A86" s="430" t="s">
        <v>744</v>
      </c>
      <c r="B86" s="431">
        <v>0</v>
      </c>
    </row>
    <row r="87" spans="1:2">
      <c r="A87" s="430" t="s">
        <v>745</v>
      </c>
      <c r="B87" s="431">
        <v>-6942</v>
      </c>
    </row>
    <row r="88" spans="1:2">
      <c r="A88" s="432" t="s">
        <v>746</v>
      </c>
      <c r="B88" s="433">
        <v>3521</v>
      </c>
    </row>
    <row r="89" spans="1:2" s="436" customFormat="1">
      <c r="A89" s="434" t="s">
        <v>704</v>
      </c>
      <c r="B89" s="435">
        <v>43291</v>
      </c>
    </row>
    <row r="90" spans="1:2" s="436" customFormat="1">
      <c r="A90" s="434" t="s">
        <v>707</v>
      </c>
      <c r="B90" s="435">
        <v>0</v>
      </c>
    </row>
    <row r="91" spans="1:2" s="436" customFormat="1">
      <c r="A91" s="434" t="s">
        <v>747</v>
      </c>
      <c r="B91" s="435">
        <v>-1549</v>
      </c>
    </row>
    <row r="92" spans="1:2" s="436" customFormat="1">
      <c r="A92" s="434" t="s">
        <v>714</v>
      </c>
      <c r="B92" s="435">
        <v>0</v>
      </c>
    </row>
    <row r="93" spans="1:2" s="436" customFormat="1">
      <c r="A93" s="434" t="s">
        <v>748</v>
      </c>
      <c r="B93" s="435">
        <v>0</v>
      </c>
    </row>
    <row r="94" spans="1:2">
      <c r="A94" s="434" t="s">
        <v>749</v>
      </c>
      <c r="B94" s="435">
        <v>-38221</v>
      </c>
    </row>
    <row r="95" spans="1:2" s="436" customFormat="1" ht="25.5">
      <c r="A95" s="434" t="s">
        <v>750</v>
      </c>
      <c r="B95" s="435">
        <v>0</v>
      </c>
    </row>
    <row r="96" spans="1:2" s="436" customFormat="1">
      <c r="A96" s="437" t="s">
        <v>751</v>
      </c>
      <c r="B96" s="435">
        <v>0</v>
      </c>
    </row>
    <row r="97" spans="1:2" s="436" customFormat="1" ht="25.5">
      <c r="A97" s="501" t="s">
        <v>752</v>
      </c>
      <c r="B97" s="435">
        <v>0</v>
      </c>
    </row>
    <row r="98" spans="1:2" s="436" customFormat="1">
      <c r="A98" s="434" t="s">
        <v>753</v>
      </c>
      <c r="B98" s="435">
        <v>0</v>
      </c>
    </row>
    <row r="99" spans="1:2" s="436" customFormat="1">
      <c r="A99" s="432" t="s">
        <v>754</v>
      </c>
      <c r="B99" s="433">
        <v>-10463</v>
      </c>
    </row>
    <row r="100" spans="1:2" s="436" customFormat="1">
      <c r="A100" s="434" t="s">
        <v>755</v>
      </c>
      <c r="B100" s="435">
        <v>0</v>
      </c>
    </row>
    <row r="101" spans="1:2">
      <c r="A101" s="434" t="s">
        <v>756</v>
      </c>
      <c r="B101" s="435">
        <v>789</v>
      </c>
    </row>
    <row r="102" spans="1:2">
      <c r="A102" s="434" t="s">
        <v>757</v>
      </c>
      <c r="B102" s="435">
        <v>0</v>
      </c>
    </row>
    <row r="103" spans="1:2">
      <c r="A103" s="434" t="s">
        <v>758</v>
      </c>
      <c r="B103" s="435">
        <v>-11252</v>
      </c>
    </row>
    <row r="104" spans="1:2">
      <c r="A104" s="434" t="s">
        <v>759</v>
      </c>
      <c r="B104" s="435">
        <v>0</v>
      </c>
    </row>
    <row r="105" spans="1:2">
      <c r="A105" s="434" t="s">
        <v>714</v>
      </c>
      <c r="B105" s="435">
        <v>0</v>
      </c>
    </row>
    <row r="106" spans="1:2">
      <c r="A106" s="434" t="s">
        <v>748</v>
      </c>
      <c r="B106" s="435">
        <v>0</v>
      </c>
    </row>
    <row r="107" spans="1:2">
      <c r="A107" s="430" t="s">
        <v>414</v>
      </c>
      <c r="B107" s="431">
        <v>416800</v>
      </c>
    </row>
    <row r="108" spans="1:2">
      <c r="A108" s="430" t="s">
        <v>760</v>
      </c>
      <c r="B108" s="431">
        <v>0</v>
      </c>
    </row>
    <row r="109" spans="1:2">
      <c r="A109" s="430" t="s">
        <v>761</v>
      </c>
      <c r="B109" s="431">
        <v>1172612</v>
      </c>
    </row>
    <row r="110" spans="1:2" ht="25.5">
      <c r="A110" s="432" t="s">
        <v>762</v>
      </c>
      <c r="B110" s="433">
        <v>0</v>
      </c>
    </row>
    <row r="111" spans="1:2">
      <c r="A111" s="432" t="s">
        <v>763</v>
      </c>
      <c r="B111" s="433">
        <v>1172612</v>
      </c>
    </row>
    <row r="112" spans="1:2">
      <c r="A112" s="430" t="s">
        <v>764</v>
      </c>
      <c r="B112" s="431">
        <v>0</v>
      </c>
    </row>
    <row r="113" spans="1:2">
      <c r="A113" s="430" t="s">
        <v>765</v>
      </c>
      <c r="B113" s="431">
        <v>569775</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4551890</v>
      </c>
    </row>
    <row r="119" spans="1:2" ht="15" customHeight="1">
      <c r="A119" s="502" t="s">
        <v>771</v>
      </c>
      <c r="B119" s="443">
        <v>35618265</v>
      </c>
    </row>
    <row r="120" spans="1:2" ht="6" customHeight="1">
      <c r="A120" s="445"/>
      <c r="B120" s="445"/>
    </row>
    <row r="121" spans="1:2">
      <c r="A121" s="446" t="s">
        <v>416</v>
      </c>
      <c r="B121" s="503"/>
    </row>
    <row r="122" spans="1:2">
      <c r="B122" s="448"/>
    </row>
    <row r="123" spans="1:2">
      <c r="B123" s="448"/>
    </row>
    <row r="124" spans="1:2">
      <c r="A124" s="449"/>
      <c r="B124" s="448"/>
    </row>
    <row r="125" spans="1:2">
      <c r="A125" s="2128"/>
      <c r="B125" s="2128"/>
    </row>
    <row r="126" spans="1:2">
      <c r="A126" s="2128"/>
      <c r="B126" s="2128"/>
    </row>
    <row r="127" spans="1:2">
      <c r="A127" s="2128"/>
      <c r="B127" s="2128"/>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C99DF-2423-45BE-8AF7-BBFE78EFF49B}">
  <dimension ref="A1:IM115"/>
  <sheetViews>
    <sheetView view="pageBreakPreview" zoomScaleNormal="100" zoomScaleSheetLayoutView="100" workbookViewId="0"/>
  </sheetViews>
  <sheetFormatPr defaultRowHeight="12.75"/>
  <cols>
    <col min="1" max="1" width="100.7109375" style="394" customWidth="1"/>
    <col min="2" max="2" width="18.7109375" style="394" customWidth="1"/>
    <col min="3" max="3" width="9.140625" style="244"/>
    <col min="4" max="4" width="14.140625" style="244" customWidth="1"/>
    <col min="5" max="5" width="12.85546875" style="244" customWidth="1"/>
    <col min="6" max="6" width="11.7109375" style="244" customWidth="1"/>
    <col min="7" max="7" width="12.85546875" style="244" customWidth="1"/>
    <col min="8" max="8" width="11.5703125" style="244" customWidth="1"/>
    <col min="9" max="9" width="11.7109375" style="244" customWidth="1"/>
    <col min="10" max="10" width="4.140625" style="244" customWidth="1"/>
    <col min="11" max="256" width="9.140625" style="244"/>
    <col min="257" max="257" width="100.7109375" style="244" customWidth="1"/>
    <col min="258" max="258" width="18.7109375" style="244" customWidth="1"/>
    <col min="259" max="259" width="9.140625" style="244"/>
    <col min="260" max="260" width="14.140625" style="244" customWidth="1"/>
    <col min="261" max="261" width="12.85546875" style="244" customWidth="1"/>
    <col min="262" max="262" width="11.7109375" style="244" customWidth="1"/>
    <col min="263" max="263" width="12.85546875" style="244" customWidth="1"/>
    <col min="264" max="264" width="11.5703125" style="244" customWidth="1"/>
    <col min="265" max="265" width="11.7109375" style="244" customWidth="1"/>
    <col min="266" max="266" width="4.140625" style="244" customWidth="1"/>
    <col min="267" max="512" width="9.140625" style="244"/>
    <col min="513" max="513" width="100.7109375" style="244" customWidth="1"/>
    <col min="514" max="514" width="18.7109375" style="244" customWidth="1"/>
    <col min="515" max="515" width="9.140625" style="244"/>
    <col min="516" max="516" width="14.140625" style="244" customWidth="1"/>
    <col min="517" max="517" width="12.85546875" style="244" customWidth="1"/>
    <col min="518" max="518" width="11.7109375" style="244" customWidth="1"/>
    <col min="519" max="519" width="12.85546875" style="244" customWidth="1"/>
    <col min="520" max="520" width="11.5703125" style="244" customWidth="1"/>
    <col min="521" max="521" width="11.7109375" style="244" customWidth="1"/>
    <col min="522" max="522" width="4.140625" style="244" customWidth="1"/>
    <col min="523" max="768" width="9.140625" style="244"/>
    <col min="769" max="769" width="100.7109375" style="244" customWidth="1"/>
    <col min="770" max="770" width="18.7109375" style="244" customWidth="1"/>
    <col min="771" max="771" width="9.140625" style="244"/>
    <col min="772" max="772" width="14.140625" style="244" customWidth="1"/>
    <col min="773" max="773" width="12.85546875" style="244" customWidth="1"/>
    <col min="774" max="774" width="11.7109375" style="244" customWidth="1"/>
    <col min="775" max="775" width="12.85546875" style="244" customWidth="1"/>
    <col min="776" max="776" width="11.5703125" style="244" customWidth="1"/>
    <col min="777" max="777" width="11.7109375" style="244" customWidth="1"/>
    <col min="778" max="778" width="4.140625" style="244" customWidth="1"/>
    <col min="779" max="1024" width="9.140625" style="244"/>
    <col min="1025" max="1025" width="100.7109375" style="244" customWidth="1"/>
    <col min="1026" max="1026" width="18.7109375" style="244" customWidth="1"/>
    <col min="1027" max="1027" width="9.140625" style="244"/>
    <col min="1028" max="1028" width="14.140625" style="244" customWidth="1"/>
    <col min="1029" max="1029" width="12.85546875" style="244" customWidth="1"/>
    <col min="1030" max="1030" width="11.7109375" style="244" customWidth="1"/>
    <col min="1031" max="1031" width="12.85546875" style="244" customWidth="1"/>
    <col min="1032" max="1032" width="11.5703125" style="244" customWidth="1"/>
    <col min="1033" max="1033" width="11.7109375" style="244" customWidth="1"/>
    <col min="1034" max="1034" width="4.140625" style="244" customWidth="1"/>
    <col min="1035" max="1280" width="9.140625" style="244"/>
    <col min="1281" max="1281" width="100.7109375" style="244" customWidth="1"/>
    <col min="1282" max="1282" width="18.7109375" style="244" customWidth="1"/>
    <col min="1283" max="1283" width="9.140625" style="244"/>
    <col min="1284" max="1284" width="14.140625" style="244" customWidth="1"/>
    <col min="1285" max="1285" width="12.85546875" style="244" customWidth="1"/>
    <col min="1286" max="1286" width="11.7109375" style="244" customWidth="1"/>
    <col min="1287" max="1287" width="12.85546875" style="244" customWidth="1"/>
    <col min="1288" max="1288" width="11.5703125" style="244" customWidth="1"/>
    <col min="1289" max="1289" width="11.7109375" style="244" customWidth="1"/>
    <col min="1290" max="1290" width="4.140625" style="244" customWidth="1"/>
    <col min="1291" max="1536" width="9.140625" style="244"/>
    <col min="1537" max="1537" width="100.7109375" style="244" customWidth="1"/>
    <col min="1538" max="1538" width="18.7109375" style="244" customWidth="1"/>
    <col min="1539" max="1539" width="9.140625" style="244"/>
    <col min="1540" max="1540" width="14.140625" style="244" customWidth="1"/>
    <col min="1541" max="1541" width="12.85546875" style="244" customWidth="1"/>
    <col min="1542" max="1542" width="11.7109375" style="244" customWidth="1"/>
    <col min="1543" max="1543" width="12.85546875" style="244" customWidth="1"/>
    <col min="1544" max="1544" width="11.5703125" style="244" customWidth="1"/>
    <col min="1545" max="1545" width="11.7109375" style="244" customWidth="1"/>
    <col min="1546" max="1546" width="4.140625" style="244" customWidth="1"/>
    <col min="1547" max="1792" width="9.140625" style="244"/>
    <col min="1793" max="1793" width="100.7109375" style="244" customWidth="1"/>
    <col min="1794" max="1794" width="18.7109375" style="244" customWidth="1"/>
    <col min="1795" max="1795" width="9.140625" style="244"/>
    <col min="1796" max="1796" width="14.140625" style="244" customWidth="1"/>
    <col min="1797" max="1797" width="12.85546875" style="244" customWidth="1"/>
    <col min="1798" max="1798" width="11.7109375" style="244" customWidth="1"/>
    <col min="1799" max="1799" width="12.85546875" style="244" customWidth="1"/>
    <col min="1800" max="1800" width="11.5703125" style="244" customWidth="1"/>
    <col min="1801" max="1801" width="11.7109375" style="244" customWidth="1"/>
    <col min="1802" max="1802" width="4.140625" style="244" customWidth="1"/>
    <col min="1803" max="2048" width="9.140625" style="244"/>
    <col min="2049" max="2049" width="100.7109375" style="244" customWidth="1"/>
    <col min="2050" max="2050" width="18.7109375" style="244" customWidth="1"/>
    <col min="2051" max="2051" width="9.140625" style="244"/>
    <col min="2052" max="2052" width="14.140625" style="244" customWidth="1"/>
    <col min="2053" max="2053" width="12.85546875" style="244" customWidth="1"/>
    <col min="2054" max="2054" width="11.7109375" style="244" customWidth="1"/>
    <col min="2055" max="2055" width="12.85546875" style="244" customWidth="1"/>
    <col min="2056" max="2056" width="11.5703125" style="244" customWidth="1"/>
    <col min="2057" max="2057" width="11.7109375" style="244" customWidth="1"/>
    <col min="2058" max="2058" width="4.140625" style="244" customWidth="1"/>
    <col min="2059" max="2304" width="9.140625" style="244"/>
    <col min="2305" max="2305" width="100.7109375" style="244" customWidth="1"/>
    <col min="2306" max="2306" width="18.7109375" style="244" customWidth="1"/>
    <col min="2307" max="2307" width="9.140625" style="244"/>
    <col min="2308" max="2308" width="14.140625" style="244" customWidth="1"/>
    <col min="2309" max="2309" width="12.85546875" style="244" customWidth="1"/>
    <col min="2310" max="2310" width="11.7109375" style="244" customWidth="1"/>
    <col min="2311" max="2311" width="12.85546875" style="244" customWidth="1"/>
    <col min="2312" max="2312" width="11.5703125" style="244" customWidth="1"/>
    <col min="2313" max="2313" width="11.7109375" style="244" customWidth="1"/>
    <col min="2314" max="2314" width="4.140625" style="244" customWidth="1"/>
    <col min="2315" max="2560" width="9.140625" style="244"/>
    <col min="2561" max="2561" width="100.7109375" style="244" customWidth="1"/>
    <col min="2562" max="2562" width="18.7109375" style="244" customWidth="1"/>
    <col min="2563" max="2563" width="9.140625" style="244"/>
    <col min="2564" max="2564" width="14.140625" style="244" customWidth="1"/>
    <col min="2565" max="2565" width="12.85546875" style="244" customWidth="1"/>
    <col min="2566" max="2566" width="11.7109375" style="244" customWidth="1"/>
    <col min="2567" max="2567" width="12.85546875" style="244" customWidth="1"/>
    <col min="2568" max="2568" width="11.5703125" style="244" customWidth="1"/>
    <col min="2569" max="2569" width="11.7109375" style="244" customWidth="1"/>
    <col min="2570" max="2570" width="4.140625" style="244" customWidth="1"/>
    <col min="2571" max="2816" width="9.140625" style="244"/>
    <col min="2817" max="2817" width="100.7109375" style="244" customWidth="1"/>
    <col min="2818" max="2818" width="18.7109375" style="244" customWidth="1"/>
    <col min="2819" max="2819" width="9.140625" style="244"/>
    <col min="2820" max="2820" width="14.140625" style="244" customWidth="1"/>
    <col min="2821" max="2821" width="12.85546875" style="244" customWidth="1"/>
    <col min="2822" max="2822" width="11.7109375" style="244" customWidth="1"/>
    <col min="2823" max="2823" width="12.85546875" style="244" customWidth="1"/>
    <col min="2824" max="2824" width="11.5703125" style="244" customWidth="1"/>
    <col min="2825" max="2825" width="11.7109375" style="244" customWidth="1"/>
    <col min="2826" max="2826" width="4.140625" style="244" customWidth="1"/>
    <col min="2827" max="3072" width="9.140625" style="244"/>
    <col min="3073" max="3073" width="100.7109375" style="244" customWidth="1"/>
    <col min="3074" max="3074" width="18.7109375" style="244" customWidth="1"/>
    <col min="3075" max="3075" width="9.140625" style="244"/>
    <col min="3076" max="3076" width="14.140625" style="244" customWidth="1"/>
    <col min="3077" max="3077" width="12.85546875" style="244" customWidth="1"/>
    <col min="3078" max="3078" width="11.7109375" style="244" customWidth="1"/>
    <col min="3079" max="3079" width="12.85546875" style="244" customWidth="1"/>
    <col min="3080" max="3080" width="11.5703125" style="244" customWidth="1"/>
    <col min="3081" max="3081" width="11.7109375" style="244" customWidth="1"/>
    <col min="3082" max="3082" width="4.140625" style="244" customWidth="1"/>
    <col min="3083" max="3328" width="9.140625" style="244"/>
    <col min="3329" max="3329" width="100.7109375" style="244" customWidth="1"/>
    <col min="3330" max="3330" width="18.7109375" style="244" customWidth="1"/>
    <col min="3331" max="3331" width="9.140625" style="244"/>
    <col min="3332" max="3332" width="14.140625" style="244" customWidth="1"/>
    <col min="3333" max="3333" width="12.85546875" style="244" customWidth="1"/>
    <col min="3334" max="3334" width="11.7109375" style="244" customWidth="1"/>
    <col min="3335" max="3335" width="12.85546875" style="244" customWidth="1"/>
    <col min="3336" max="3336" width="11.5703125" style="244" customWidth="1"/>
    <col min="3337" max="3337" width="11.7109375" style="244" customWidth="1"/>
    <col min="3338" max="3338" width="4.140625" style="244" customWidth="1"/>
    <col min="3339" max="3584" width="9.140625" style="244"/>
    <col min="3585" max="3585" width="100.7109375" style="244" customWidth="1"/>
    <col min="3586" max="3586" width="18.7109375" style="244" customWidth="1"/>
    <col min="3587" max="3587" width="9.140625" style="244"/>
    <col min="3588" max="3588" width="14.140625" style="244" customWidth="1"/>
    <col min="3589" max="3589" width="12.85546875" style="244" customWidth="1"/>
    <col min="3590" max="3590" width="11.7109375" style="244" customWidth="1"/>
    <col min="3591" max="3591" width="12.85546875" style="244" customWidth="1"/>
    <col min="3592" max="3592" width="11.5703125" style="244" customWidth="1"/>
    <col min="3593" max="3593" width="11.7109375" style="244" customWidth="1"/>
    <col min="3594" max="3594" width="4.140625" style="244" customWidth="1"/>
    <col min="3595" max="3840" width="9.140625" style="244"/>
    <col min="3841" max="3841" width="100.7109375" style="244" customWidth="1"/>
    <col min="3842" max="3842" width="18.7109375" style="244" customWidth="1"/>
    <col min="3843" max="3843" width="9.140625" style="244"/>
    <col min="3844" max="3844" width="14.140625" style="244" customWidth="1"/>
    <col min="3845" max="3845" width="12.85546875" style="244" customWidth="1"/>
    <col min="3846" max="3846" width="11.7109375" style="244" customWidth="1"/>
    <col min="3847" max="3847" width="12.85546875" style="244" customWidth="1"/>
    <col min="3848" max="3848" width="11.5703125" style="244" customWidth="1"/>
    <col min="3849" max="3849" width="11.7109375" style="244" customWidth="1"/>
    <col min="3850" max="3850" width="4.140625" style="244" customWidth="1"/>
    <col min="3851" max="4096" width="9.140625" style="244"/>
    <col min="4097" max="4097" width="100.7109375" style="244" customWidth="1"/>
    <col min="4098" max="4098" width="18.7109375" style="244" customWidth="1"/>
    <col min="4099" max="4099" width="9.140625" style="244"/>
    <col min="4100" max="4100" width="14.140625" style="244" customWidth="1"/>
    <col min="4101" max="4101" width="12.85546875" style="244" customWidth="1"/>
    <col min="4102" max="4102" width="11.7109375" style="244" customWidth="1"/>
    <col min="4103" max="4103" width="12.85546875" style="244" customWidth="1"/>
    <col min="4104" max="4104" width="11.5703125" style="244" customWidth="1"/>
    <col min="4105" max="4105" width="11.7109375" style="244" customWidth="1"/>
    <col min="4106" max="4106" width="4.140625" style="244" customWidth="1"/>
    <col min="4107" max="4352" width="9.140625" style="244"/>
    <col min="4353" max="4353" width="100.7109375" style="244" customWidth="1"/>
    <col min="4354" max="4354" width="18.7109375" style="244" customWidth="1"/>
    <col min="4355" max="4355" width="9.140625" style="244"/>
    <col min="4356" max="4356" width="14.140625" style="244" customWidth="1"/>
    <col min="4357" max="4357" width="12.85546875" style="244" customWidth="1"/>
    <col min="4358" max="4358" width="11.7109375" style="244" customWidth="1"/>
    <col min="4359" max="4359" width="12.85546875" style="244" customWidth="1"/>
    <col min="4360" max="4360" width="11.5703125" style="244" customWidth="1"/>
    <col min="4361" max="4361" width="11.7109375" style="244" customWidth="1"/>
    <col min="4362" max="4362" width="4.140625" style="244" customWidth="1"/>
    <col min="4363" max="4608" width="9.140625" style="244"/>
    <col min="4609" max="4609" width="100.7109375" style="244" customWidth="1"/>
    <col min="4610" max="4610" width="18.7109375" style="244" customWidth="1"/>
    <col min="4611" max="4611" width="9.140625" style="244"/>
    <col min="4612" max="4612" width="14.140625" style="244" customWidth="1"/>
    <col min="4613" max="4613" width="12.85546875" style="244" customWidth="1"/>
    <col min="4614" max="4614" width="11.7109375" style="244" customWidth="1"/>
    <col min="4615" max="4615" width="12.85546875" style="244" customWidth="1"/>
    <col min="4616" max="4616" width="11.5703125" style="244" customWidth="1"/>
    <col min="4617" max="4617" width="11.7109375" style="244" customWidth="1"/>
    <col min="4618" max="4618" width="4.140625" style="244" customWidth="1"/>
    <col min="4619" max="4864" width="9.140625" style="244"/>
    <col min="4865" max="4865" width="100.7109375" style="244" customWidth="1"/>
    <col min="4866" max="4866" width="18.7109375" style="244" customWidth="1"/>
    <col min="4867" max="4867" width="9.140625" style="244"/>
    <col min="4868" max="4868" width="14.140625" style="244" customWidth="1"/>
    <col min="4869" max="4869" width="12.85546875" style="244" customWidth="1"/>
    <col min="4870" max="4870" width="11.7109375" style="244" customWidth="1"/>
    <col min="4871" max="4871" width="12.85546875" style="244" customWidth="1"/>
    <col min="4872" max="4872" width="11.5703125" style="244" customWidth="1"/>
    <col min="4873" max="4873" width="11.7109375" style="244" customWidth="1"/>
    <col min="4874" max="4874" width="4.140625" style="244" customWidth="1"/>
    <col min="4875" max="5120" width="9.140625" style="244"/>
    <col min="5121" max="5121" width="100.7109375" style="244" customWidth="1"/>
    <col min="5122" max="5122" width="18.7109375" style="244" customWidth="1"/>
    <col min="5123" max="5123" width="9.140625" style="244"/>
    <col min="5124" max="5124" width="14.140625" style="244" customWidth="1"/>
    <col min="5125" max="5125" width="12.85546875" style="244" customWidth="1"/>
    <col min="5126" max="5126" width="11.7109375" style="244" customWidth="1"/>
    <col min="5127" max="5127" width="12.85546875" style="244" customWidth="1"/>
    <col min="5128" max="5128" width="11.5703125" style="244" customWidth="1"/>
    <col min="5129" max="5129" width="11.7109375" style="244" customWidth="1"/>
    <col min="5130" max="5130" width="4.140625" style="244" customWidth="1"/>
    <col min="5131" max="5376" width="9.140625" style="244"/>
    <col min="5377" max="5377" width="100.7109375" style="244" customWidth="1"/>
    <col min="5378" max="5378" width="18.7109375" style="244" customWidth="1"/>
    <col min="5379" max="5379" width="9.140625" style="244"/>
    <col min="5380" max="5380" width="14.140625" style="244" customWidth="1"/>
    <col min="5381" max="5381" width="12.85546875" style="244" customWidth="1"/>
    <col min="5382" max="5382" width="11.7109375" style="244" customWidth="1"/>
    <col min="5383" max="5383" width="12.85546875" style="244" customWidth="1"/>
    <col min="5384" max="5384" width="11.5703125" style="244" customWidth="1"/>
    <col min="5385" max="5385" width="11.7109375" style="244" customWidth="1"/>
    <col min="5386" max="5386" width="4.140625" style="244" customWidth="1"/>
    <col min="5387" max="5632" width="9.140625" style="244"/>
    <col min="5633" max="5633" width="100.7109375" style="244" customWidth="1"/>
    <col min="5634" max="5634" width="18.7109375" style="244" customWidth="1"/>
    <col min="5635" max="5635" width="9.140625" style="244"/>
    <col min="5636" max="5636" width="14.140625" style="244" customWidth="1"/>
    <col min="5637" max="5637" width="12.85546875" style="244" customWidth="1"/>
    <col min="5638" max="5638" width="11.7109375" style="244" customWidth="1"/>
    <col min="5639" max="5639" width="12.85546875" style="244" customWidth="1"/>
    <col min="5640" max="5640" width="11.5703125" style="244" customWidth="1"/>
    <col min="5641" max="5641" width="11.7109375" style="244" customWidth="1"/>
    <col min="5642" max="5642" width="4.140625" style="244" customWidth="1"/>
    <col min="5643" max="5888" width="9.140625" style="244"/>
    <col min="5889" max="5889" width="100.7109375" style="244" customWidth="1"/>
    <col min="5890" max="5890" width="18.7109375" style="244" customWidth="1"/>
    <col min="5891" max="5891" width="9.140625" style="244"/>
    <col min="5892" max="5892" width="14.140625" style="244" customWidth="1"/>
    <col min="5893" max="5893" width="12.85546875" style="244" customWidth="1"/>
    <col min="5894" max="5894" width="11.7109375" style="244" customWidth="1"/>
    <col min="5895" max="5895" width="12.85546875" style="244" customWidth="1"/>
    <col min="5896" max="5896" width="11.5703125" style="244" customWidth="1"/>
    <col min="5897" max="5897" width="11.7109375" style="244" customWidth="1"/>
    <col min="5898" max="5898" width="4.140625" style="244" customWidth="1"/>
    <col min="5899" max="6144" width="9.140625" style="244"/>
    <col min="6145" max="6145" width="100.7109375" style="244" customWidth="1"/>
    <col min="6146" max="6146" width="18.7109375" style="244" customWidth="1"/>
    <col min="6147" max="6147" width="9.140625" style="244"/>
    <col min="6148" max="6148" width="14.140625" style="244" customWidth="1"/>
    <col min="6149" max="6149" width="12.85546875" style="244" customWidth="1"/>
    <col min="6150" max="6150" width="11.7109375" style="244" customWidth="1"/>
    <col min="6151" max="6151" width="12.85546875" style="244" customWidth="1"/>
    <col min="6152" max="6152" width="11.5703125" style="244" customWidth="1"/>
    <col min="6153" max="6153" width="11.7109375" style="244" customWidth="1"/>
    <col min="6154" max="6154" width="4.140625" style="244" customWidth="1"/>
    <col min="6155" max="6400" width="9.140625" style="244"/>
    <col min="6401" max="6401" width="100.7109375" style="244" customWidth="1"/>
    <col min="6402" max="6402" width="18.7109375" style="244" customWidth="1"/>
    <col min="6403" max="6403" width="9.140625" style="244"/>
    <col min="6404" max="6404" width="14.140625" style="244" customWidth="1"/>
    <col min="6405" max="6405" width="12.85546875" style="244" customWidth="1"/>
    <col min="6406" max="6406" width="11.7109375" style="244" customWidth="1"/>
    <col min="6407" max="6407" width="12.85546875" style="244" customWidth="1"/>
    <col min="6408" max="6408" width="11.5703125" style="244" customWidth="1"/>
    <col min="6409" max="6409" width="11.7109375" style="244" customWidth="1"/>
    <col min="6410" max="6410" width="4.140625" style="244" customWidth="1"/>
    <col min="6411" max="6656" width="9.140625" style="244"/>
    <col min="6657" max="6657" width="100.7109375" style="244" customWidth="1"/>
    <col min="6658" max="6658" width="18.7109375" style="244" customWidth="1"/>
    <col min="6659" max="6659" width="9.140625" style="244"/>
    <col min="6660" max="6660" width="14.140625" style="244" customWidth="1"/>
    <col min="6661" max="6661" width="12.85546875" style="244" customWidth="1"/>
    <col min="6662" max="6662" width="11.7109375" style="244" customWidth="1"/>
    <col min="6663" max="6663" width="12.85546875" style="244" customWidth="1"/>
    <col min="6664" max="6664" width="11.5703125" style="244" customWidth="1"/>
    <col min="6665" max="6665" width="11.7109375" style="244" customWidth="1"/>
    <col min="6666" max="6666" width="4.140625" style="244" customWidth="1"/>
    <col min="6667" max="6912" width="9.140625" style="244"/>
    <col min="6913" max="6913" width="100.7109375" style="244" customWidth="1"/>
    <col min="6914" max="6914" width="18.7109375" style="244" customWidth="1"/>
    <col min="6915" max="6915" width="9.140625" style="244"/>
    <col min="6916" max="6916" width="14.140625" style="244" customWidth="1"/>
    <col min="6917" max="6917" width="12.85546875" style="244" customWidth="1"/>
    <col min="6918" max="6918" width="11.7109375" style="244" customWidth="1"/>
    <col min="6919" max="6919" width="12.85546875" style="244" customWidth="1"/>
    <col min="6920" max="6920" width="11.5703125" style="244" customWidth="1"/>
    <col min="6921" max="6921" width="11.7109375" style="244" customWidth="1"/>
    <col min="6922" max="6922" width="4.140625" style="244" customWidth="1"/>
    <col min="6923" max="7168" width="9.140625" style="244"/>
    <col min="7169" max="7169" width="100.7109375" style="244" customWidth="1"/>
    <col min="7170" max="7170" width="18.7109375" style="244" customWidth="1"/>
    <col min="7171" max="7171" width="9.140625" style="244"/>
    <col min="7172" max="7172" width="14.140625" style="244" customWidth="1"/>
    <col min="7173" max="7173" width="12.85546875" style="244" customWidth="1"/>
    <col min="7174" max="7174" width="11.7109375" style="244" customWidth="1"/>
    <col min="7175" max="7175" width="12.85546875" style="244" customWidth="1"/>
    <col min="7176" max="7176" width="11.5703125" style="244" customWidth="1"/>
    <col min="7177" max="7177" width="11.7109375" style="244" customWidth="1"/>
    <col min="7178" max="7178" width="4.140625" style="244" customWidth="1"/>
    <col min="7179" max="7424" width="9.140625" style="244"/>
    <col min="7425" max="7425" width="100.7109375" style="244" customWidth="1"/>
    <col min="7426" max="7426" width="18.7109375" style="244" customWidth="1"/>
    <col min="7427" max="7427" width="9.140625" style="244"/>
    <col min="7428" max="7428" width="14.140625" style="244" customWidth="1"/>
    <col min="7429" max="7429" width="12.85546875" style="244" customWidth="1"/>
    <col min="7430" max="7430" width="11.7109375" style="244" customWidth="1"/>
    <col min="7431" max="7431" width="12.85546875" style="244" customWidth="1"/>
    <col min="7432" max="7432" width="11.5703125" style="244" customWidth="1"/>
    <col min="7433" max="7433" width="11.7109375" style="244" customWidth="1"/>
    <col min="7434" max="7434" width="4.140625" style="244" customWidth="1"/>
    <col min="7435" max="7680" width="9.140625" style="244"/>
    <col min="7681" max="7681" width="100.7109375" style="244" customWidth="1"/>
    <col min="7682" max="7682" width="18.7109375" style="244" customWidth="1"/>
    <col min="7683" max="7683" width="9.140625" style="244"/>
    <col min="7684" max="7684" width="14.140625" style="244" customWidth="1"/>
    <col min="7685" max="7685" width="12.85546875" style="244" customWidth="1"/>
    <col min="7686" max="7686" width="11.7109375" style="244" customWidth="1"/>
    <col min="7687" max="7687" width="12.85546875" style="244" customWidth="1"/>
    <col min="7688" max="7688" width="11.5703125" style="244" customWidth="1"/>
    <col min="7689" max="7689" width="11.7109375" style="244" customWidth="1"/>
    <col min="7690" max="7690" width="4.140625" style="244" customWidth="1"/>
    <col min="7691" max="7936" width="9.140625" style="244"/>
    <col min="7937" max="7937" width="100.7109375" style="244" customWidth="1"/>
    <col min="7938" max="7938" width="18.7109375" style="244" customWidth="1"/>
    <col min="7939" max="7939" width="9.140625" style="244"/>
    <col min="7940" max="7940" width="14.140625" style="244" customWidth="1"/>
    <col min="7941" max="7941" width="12.85546875" style="244" customWidth="1"/>
    <col min="7942" max="7942" width="11.7109375" style="244" customWidth="1"/>
    <col min="7943" max="7943" width="12.85546875" style="244" customWidth="1"/>
    <col min="7944" max="7944" width="11.5703125" style="244" customWidth="1"/>
    <col min="7945" max="7945" width="11.7109375" style="244" customWidth="1"/>
    <col min="7946" max="7946" width="4.140625" style="244" customWidth="1"/>
    <col min="7947" max="8192" width="9.140625" style="244"/>
    <col min="8193" max="8193" width="100.7109375" style="244" customWidth="1"/>
    <col min="8194" max="8194" width="18.7109375" style="244" customWidth="1"/>
    <col min="8195" max="8195" width="9.140625" style="244"/>
    <col min="8196" max="8196" width="14.140625" style="244" customWidth="1"/>
    <col min="8197" max="8197" width="12.85546875" style="244" customWidth="1"/>
    <col min="8198" max="8198" width="11.7109375" style="244" customWidth="1"/>
    <col min="8199" max="8199" width="12.85546875" style="244" customWidth="1"/>
    <col min="8200" max="8200" width="11.5703125" style="244" customWidth="1"/>
    <col min="8201" max="8201" width="11.7109375" style="244" customWidth="1"/>
    <col min="8202" max="8202" width="4.140625" style="244" customWidth="1"/>
    <col min="8203" max="8448" width="9.140625" style="244"/>
    <col min="8449" max="8449" width="100.7109375" style="244" customWidth="1"/>
    <col min="8450" max="8450" width="18.7109375" style="244" customWidth="1"/>
    <col min="8451" max="8451" width="9.140625" style="244"/>
    <col min="8452" max="8452" width="14.140625" style="244" customWidth="1"/>
    <col min="8453" max="8453" width="12.85546875" style="244" customWidth="1"/>
    <col min="8454" max="8454" width="11.7109375" style="244" customWidth="1"/>
    <col min="8455" max="8455" width="12.85546875" style="244" customWidth="1"/>
    <col min="8456" max="8456" width="11.5703125" style="244" customWidth="1"/>
    <col min="8457" max="8457" width="11.7109375" style="244" customWidth="1"/>
    <col min="8458" max="8458" width="4.140625" style="244" customWidth="1"/>
    <col min="8459" max="8704" width="9.140625" style="244"/>
    <col min="8705" max="8705" width="100.7109375" style="244" customWidth="1"/>
    <col min="8706" max="8706" width="18.7109375" style="244" customWidth="1"/>
    <col min="8707" max="8707" width="9.140625" style="244"/>
    <col min="8708" max="8708" width="14.140625" style="244" customWidth="1"/>
    <col min="8709" max="8709" width="12.85546875" style="244" customWidth="1"/>
    <col min="8710" max="8710" width="11.7109375" style="244" customWidth="1"/>
    <col min="8711" max="8711" width="12.85546875" style="244" customWidth="1"/>
    <col min="8712" max="8712" width="11.5703125" style="244" customWidth="1"/>
    <col min="8713" max="8713" width="11.7109375" style="244" customWidth="1"/>
    <col min="8714" max="8714" width="4.140625" style="244" customWidth="1"/>
    <col min="8715" max="8960" width="9.140625" style="244"/>
    <col min="8961" max="8961" width="100.7109375" style="244" customWidth="1"/>
    <col min="8962" max="8962" width="18.7109375" style="244" customWidth="1"/>
    <col min="8963" max="8963" width="9.140625" style="244"/>
    <col min="8964" max="8964" width="14.140625" style="244" customWidth="1"/>
    <col min="8965" max="8965" width="12.85546875" style="244" customWidth="1"/>
    <col min="8966" max="8966" width="11.7109375" style="244" customWidth="1"/>
    <col min="8967" max="8967" width="12.85546875" style="244" customWidth="1"/>
    <col min="8968" max="8968" width="11.5703125" style="244" customWidth="1"/>
    <col min="8969" max="8969" width="11.7109375" style="244" customWidth="1"/>
    <col min="8970" max="8970" width="4.140625" style="244" customWidth="1"/>
    <col min="8971" max="9216" width="9.140625" style="244"/>
    <col min="9217" max="9217" width="100.7109375" style="244" customWidth="1"/>
    <col min="9218" max="9218" width="18.7109375" style="244" customWidth="1"/>
    <col min="9219" max="9219" width="9.140625" style="244"/>
    <col min="9220" max="9220" width="14.140625" style="244" customWidth="1"/>
    <col min="9221" max="9221" width="12.85546875" style="244" customWidth="1"/>
    <col min="9222" max="9222" width="11.7109375" style="244" customWidth="1"/>
    <col min="9223" max="9223" width="12.85546875" style="244" customWidth="1"/>
    <col min="9224" max="9224" width="11.5703125" style="244" customWidth="1"/>
    <col min="9225" max="9225" width="11.7109375" style="244" customWidth="1"/>
    <col min="9226" max="9226" width="4.140625" style="244" customWidth="1"/>
    <col min="9227" max="9472" width="9.140625" style="244"/>
    <col min="9473" max="9473" width="100.7109375" style="244" customWidth="1"/>
    <col min="9474" max="9474" width="18.7109375" style="244" customWidth="1"/>
    <col min="9475" max="9475" width="9.140625" style="244"/>
    <col min="9476" max="9476" width="14.140625" style="244" customWidth="1"/>
    <col min="9477" max="9477" width="12.85546875" style="244" customWidth="1"/>
    <col min="9478" max="9478" width="11.7109375" style="244" customWidth="1"/>
    <col min="9479" max="9479" width="12.85546875" style="244" customWidth="1"/>
    <col min="9480" max="9480" width="11.5703125" style="244" customWidth="1"/>
    <col min="9481" max="9481" width="11.7109375" style="244" customWidth="1"/>
    <col min="9482" max="9482" width="4.140625" style="244" customWidth="1"/>
    <col min="9483" max="9728" width="9.140625" style="244"/>
    <col min="9729" max="9729" width="100.7109375" style="244" customWidth="1"/>
    <col min="9730" max="9730" width="18.7109375" style="244" customWidth="1"/>
    <col min="9731" max="9731" width="9.140625" style="244"/>
    <col min="9732" max="9732" width="14.140625" style="244" customWidth="1"/>
    <col min="9733" max="9733" width="12.85546875" style="244" customWidth="1"/>
    <col min="9734" max="9734" width="11.7109375" style="244" customWidth="1"/>
    <col min="9735" max="9735" width="12.85546875" style="244" customWidth="1"/>
    <col min="9736" max="9736" width="11.5703125" style="244" customWidth="1"/>
    <col min="9737" max="9737" width="11.7109375" style="244" customWidth="1"/>
    <col min="9738" max="9738" width="4.140625" style="244" customWidth="1"/>
    <col min="9739" max="9984" width="9.140625" style="244"/>
    <col min="9985" max="9985" width="100.7109375" style="244" customWidth="1"/>
    <col min="9986" max="9986" width="18.7109375" style="244" customWidth="1"/>
    <col min="9987" max="9987" width="9.140625" style="244"/>
    <col min="9988" max="9988" width="14.140625" style="244" customWidth="1"/>
    <col min="9989" max="9989" width="12.85546875" style="244" customWidth="1"/>
    <col min="9990" max="9990" width="11.7109375" style="244" customWidth="1"/>
    <col min="9991" max="9991" width="12.85546875" style="244" customWidth="1"/>
    <col min="9992" max="9992" width="11.5703125" style="244" customWidth="1"/>
    <col min="9993" max="9993" width="11.7109375" style="244" customWidth="1"/>
    <col min="9994" max="9994" width="4.140625" style="244" customWidth="1"/>
    <col min="9995" max="10240" width="9.140625" style="244"/>
    <col min="10241" max="10241" width="100.7109375" style="244" customWidth="1"/>
    <col min="10242" max="10242" width="18.7109375" style="244" customWidth="1"/>
    <col min="10243" max="10243" width="9.140625" style="244"/>
    <col min="10244" max="10244" width="14.140625" style="244" customWidth="1"/>
    <col min="10245" max="10245" width="12.85546875" style="244" customWidth="1"/>
    <col min="10246" max="10246" width="11.7109375" style="244" customWidth="1"/>
    <col min="10247" max="10247" width="12.85546875" style="244" customWidth="1"/>
    <col min="10248" max="10248" width="11.5703125" style="244" customWidth="1"/>
    <col min="10249" max="10249" width="11.7109375" style="244" customWidth="1"/>
    <col min="10250" max="10250" width="4.140625" style="244" customWidth="1"/>
    <col min="10251" max="10496" width="9.140625" style="244"/>
    <col min="10497" max="10497" width="100.7109375" style="244" customWidth="1"/>
    <col min="10498" max="10498" width="18.7109375" style="244" customWidth="1"/>
    <col min="10499" max="10499" width="9.140625" style="244"/>
    <col min="10500" max="10500" width="14.140625" style="244" customWidth="1"/>
    <col min="10501" max="10501" width="12.85546875" style="244" customWidth="1"/>
    <col min="10502" max="10502" width="11.7109375" style="244" customWidth="1"/>
    <col min="10503" max="10503" width="12.85546875" style="244" customWidth="1"/>
    <col min="10504" max="10504" width="11.5703125" style="244" customWidth="1"/>
    <col min="10505" max="10505" width="11.7109375" style="244" customWidth="1"/>
    <col min="10506" max="10506" width="4.140625" style="244" customWidth="1"/>
    <col min="10507" max="10752" width="9.140625" style="244"/>
    <col min="10753" max="10753" width="100.7109375" style="244" customWidth="1"/>
    <col min="10754" max="10754" width="18.7109375" style="244" customWidth="1"/>
    <col min="10755" max="10755" width="9.140625" style="244"/>
    <col min="10756" max="10756" width="14.140625" style="244" customWidth="1"/>
    <col min="10757" max="10757" width="12.85546875" style="244" customWidth="1"/>
    <col min="10758" max="10758" width="11.7109375" style="244" customWidth="1"/>
    <col min="10759" max="10759" width="12.85546875" style="244" customWidth="1"/>
    <col min="10760" max="10760" width="11.5703125" style="244" customWidth="1"/>
    <col min="10761" max="10761" width="11.7109375" style="244" customWidth="1"/>
    <col min="10762" max="10762" width="4.140625" style="244" customWidth="1"/>
    <col min="10763" max="11008" width="9.140625" style="244"/>
    <col min="11009" max="11009" width="100.7109375" style="244" customWidth="1"/>
    <col min="11010" max="11010" width="18.7109375" style="244" customWidth="1"/>
    <col min="11011" max="11011" width="9.140625" style="244"/>
    <col min="11012" max="11012" width="14.140625" style="244" customWidth="1"/>
    <col min="11013" max="11013" width="12.85546875" style="244" customWidth="1"/>
    <col min="11014" max="11014" width="11.7109375" style="244" customWidth="1"/>
    <col min="11015" max="11015" width="12.85546875" style="244" customWidth="1"/>
    <col min="11016" max="11016" width="11.5703125" style="244" customWidth="1"/>
    <col min="11017" max="11017" width="11.7109375" style="244" customWidth="1"/>
    <col min="11018" max="11018" width="4.140625" style="244" customWidth="1"/>
    <col min="11019" max="11264" width="9.140625" style="244"/>
    <col min="11265" max="11265" width="100.7109375" style="244" customWidth="1"/>
    <col min="11266" max="11266" width="18.7109375" style="244" customWidth="1"/>
    <col min="11267" max="11267" width="9.140625" style="244"/>
    <col min="11268" max="11268" width="14.140625" style="244" customWidth="1"/>
    <col min="11269" max="11269" width="12.85546875" style="244" customWidth="1"/>
    <col min="11270" max="11270" width="11.7109375" style="244" customWidth="1"/>
    <col min="11271" max="11271" width="12.85546875" style="244" customWidth="1"/>
    <col min="11272" max="11272" width="11.5703125" style="244" customWidth="1"/>
    <col min="11273" max="11273" width="11.7109375" style="244" customWidth="1"/>
    <col min="11274" max="11274" width="4.140625" style="244" customWidth="1"/>
    <col min="11275" max="11520" width="9.140625" style="244"/>
    <col min="11521" max="11521" width="100.7109375" style="244" customWidth="1"/>
    <col min="11522" max="11522" width="18.7109375" style="244" customWidth="1"/>
    <col min="11523" max="11523" width="9.140625" style="244"/>
    <col min="11524" max="11524" width="14.140625" style="244" customWidth="1"/>
    <col min="11525" max="11525" width="12.85546875" style="244" customWidth="1"/>
    <col min="11526" max="11526" width="11.7109375" style="244" customWidth="1"/>
    <col min="11527" max="11527" width="12.85546875" style="244" customWidth="1"/>
    <col min="11528" max="11528" width="11.5703125" style="244" customWidth="1"/>
    <col min="11529" max="11529" width="11.7109375" style="244" customWidth="1"/>
    <col min="11530" max="11530" width="4.140625" style="244" customWidth="1"/>
    <col min="11531" max="11776" width="9.140625" style="244"/>
    <col min="11777" max="11777" width="100.7109375" style="244" customWidth="1"/>
    <col min="11778" max="11778" width="18.7109375" style="244" customWidth="1"/>
    <col min="11779" max="11779" width="9.140625" style="244"/>
    <col min="11780" max="11780" width="14.140625" style="244" customWidth="1"/>
    <col min="11781" max="11781" width="12.85546875" style="244" customWidth="1"/>
    <col min="11782" max="11782" width="11.7109375" style="244" customWidth="1"/>
    <col min="11783" max="11783" width="12.85546875" style="244" customWidth="1"/>
    <col min="11784" max="11784" width="11.5703125" style="244" customWidth="1"/>
    <col min="11785" max="11785" width="11.7109375" style="244" customWidth="1"/>
    <col min="11786" max="11786" width="4.140625" style="244" customWidth="1"/>
    <col min="11787" max="12032" width="9.140625" style="244"/>
    <col min="12033" max="12033" width="100.7109375" style="244" customWidth="1"/>
    <col min="12034" max="12034" width="18.7109375" style="244" customWidth="1"/>
    <col min="12035" max="12035" width="9.140625" style="244"/>
    <col min="12036" max="12036" width="14.140625" style="244" customWidth="1"/>
    <col min="12037" max="12037" width="12.85546875" style="244" customWidth="1"/>
    <col min="12038" max="12038" width="11.7109375" style="244" customWidth="1"/>
    <col min="12039" max="12039" width="12.85546875" style="244" customWidth="1"/>
    <col min="12040" max="12040" width="11.5703125" style="244" customWidth="1"/>
    <col min="12041" max="12041" width="11.7109375" style="244" customWidth="1"/>
    <col min="12042" max="12042" width="4.140625" style="244" customWidth="1"/>
    <col min="12043" max="12288" width="9.140625" style="244"/>
    <col min="12289" max="12289" width="100.7109375" style="244" customWidth="1"/>
    <col min="12290" max="12290" width="18.7109375" style="244" customWidth="1"/>
    <col min="12291" max="12291" width="9.140625" style="244"/>
    <col min="12292" max="12292" width="14.140625" style="244" customWidth="1"/>
    <col min="12293" max="12293" width="12.85546875" style="244" customWidth="1"/>
    <col min="12294" max="12294" width="11.7109375" style="244" customWidth="1"/>
    <col min="12295" max="12295" width="12.85546875" style="244" customWidth="1"/>
    <col min="12296" max="12296" width="11.5703125" style="244" customWidth="1"/>
    <col min="12297" max="12297" width="11.7109375" style="244" customWidth="1"/>
    <col min="12298" max="12298" width="4.140625" style="244" customWidth="1"/>
    <col min="12299" max="12544" width="9.140625" style="244"/>
    <col min="12545" max="12545" width="100.7109375" style="244" customWidth="1"/>
    <col min="12546" max="12546" width="18.7109375" style="244" customWidth="1"/>
    <col min="12547" max="12547" width="9.140625" style="244"/>
    <col min="12548" max="12548" width="14.140625" style="244" customWidth="1"/>
    <col min="12549" max="12549" width="12.85546875" style="244" customWidth="1"/>
    <col min="12550" max="12550" width="11.7109375" style="244" customWidth="1"/>
    <col min="12551" max="12551" width="12.85546875" style="244" customWidth="1"/>
    <col min="12552" max="12552" width="11.5703125" style="244" customWidth="1"/>
    <col min="12553" max="12553" width="11.7109375" style="244" customWidth="1"/>
    <col min="12554" max="12554" width="4.140625" style="244" customWidth="1"/>
    <col min="12555" max="12800" width="9.140625" style="244"/>
    <col min="12801" max="12801" width="100.7109375" style="244" customWidth="1"/>
    <col min="12802" max="12802" width="18.7109375" style="244" customWidth="1"/>
    <col min="12803" max="12803" width="9.140625" style="244"/>
    <col min="12804" max="12804" width="14.140625" style="244" customWidth="1"/>
    <col min="12805" max="12805" width="12.85546875" style="244" customWidth="1"/>
    <col min="12806" max="12806" width="11.7109375" style="244" customWidth="1"/>
    <col min="12807" max="12807" width="12.85546875" style="244" customWidth="1"/>
    <col min="12808" max="12808" width="11.5703125" style="244" customWidth="1"/>
    <col min="12809" max="12809" width="11.7109375" style="244" customWidth="1"/>
    <col min="12810" max="12810" width="4.140625" style="244" customWidth="1"/>
    <col min="12811" max="13056" width="9.140625" style="244"/>
    <col min="13057" max="13057" width="100.7109375" style="244" customWidth="1"/>
    <col min="13058" max="13058" width="18.7109375" style="244" customWidth="1"/>
    <col min="13059" max="13059" width="9.140625" style="244"/>
    <col min="13060" max="13060" width="14.140625" style="244" customWidth="1"/>
    <col min="13061" max="13061" width="12.85546875" style="244" customWidth="1"/>
    <col min="13062" max="13062" width="11.7109375" style="244" customWidth="1"/>
    <col min="13063" max="13063" width="12.85546875" style="244" customWidth="1"/>
    <col min="13064" max="13064" width="11.5703125" style="244" customWidth="1"/>
    <col min="13065" max="13065" width="11.7109375" style="244" customWidth="1"/>
    <col min="13066" max="13066" width="4.140625" style="244" customWidth="1"/>
    <col min="13067" max="13312" width="9.140625" style="244"/>
    <col min="13313" max="13313" width="100.7109375" style="244" customWidth="1"/>
    <col min="13314" max="13314" width="18.7109375" style="244" customWidth="1"/>
    <col min="13315" max="13315" width="9.140625" style="244"/>
    <col min="13316" max="13316" width="14.140625" style="244" customWidth="1"/>
    <col min="13317" max="13317" width="12.85546875" style="244" customWidth="1"/>
    <col min="13318" max="13318" width="11.7109375" style="244" customWidth="1"/>
    <col min="13319" max="13319" width="12.85546875" style="244" customWidth="1"/>
    <col min="13320" max="13320" width="11.5703125" style="244" customWidth="1"/>
    <col min="13321" max="13321" width="11.7109375" style="244" customWidth="1"/>
    <col min="13322" max="13322" width="4.140625" style="244" customWidth="1"/>
    <col min="13323" max="13568" width="9.140625" style="244"/>
    <col min="13569" max="13569" width="100.7109375" style="244" customWidth="1"/>
    <col min="13570" max="13570" width="18.7109375" style="244" customWidth="1"/>
    <col min="13571" max="13571" width="9.140625" style="244"/>
    <col min="13572" max="13572" width="14.140625" style="244" customWidth="1"/>
    <col min="13573" max="13573" width="12.85546875" style="244" customWidth="1"/>
    <col min="13574" max="13574" width="11.7109375" style="244" customWidth="1"/>
    <col min="13575" max="13575" width="12.85546875" style="244" customWidth="1"/>
    <col min="13576" max="13576" width="11.5703125" style="244" customWidth="1"/>
    <col min="13577" max="13577" width="11.7109375" style="244" customWidth="1"/>
    <col min="13578" max="13578" width="4.140625" style="244" customWidth="1"/>
    <col min="13579" max="13824" width="9.140625" style="244"/>
    <col min="13825" max="13825" width="100.7109375" style="244" customWidth="1"/>
    <col min="13826" max="13826" width="18.7109375" style="244" customWidth="1"/>
    <col min="13827" max="13827" width="9.140625" style="244"/>
    <col min="13828" max="13828" width="14.140625" style="244" customWidth="1"/>
    <col min="13829" max="13829" width="12.85546875" style="244" customWidth="1"/>
    <col min="13830" max="13830" width="11.7109375" style="244" customWidth="1"/>
    <col min="13831" max="13831" width="12.85546875" style="244" customWidth="1"/>
    <col min="13832" max="13832" width="11.5703125" style="244" customWidth="1"/>
    <col min="13833" max="13833" width="11.7109375" style="244" customWidth="1"/>
    <col min="13834" max="13834" width="4.140625" style="244" customWidth="1"/>
    <col min="13835" max="14080" width="9.140625" style="244"/>
    <col min="14081" max="14081" width="100.7109375" style="244" customWidth="1"/>
    <col min="14082" max="14082" width="18.7109375" style="244" customWidth="1"/>
    <col min="14083" max="14083" width="9.140625" style="244"/>
    <col min="14084" max="14084" width="14.140625" style="244" customWidth="1"/>
    <col min="14085" max="14085" width="12.85546875" style="244" customWidth="1"/>
    <col min="14086" max="14086" width="11.7109375" style="244" customWidth="1"/>
    <col min="14087" max="14087" width="12.85546875" style="244" customWidth="1"/>
    <col min="14088" max="14088" width="11.5703125" style="244" customWidth="1"/>
    <col min="14089" max="14089" width="11.7109375" style="244" customWidth="1"/>
    <col min="14090" max="14090" width="4.140625" style="244" customWidth="1"/>
    <col min="14091" max="14336" width="9.140625" style="244"/>
    <col min="14337" max="14337" width="100.7109375" style="244" customWidth="1"/>
    <col min="14338" max="14338" width="18.7109375" style="244" customWidth="1"/>
    <col min="14339" max="14339" width="9.140625" style="244"/>
    <col min="14340" max="14340" width="14.140625" style="244" customWidth="1"/>
    <col min="14341" max="14341" width="12.85546875" style="244" customWidth="1"/>
    <col min="14342" max="14342" width="11.7109375" style="244" customWidth="1"/>
    <col min="14343" max="14343" width="12.85546875" style="244" customWidth="1"/>
    <col min="14344" max="14344" width="11.5703125" style="244" customWidth="1"/>
    <col min="14345" max="14345" width="11.7109375" style="244" customWidth="1"/>
    <col min="14346" max="14346" width="4.140625" style="244" customWidth="1"/>
    <col min="14347" max="14592" width="9.140625" style="244"/>
    <col min="14593" max="14593" width="100.7109375" style="244" customWidth="1"/>
    <col min="14594" max="14594" width="18.7109375" style="244" customWidth="1"/>
    <col min="14595" max="14595" width="9.140625" style="244"/>
    <col min="14596" max="14596" width="14.140625" style="244" customWidth="1"/>
    <col min="14597" max="14597" width="12.85546875" style="244" customWidth="1"/>
    <col min="14598" max="14598" width="11.7109375" style="244" customWidth="1"/>
    <col min="14599" max="14599" width="12.85546875" style="244" customWidth="1"/>
    <col min="14600" max="14600" width="11.5703125" style="244" customWidth="1"/>
    <col min="14601" max="14601" width="11.7109375" style="244" customWidth="1"/>
    <col min="14602" max="14602" width="4.140625" style="244" customWidth="1"/>
    <col min="14603" max="14848" width="9.140625" style="244"/>
    <col min="14849" max="14849" width="100.7109375" style="244" customWidth="1"/>
    <col min="14850" max="14850" width="18.7109375" style="244" customWidth="1"/>
    <col min="14851" max="14851" width="9.140625" style="244"/>
    <col min="14852" max="14852" width="14.140625" style="244" customWidth="1"/>
    <col min="14853" max="14853" width="12.85546875" style="244" customWidth="1"/>
    <col min="14854" max="14854" width="11.7109375" style="244" customWidth="1"/>
    <col min="14855" max="14855" width="12.85546875" style="244" customWidth="1"/>
    <col min="14856" max="14856" width="11.5703125" style="244" customWidth="1"/>
    <col min="14857" max="14857" width="11.7109375" style="244" customWidth="1"/>
    <col min="14858" max="14858" width="4.140625" style="244" customWidth="1"/>
    <col min="14859" max="15104" width="9.140625" style="244"/>
    <col min="15105" max="15105" width="100.7109375" style="244" customWidth="1"/>
    <col min="15106" max="15106" width="18.7109375" style="244" customWidth="1"/>
    <col min="15107" max="15107" width="9.140625" style="244"/>
    <col min="15108" max="15108" width="14.140625" style="244" customWidth="1"/>
    <col min="15109" max="15109" width="12.85546875" style="244" customWidth="1"/>
    <col min="15110" max="15110" width="11.7109375" style="244" customWidth="1"/>
    <col min="15111" max="15111" width="12.85546875" style="244" customWidth="1"/>
    <col min="15112" max="15112" width="11.5703125" style="244" customWidth="1"/>
    <col min="15113" max="15113" width="11.7109375" style="244" customWidth="1"/>
    <col min="15114" max="15114" width="4.140625" style="244" customWidth="1"/>
    <col min="15115" max="15360" width="9.140625" style="244"/>
    <col min="15361" max="15361" width="100.7109375" style="244" customWidth="1"/>
    <col min="15362" max="15362" width="18.7109375" style="244" customWidth="1"/>
    <col min="15363" max="15363" width="9.140625" style="244"/>
    <col min="15364" max="15364" width="14.140625" style="244" customWidth="1"/>
    <col min="15365" max="15365" width="12.85546875" style="244" customWidth="1"/>
    <col min="15366" max="15366" width="11.7109375" style="244" customWidth="1"/>
    <col min="15367" max="15367" width="12.85546875" style="244" customWidth="1"/>
    <col min="15368" max="15368" width="11.5703125" style="244" customWidth="1"/>
    <col min="15369" max="15369" width="11.7109375" style="244" customWidth="1"/>
    <col min="15370" max="15370" width="4.140625" style="244" customWidth="1"/>
    <col min="15371" max="15616" width="9.140625" style="244"/>
    <col min="15617" max="15617" width="100.7109375" style="244" customWidth="1"/>
    <col min="15618" max="15618" width="18.7109375" style="244" customWidth="1"/>
    <col min="15619" max="15619" width="9.140625" style="244"/>
    <col min="15620" max="15620" width="14.140625" style="244" customWidth="1"/>
    <col min="15621" max="15621" width="12.85546875" style="244" customWidth="1"/>
    <col min="15622" max="15622" width="11.7109375" style="244" customWidth="1"/>
    <col min="15623" max="15623" width="12.85546875" style="244" customWidth="1"/>
    <col min="15624" max="15624" width="11.5703125" style="244" customWidth="1"/>
    <col min="15625" max="15625" width="11.7109375" style="244" customWidth="1"/>
    <col min="15626" max="15626" width="4.140625" style="244" customWidth="1"/>
    <col min="15627" max="15872" width="9.140625" style="244"/>
    <col min="15873" max="15873" width="100.7109375" style="244" customWidth="1"/>
    <col min="15874" max="15874" width="18.7109375" style="244" customWidth="1"/>
    <col min="15875" max="15875" width="9.140625" style="244"/>
    <col min="15876" max="15876" width="14.140625" style="244" customWidth="1"/>
    <col min="15877" max="15877" width="12.85546875" style="244" customWidth="1"/>
    <col min="15878" max="15878" width="11.7109375" style="244" customWidth="1"/>
    <col min="15879" max="15879" width="12.85546875" style="244" customWidth="1"/>
    <col min="15880" max="15880" width="11.5703125" style="244" customWidth="1"/>
    <col min="15881" max="15881" width="11.7109375" style="244" customWidth="1"/>
    <col min="15882" max="15882" width="4.140625" style="244" customWidth="1"/>
    <col min="15883" max="16128" width="9.140625" style="244"/>
    <col min="16129" max="16129" width="100.7109375" style="244" customWidth="1"/>
    <col min="16130" max="16130" width="18.7109375" style="244" customWidth="1"/>
    <col min="16131" max="16131" width="9.140625" style="244"/>
    <col min="16132" max="16132" width="14.140625" style="244" customWidth="1"/>
    <col min="16133" max="16133" width="12.85546875" style="244" customWidth="1"/>
    <col min="16134" max="16134" width="11.7109375" style="244" customWidth="1"/>
    <col min="16135" max="16135" width="12.85546875" style="244" customWidth="1"/>
    <col min="16136" max="16136" width="11.5703125" style="244" customWidth="1"/>
    <col min="16137" max="16137" width="11.7109375" style="244" customWidth="1"/>
    <col min="16138" max="16138" width="4.140625" style="244" customWidth="1"/>
    <col min="16139" max="16384" width="9.140625" style="244"/>
  </cols>
  <sheetData>
    <row r="1" spans="1:247" s="451" customFormat="1" ht="18" customHeight="1">
      <c r="A1" s="404" t="s">
        <v>900</v>
      </c>
      <c r="B1" s="84"/>
      <c r="C1" s="244"/>
      <c r="D1" s="244"/>
      <c r="E1" s="244"/>
      <c r="F1" s="244"/>
      <c r="G1" s="244"/>
      <c r="H1" s="244"/>
      <c r="I1" s="244"/>
      <c r="J1" s="450"/>
      <c r="K1" s="450"/>
      <c r="L1" s="2129"/>
      <c r="M1" s="2129"/>
      <c r="N1" s="450"/>
      <c r="O1" s="450"/>
      <c r="P1" s="2129"/>
      <c r="Q1" s="2129"/>
      <c r="R1" s="450"/>
      <c r="S1" s="450"/>
      <c r="T1" s="2129"/>
      <c r="U1" s="2129"/>
      <c r="V1" s="450"/>
      <c r="W1" s="450"/>
      <c r="X1" s="2129"/>
      <c r="Y1" s="2129"/>
      <c r="Z1" s="450"/>
      <c r="AA1" s="450"/>
      <c r="AB1" s="2129"/>
      <c r="AC1" s="2129"/>
      <c r="AD1" s="450"/>
      <c r="AE1" s="450"/>
      <c r="AF1" s="2129"/>
      <c r="AG1" s="2129"/>
      <c r="AH1" s="450"/>
      <c r="AI1" s="450"/>
      <c r="AJ1" s="2129"/>
      <c r="AK1" s="2129"/>
      <c r="AL1" s="450"/>
      <c r="AM1" s="450"/>
      <c r="AN1" s="2129"/>
      <c r="AO1" s="2129"/>
      <c r="AP1" s="450"/>
      <c r="AQ1" s="450"/>
      <c r="AR1" s="2129"/>
      <c r="AS1" s="2129"/>
      <c r="AT1" s="450"/>
      <c r="AU1" s="450"/>
      <c r="AV1" s="2129"/>
      <c r="AW1" s="2129"/>
      <c r="AX1" s="450"/>
      <c r="AY1" s="450"/>
      <c r="AZ1" s="2129"/>
      <c r="BA1" s="2129"/>
      <c r="BB1" s="450"/>
      <c r="BC1" s="450"/>
      <c r="BD1" s="2129"/>
      <c r="BE1" s="2129"/>
      <c r="BF1" s="450"/>
      <c r="BG1" s="450"/>
      <c r="BH1" s="2129"/>
      <c r="BI1" s="2129"/>
      <c r="BJ1" s="450"/>
      <c r="BK1" s="450"/>
      <c r="BL1" s="2129"/>
      <c r="BM1" s="2129"/>
      <c r="BN1" s="450"/>
      <c r="BO1" s="450"/>
      <c r="BP1" s="2129"/>
      <c r="BQ1" s="2129"/>
      <c r="BR1" s="450"/>
      <c r="BS1" s="450"/>
      <c r="BT1" s="2129"/>
      <c r="BU1" s="2129"/>
      <c r="BV1" s="450"/>
      <c r="BW1" s="450"/>
      <c r="BX1" s="2129"/>
      <c r="BY1" s="2129"/>
      <c r="BZ1" s="450"/>
      <c r="CA1" s="450"/>
      <c r="CB1" s="2129"/>
      <c r="CC1" s="2129"/>
      <c r="CD1" s="450"/>
      <c r="CE1" s="450"/>
      <c r="CF1" s="2129"/>
      <c r="CG1" s="2129"/>
      <c r="CH1" s="450"/>
      <c r="CI1" s="450"/>
      <c r="CJ1" s="2129"/>
      <c r="CK1" s="2129"/>
      <c r="CL1" s="450"/>
      <c r="CM1" s="450"/>
      <c r="CN1" s="2129"/>
      <c r="CO1" s="2129"/>
      <c r="CP1" s="450"/>
      <c r="CQ1" s="450"/>
      <c r="CR1" s="2129"/>
      <c r="CS1" s="2129"/>
      <c r="CT1" s="450"/>
      <c r="CU1" s="450"/>
      <c r="CV1" s="2129"/>
      <c r="CW1" s="2129"/>
      <c r="CX1" s="450"/>
      <c r="CY1" s="450"/>
      <c r="CZ1" s="2129"/>
      <c r="DA1" s="2129"/>
      <c r="DB1" s="450"/>
      <c r="DC1" s="450"/>
      <c r="DD1" s="2129"/>
      <c r="DE1" s="2129"/>
      <c r="DF1" s="450"/>
      <c r="DG1" s="450"/>
      <c r="DH1" s="2129"/>
      <c r="DI1" s="2129"/>
      <c r="DJ1" s="450"/>
      <c r="DK1" s="450"/>
      <c r="DL1" s="2129"/>
      <c r="DM1" s="2129"/>
      <c r="DN1" s="450"/>
      <c r="DO1" s="450"/>
      <c r="DP1" s="2129"/>
      <c r="DQ1" s="2129"/>
      <c r="DR1" s="450"/>
      <c r="DS1" s="450"/>
      <c r="DT1" s="2129"/>
      <c r="DU1" s="2129"/>
      <c r="DV1" s="450"/>
      <c r="DW1" s="450"/>
      <c r="DX1" s="2129"/>
      <c r="DY1" s="2129"/>
      <c r="DZ1" s="450"/>
      <c r="EA1" s="450"/>
      <c r="EB1" s="2129"/>
      <c r="EC1" s="2129"/>
      <c r="ED1" s="450"/>
      <c r="EE1" s="450"/>
      <c r="EF1" s="2129"/>
      <c r="EG1" s="2129"/>
      <c r="EH1" s="450"/>
      <c r="EI1" s="450"/>
      <c r="EJ1" s="2129"/>
      <c r="EK1" s="2129"/>
      <c r="EL1" s="450"/>
      <c r="EM1" s="450"/>
      <c r="EN1" s="2129"/>
      <c r="EO1" s="2129"/>
      <c r="EP1" s="450"/>
      <c r="EQ1" s="450"/>
      <c r="ER1" s="2129"/>
      <c r="ES1" s="2129"/>
      <c r="ET1" s="450"/>
      <c r="EU1" s="450"/>
      <c r="EV1" s="2129"/>
      <c r="EW1" s="2129"/>
      <c r="EX1" s="450"/>
      <c r="EY1" s="450"/>
      <c r="EZ1" s="2129"/>
      <c r="FA1" s="2129"/>
      <c r="FB1" s="450"/>
      <c r="FC1" s="450"/>
      <c r="FD1" s="2129"/>
      <c r="FE1" s="2129"/>
      <c r="FF1" s="450"/>
      <c r="FG1" s="450"/>
      <c r="FH1" s="2129"/>
      <c r="FI1" s="2129"/>
      <c r="FJ1" s="450"/>
      <c r="FK1" s="450"/>
      <c r="FL1" s="2129"/>
      <c r="FM1" s="2129"/>
      <c r="FN1" s="450"/>
      <c r="FO1" s="450"/>
      <c r="FP1" s="2129"/>
      <c r="FQ1" s="2129"/>
      <c r="FR1" s="450"/>
      <c r="FS1" s="450"/>
      <c r="FT1" s="2129"/>
      <c r="FU1" s="2129"/>
      <c r="FV1" s="450"/>
      <c r="FW1" s="450"/>
      <c r="FX1" s="2129"/>
      <c r="FY1" s="2129"/>
      <c r="FZ1" s="450"/>
      <c r="GA1" s="450"/>
      <c r="GB1" s="2129"/>
      <c r="GC1" s="2129"/>
      <c r="GD1" s="450"/>
      <c r="GE1" s="450"/>
      <c r="GF1" s="2129"/>
      <c r="GG1" s="2129"/>
      <c r="GH1" s="450"/>
      <c r="GI1" s="450"/>
      <c r="GJ1" s="2129"/>
      <c r="GK1" s="2129"/>
      <c r="GL1" s="450"/>
      <c r="GM1" s="450"/>
      <c r="GN1" s="2129"/>
      <c r="GO1" s="2129"/>
      <c r="GP1" s="450"/>
      <c r="GQ1" s="450"/>
      <c r="GR1" s="2129"/>
      <c r="GS1" s="2129"/>
      <c r="GT1" s="450"/>
      <c r="GU1" s="450"/>
      <c r="GV1" s="2129"/>
      <c r="GW1" s="2129"/>
      <c r="GX1" s="450"/>
      <c r="GY1" s="450"/>
      <c r="GZ1" s="2129"/>
      <c r="HA1" s="2129"/>
      <c r="HB1" s="450"/>
      <c r="HC1" s="450"/>
      <c r="HD1" s="2129"/>
      <c r="HE1" s="2129"/>
      <c r="HF1" s="450"/>
      <c r="HG1" s="450"/>
      <c r="HH1" s="2129"/>
      <c r="HI1" s="2129"/>
      <c r="HJ1" s="450"/>
      <c r="HK1" s="450"/>
      <c r="HL1" s="2129"/>
      <c r="HM1" s="2129"/>
      <c r="HN1" s="450"/>
      <c r="HO1" s="450"/>
      <c r="HP1" s="2129"/>
      <c r="HQ1" s="2129"/>
      <c r="HR1" s="450"/>
      <c r="HS1" s="450"/>
      <c r="HT1" s="2129"/>
      <c r="HU1" s="2129"/>
      <c r="HV1" s="450"/>
      <c r="HW1" s="450"/>
      <c r="HX1" s="2129"/>
      <c r="HY1" s="2129"/>
      <c r="HZ1" s="450"/>
      <c r="IA1" s="450"/>
      <c r="IB1" s="2129"/>
      <c r="IC1" s="2129"/>
      <c r="ID1" s="450"/>
      <c r="IE1" s="450"/>
      <c r="IF1" s="2129"/>
      <c r="IG1" s="2129"/>
      <c r="IH1" s="450"/>
      <c r="II1" s="450"/>
      <c r="IJ1" s="2129"/>
      <c r="IK1" s="2129"/>
      <c r="IL1" s="450"/>
      <c r="IM1" s="450"/>
    </row>
    <row r="2" spans="1:247" s="407" customFormat="1" ht="18" customHeight="1">
      <c r="A2" s="452" t="s">
        <v>776</v>
      </c>
      <c r="B2" s="412"/>
    </row>
    <row r="3" spans="1:247" s="407" customFormat="1" ht="11.25" customHeight="1">
      <c r="A3" s="452"/>
      <c r="B3" s="406" t="s">
        <v>389</v>
      </c>
    </row>
    <row r="4" spans="1:247" s="453" customFormat="1" ht="21" customHeight="1">
      <c r="A4" s="504"/>
      <c r="B4" s="411" t="s">
        <v>777</v>
      </c>
      <c r="C4" s="244"/>
      <c r="D4" s="244"/>
      <c r="E4" s="244"/>
      <c r="F4" s="24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4"/>
      <c r="EB4" s="254"/>
      <c r="EC4" s="254"/>
      <c r="ED4" s="254"/>
      <c r="EE4" s="254"/>
      <c r="EF4" s="254"/>
      <c r="EG4" s="254"/>
      <c r="EH4" s="254"/>
      <c r="EI4" s="254"/>
      <c r="EJ4" s="254"/>
      <c r="EK4" s="254"/>
      <c r="EL4" s="254"/>
      <c r="EM4" s="254"/>
      <c r="EN4" s="254"/>
      <c r="EO4" s="254"/>
      <c r="EP4" s="254"/>
      <c r="EQ4" s="254"/>
      <c r="ER4" s="254"/>
      <c r="ES4" s="254"/>
      <c r="ET4" s="254"/>
      <c r="EU4" s="254"/>
      <c r="EV4" s="254"/>
      <c r="EW4" s="254"/>
      <c r="EX4" s="254"/>
      <c r="EY4" s="254"/>
      <c r="EZ4" s="254"/>
      <c r="FA4" s="254"/>
      <c r="FB4" s="254"/>
      <c r="FC4" s="254"/>
      <c r="FD4" s="254"/>
      <c r="FE4" s="254"/>
      <c r="FF4" s="254"/>
      <c r="FG4" s="254"/>
      <c r="FH4" s="254"/>
      <c r="FI4" s="254"/>
      <c r="FJ4" s="254"/>
      <c r="FK4" s="254"/>
      <c r="FL4" s="254"/>
      <c r="FM4" s="254"/>
      <c r="FN4" s="254"/>
      <c r="FO4" s="254"/>
      <c r="FP4" s="254"/>
      <c r="FQ4" s="254"/>
      <c r="FR4" s="254"/>
      <c r="FS4" s="254"/>
      <c r="FT4" s="254"/>
      <c r="FU4" s="254"/>
      <c r="FV4" s="254"/>
      <c r="FW4" s="254"/>
      <c r="FX4" s="254"/>
      <c r="FY4" s="254"/>
      <c r="FZ4" s="254"/>
      <c r="GA4" s="254"/>
      <c r="GB4" s="254"/>
      <c r="GC4" s="254"/>
      <c r="GD4" s="254"/>
      <c r="GE4" s="254"/>
      <c r="GF4" s="254"/>
      <c r="GG4" s="254"/>
      <c r="GH4" s="254"/>
      <c r="GI4" s="254"/>
      <c r="GJ4" s="254"/>
      <c r="GK4" s="254"/>
      <c r="GL4" s="254"/>
      <c r="GM4" s="254"/>
      <c r="GN4" s="254"/>
      <c r="GO4" s="254"/>
      <c r="GP4" s="254"/>
      <c r="GQ4" s="254"/>
      <c r="GR4" s="254"/>
      <c r="GS4" s="254"/>
      <c r="GT4" s="254"/>
      <c r="GU4" s="254"/>
      <c r="GV4" s="254"/>
      <c r="GW4" s="254"/>
      <c r="GX4" s="254"/>
      <c r="GY4" s="254"/>
      <c r="GZ4" s="254"/>
      <c r="HA4" s="254"/>
      <c r="HB4" s="254"/>
      <c r="HC4" s="254"/>
      <c r="HD4" s="254"/>
      <c r="HE4" s="254"/>
      <c r="HF4" s="254"/>
      <c r="HG4" s="254"/>
      <c r="HH4" s="254"/>
      <c r="HI4" s="254"/>
      <c r="HJ4" s="254"/>
      <c r="HK4" s="254"/>
      <c r="HL4" s="254"/>
      <c r="HM4" s="254"/>
      <c r="HN4" s="254"/>
      <c r="HO4" s="254"/>
      <c r="HP4" s="254"/>
      <c r="HQ4" s="254"/>
      <c r="HR4" s="254"/>
      <c r="HS4" s="254"/>
      <c r="HT4" s="254"/>
      <c r="HU4" s="254"/>
      <c r="HV4" s="254"/>
      <c r="HW4" s="254"/>
      <c r="HX4" s="254"/>
      <c r="HY4" s="254"/>
      <c r="HZ4" s="254"/>
      <c r="IA4" s="254"/>
      <c r="IB4" s="254"/>
      <c r="IC4" s="254"/>
      <c r="ID4" s="254"/>
      <c r="IE4" s="254"/>
      <c r="IF4" s="254"/>
      <c r="IG4" s="254"/>
      <c r="IH4" s="254"/>
      <c r="II4" s="254"/>
      <c r="IJ4" s="254"/>
      <c r="IK4" s="254"/>
      <c r="IL4" s="254"/>
    </row>
    <row r="5" spans="1:247" ht="6" customHeight="1">
      <c r="A5" s="454"/>
      <c r="B5" s="455"/>
    </row>
    <row r="6" spans="1:247">
      <c r="A6" s="456" t="s">
        <v>778</v>
      </c>
      <c r="B6" s="457">
        <v>1343773</v>
      </c>
      <c r="E6" s="458"/>
    </row>
    <row r="7" spans="1:247">
      <c r="A7" s="459" t="s">
        <v>692</v>
      </c>
      <c r="B7" s="460">
        <v>776</v>
      </c>
      <c r="E7" s="458"/>
    </row>
    <row r="8" spans="1:247">
      <c r="A8" s="459" t="s">
        <v>697</v>
      </c>
      <c r="B8" s="460">
        <v>0</v>
      </c>
      <c r="E8" s="458"/>
    </row>
    <row r="9" spans="1:247">
      <c r="A9" s="459" t="s">
        <v>779</v>
      </c>
      <c r="B9" s="460">
        <v>125</v>
      </c>
      <c r="E9" s="458"/>
    </row>
    <row r="10" spans="1:247">
      <c r="A10" s="459" t="s">
        <v>699</v>
      </c>
      <c r="B10" s="460">
        <v>46210</v>
      </c>
      <c r="E10" s="458"/>
    </row>
    <row r="11" spans="1:247">
      <c r="A11" s="459" t="s">
        <v>700</v>
      </c>
      <c r="B11" s="460">
        <v>1290349</v>
      </c>
      <c r="E11" s="458"/>
    </row>
    <row r="12" spans="1:247">
      <c r="A12" s="459" t="s">
        <v>780</v>
      </c>
      <c r="B12" s="460">
        <v>5559</v>
      </c>
      <c r="E12" s="458"/>
    </row>
    <row r="13" spans="1:247">
      <c r="A13" s="459" t="s">
        <v>406</v>
      </c>
      <c r="B13" s="460">
        <v>470</v>
      </c>
    </row>
    <row r="14" spans="1:247">
      <c r="A14" s="459" t="s">
        <v>781</v>
      </c>
      <c r="B14" s="460">
        <v>284</v>
      </c>
    </row>
    <row r="15" spans="1:247">
      <c r="A15" s="456" t="s">
        <v>782</v>
      </c>
      <c r="B15" s="457">
        <v>190111</v>
      </c>
      <c r="E15" s="458"/>
    </row>
    <row r="16" spans="1:247">
      <c r="A16" s="459" t="s">
        <v>783</v>
      </c>
      <c r="B16" s="460">
        <v>249</v>
      </c>
    </row>
    <row r="17" spans="1:9">
      <c r="A17" s="459" t="s">
        <v>784</v>
      </c>
      <c r="B17" s="460">
        <v>0</v>
      </c>
    </row>
    <row r="18" spans="1:9">
      <c r="A18" s="461" t="s">
        <v>785</v>
      </c>
      <c r="B18" s="460">
        <v>184894</v>
      </c>
      <c r="E18" s="458"/>
    </row>
    <row r="19" spans="1:9">
      <c r="A19" s="461" t="s">
        <v>786</v>
      </c>
      <c r="B19" s="460">
        <v>3529</v>
      </c>
      <c r="E19" s="458"/>
    </row>
    <row r="20" spans="1:9">
      <c r="A20" s="461" t="s">
        <v>787</v>
      </c>
      <c r="B20" s="460">
        <v>1053</v>
      </c>
    </row>
    <row r="21" spans="1:9">
      <c r="A21" s="461" t="s">
        <v>788</v>
      </c>
      <c r="B21" s="460">
        <v>386</v>
      </c>
    </row>
    <row r="22" spans="1:9">
      <c r="A22" s="462" t="s">
        <v>789</v>
      </c>
      <c r="B22" s="457">
        <v>0</v>
      </c>
    </row>
    <row r="23" spans="1:9">
      <c r="A23" s="456" t="s">
        <v>790</v>
      </c>
      <c r="B23" s="457">
        <v>23780</v>
      </c>
      <c r="E23" s="458"/>
    </row>
    <row r="24" spans="1:9">
      <c r="A24" s="459" t="s">
        <v>692</v>
      </c>
      <c r="B24" s="460">
        <v>880</v>
      </c>
    </row>
    <row r="25" spans="1:9">
      <c r="A25" s="459" t="s">
        <v>697</v>
      </c>
      <c r="B25" s="460">
        <v>353</v>
      </c>
    </row>
    <row r="26" spans="1:9">
      <c r="A26" s="459" t="s">
        <v>699</v>
      </c>
      <c r="B26" s="460">
        <v>1208</v>
      </c>
      <c r="E26" s="458"/>
    </row>
    <row r="27" spans="1:9">
      <c r="A27" s="459" t="s">
        <v>791</v>
      </c>
      <c r="B27" s="460">
        <v>21339</v>
      </c>
      <c r="E27" s="458"/>
    </row>
    <row r="28" spans="1:9">
      <c r="A28" s="456" t="s">
        <v>792</v>
      </c>
      <c r="B28" s="457">
        <v>361173</v>
      </c>
      <c r="E28" s="458"/>
    </row>
    <row r="29" spans="1:9">
      <c r="A29" s="463" t="s">
        <v>793</v>
      </c>
      <c r="B29" s="457">
        <v>64470</v>
      </c>
      <c r="E29" s="458"/>
    </row>
    <row r="30" spans="1:9">
      <c r="A30" s="463" t="s">
        <v>794</v>
      </c>
      <c r="B30" s="457">
        <v>5231</v>
      </c>
      <c r="E30" s="458"/>
    </row>
    <row r="31" spans="1:9">
      <c r="A31" s="459" t="s">
        <v>699</v>
      </c>
      <c r="B31" s="460">
        <v>-9578</v>
      </c>
      <c r="C31" s="464"/>
      <c r="E31" s="465"/>
      <c r="F31" s="254"/>
      <c r="G31" s="254"/>
      <c r="H31" s="254"/>
      <c r="I31" s="254"/>
    </row>
    <row r="32" spans="1:9">
      <c r="A32" s="459" t="s">
        <v>700</v>
      </c>
      <c r="B32" s="460">
        <v>14809</v>
      </c>
      <c r="C32" s="464"/>
      <c r="E32" s="254"/>
      <c r="F32" s="254"/>
      <c r="G32" s="254"/>
      <c r="H32" s="254"/>
      <c r="I32" s="254"/>
    </row>
    <row r="33" spans="1:5">
      <c r="A33" s="459" t="s">
        <v>722</v>
      </c>
      <c r="B33" s="460">
        <v>0</v>
      </c>
    </row>
    <row r="34" spans="1:5">
      <c r="A34" s="459" t="s">
        <v>763</v>
      </c>
      <c r="B34" s="460">
        <v>0</v>
      </c>
    </row>
    <row r="35" spans="1:5">
      <c r="A35" s="456" t="s">
        <v>795</v>
      </c>
      <c r="B35" s="457">
        <v>19228</v>
      </c>
      <c r="E35" s="458"/>
    </row>
    <row r="36" spans="1:5" s="467" customFormat="1">
      <c r="A36" s="466" t="s">
        <v>796</v>
      </c>
      <c r="B36" s="457">
        <v>10252</v>
      </c>
      <c r="D36" s="244"/>
      <c r="E36" s="468"/>
    </row>
    <row r="37" spans="1:5">
      <c r="A37" s="469" t="s">
        <v>797</v>
      </c>
      <c r="B37" s="457">
        <v>1741</v>
      </c>
      <c r="E37" s="458"/>
    </row>
    <row r="38" spans="1:5" s="394" customFormat="1">
      <c r="A38" s="456" t="s">
        <v>798</v>
      </c>
      <c r="B38" s="457">
        <v>-885</v>
      </c>
      <c r="D38" s="244"/>
      <c r="E38" s="470"/>
    </row>
    <row r="39" spans="1:5">
      <c r="A39" s="463" t="s">
        <v>799</v>
      </c>
      <c r="B39" s="457">
        <v>7665</v>
      </c>
      <c r="E39" s="458"/>
    </row>
    <row r="40" spans="1:5">
      <c r="A40" s="471" t="s">
        <v>800</v>
      </c>
      <c r="B40" s="457">
        <v>0</v>
      </c>
      <c r="E40" s="458"/>
    </row>
    <row r="41" spans="1:5">
      <c r="A41" s="456" t="s">
        <v>801</v>
      </c>
      <c r="B41" s="457">
        <v>2544</v>
      </c>
      <c r="E41" s="458"/>
    </row>
    <row r="42" spans="1:5">
      <c r="A42" s="456" t="s">
        <v>802</v>
      </c>
      <c r="B42" s="457">
        <v>55174</v>
      </c>
      <c r="E42" s="458"/>
    </row>
    <row r="43" spans="1:5">
      <c r="A43" s="456" t="s">
        <v>803</v>
      </c>
      <c r="B43" s="457">
        <v>41853</v>
      </c>
      <c r="E43" s="458"/>
    </row>
    <row r="44" spans="1:5">
      <c r="A44" s="456" t="s">
        <v>804</v>
      </c>
      <c r="B44" s="457">
        <v>1533242</v>
      </c>
      <c r="E44" s="458"/>
    </row>
    <row r="45" spans="1:5">
      <c r="A45" s="456" t="s">
        <v>805</v>
      </c>
      <c r="B45" s="457">
        <v>597566</v>
      </c>
      <c r="E45" s="458"/>
    </row>
    <row r="46" spans="1:5">
      <c r="A46" s="461" t="s">
        <v>806</v>
      </c>
      <c r="B46" s="460">
        <v>352324</v>
      </c>
      <c r="E46" s="458"/>
    </row>
    <row r="47" spans="1:5">
      <c r="A47" s="461" t="s">
        <v>807</v>
      </c>
      <c r="B47" s="460">
        <v>245242</v>
      </c>
      <c r="E47" s="458"/>
    </row>
    <row r="48" spans="1:5">
      <c r="A48" s="456" t="s">
        <v>808</v>
      </c>
      <c r="B48" s="457">
        <v>43346</v>
      </c>
      <c r="E48" s="458"/>
    </row>
    <row r="49" spans="1:5">
      <c r="A49" s="456" t="s">
        <v>809</v>
      </c>
      <c r="B49" s="457">
        <v>73816</v>
      </c>
      <c r="E49" s="458"/>
    </row>
    <row r="50" spans="1:5">
      <c r="A50" s="461" t="s">
        <v>810</v>
      </c>
      <c r="B50" s="460">
        <v>60366</v>
      </c>
      <c r="E50" s="458"/>
    </row>
    <row r="51" spans="1:5">
      <c r="A51" s="461" t="s">
        <v>811</v>
      </c>
      <c r="B51" s="460">
        <v>195</v>
      </c>
      <c r="E51" s="458"/>
    </row>
    <row r="52" spans="1:5">
      <c r="A52" s="461" t="s">
        <v>812</v>
      </c>
      <c r="B52" s="460">
        <v>13255</v>
      </c>
      <c r="E52" s="458"/>
    </row>
    <row r="53" spans="1:5">
      <c r="A53" s="456" t="s">
        <v>813</v>
      </c>
      <c r="B53" s="457">
        <v>193</v>
      </c>
      <c r="E53" s="458"/>
    </row>
    <row r="54" spans="1:5">
      <c r="A54" s="459" t="s">
        <v>699</v>
      </c>
      <c r="B54" s="460">
        <v>0</v>
      </c>
      <c r="E54" s="458"/>
    </row>
    <row r="55" spans="1:5">
      <c r="A55" s="459" t="s">
        <v>700</v>
      </c>
      <c r="B55" s="460">
        <v>193</v>
      </c>
      <c r="E55" s="458"/>
    </row>
    <row r="56" spans="1:5">
      <c r="A56" s="456" t="s">
        <v>814</v>
      </c>
      <c r="B56" s="457">
        <v>-3851</v>
      </c>
    </row>
    <row r="57" spans="1:5">
      <c r="A57" s="461" t="s">
        <v>815</v>
      </c>
      <c r="B57" s="460">
        <v>0</v>
      </c>
    </row>
    <row r="58" spans="1:5">
      <c r="A58" s="461" t="s">
        <v>816</v>
      </c>
      <c r="B58" s="460">
        <v>-3890</v>
      </c>
      <c r="E58" s="458"/>
    </row>
    <row r="59" spans="1:5">
      <c r="A59" s="461" t="s">
        <v>817</v>
      </c>
      <c r="B59" s="460">
        <v>39</v>
      </c>
      <c r="E59" s="458"/>
    </row>
    <row r="60" spans="1:5">
      <c r="A60" s="456" t="s">
        <v>818</v>
      </c>
      <c r="B60" s="457">
        <v>193097</v>
      </c>
    </row>
    <row r="61" spans="1:5">
      <c r="A61" s="461" t="s">
        <v>819</v>
      </c>
      <c r="B61" s="460">
        <v>-4173</v>
      </c>
    </row>
    <row r="62" spans="1:5">
      <c r="A62" s="461" t="s">
        <v>820</v>
      </c>
      <c r="B62" s="460">
        <v>197270</v>
      </c>
      <c r="E62" s="458"/>
    </row>
    <row r="63" spans="1:5">
      <c r="A63" s="456" t="s">
        <v>821</v>
      </c>
      <c r="B63" s="457">
        <v>0</v>
      </c>
      <c r="E63" s="458"/>
    </row>
    <row r="64" spans="1:5">
      <c r="A64" s="456" t="s">
        <v>822</v>
      </c>
      <c r="B64" s="457">
        <v>2154</v>
      </c>
      <c r="E64" s="458"/>
    </row>
    <row r="65" spans="1:5">
      <c r="A65" s="461" t="s">
        <v>823</v>
      </c>
      <c r="B65" s="460">
        <v>0</v>
      </c>
    </row>
    <row r="66" spans="1:5">
      <c r="A66" s="461" t="s">
        <v>824</v>
      </c>
      <c r="B66" s="460">
        <v>610</v>
      </c>
    </row>
    <row r="67" spans="1:5">
      <c r="A67" s="461" t="s">
        <v>825</v>
      </c>
      <c r="B67" s="460">
        <v>0</v>
      </c>
      <c r="E67" s="458"/>
    </row>
    <row r="68" spans="1:5">
      <c r="A68" s="461" t="s">
        <v>812</v>
      </c>
      <c r="B68" s="472">
        <v>0</v>
      </c>
    </row>
    <row r="69" spans="1:5">
      <c r="A69" s="461" t="s">
        <v>826</v>
      </c>
      <c r="B69" s="472">
        <v>1544</v>
      </c>
      <c r="E69" s="458"/>
    </row>
    <row r="70" spans="1:5">
      <c r="A70" s="473" t="s">
        <v>827</v>
      </c>
      <c r="B70" s="474">
        <v>0</v>
      </c>
    </row>
    <row r="71" spans="1:5">
      <c r="A71" s="475" t="s">
        <v>828</v>
      </c>
      <c r="B71" s="474">
        <v>0</v>
      </c>
      <c r="E71" s="458"/>
    </row>
    <row r="72" spans="1:5">
      <c r="A72" s="475" t="s">
        <v>829</v>
      </c>
      <c r="B72" s="474">
        <v>7871</v>
      </c>
      <c r="E72" s="458"/>
    </row>
    <row r="73" spans="1:5">
      <c r="A73" s="473" t="s">
        <v>830</v>
      </c>
      <c r="B73" s="474">
        <v>635178</v>
      </c>
      <c r="E73" s="458"/>
    </row>
    <row r="74" spans="1:5">
      <c r="A74" s="473" t="s">
        <v>831</v>
      </c>
      <c r="B74" s="474">
        <v>65403</v>
      </c>
    </row>
    <row r="75" spans="1:5">
      <c r="A75" s="473" t="s">
        <v>832</v>
      </c>
      <c r="B75" s="474">
        <v>569775</v>
      </c>
    </row>
    <row r="76" spans="1:5">
      <c r="A76" s="473" t="s">
        <v>833</v>
      </c>
      <c r="B76" s="474">
        <v>0</v>
      </c>
    </row>
    <row r="77" spans="1:5">
      <c r="A77" s="461" t="s">
        <v>834</v>
      </c>
      <c r="B77" s="472">
        <v>0</v>
      </c>
      <c r="E77" s="458"/>
    </row>
    <row r="78" spans="1:5">
      <c r="A78" s="461" t="s">
        <v>835</v>
      </c>
      <c r="B78" s="472">
        <v>0</v>
      </c>
      <c r="E78" s="458"/>
    </row>
    <row r="79" spans="1:5">
      <c r="A79" s="473" t="s">
        <v>836</v>
      </c>
      <c r="B79" s="474">
        <v>569775</v>
      </c>
      <c r="E79" s="458"/>
    </row>
    <row r="80" spans="1:5">
      <c r="A80" s="459" t="s">
        <v>837</v>
      </c>
      <c r="B80" s="472">
        <v>0</v>
      </c>
    </row>
    <row r="81" spans="1:9">
      <c r="A81" s="476" t="s">
        <v>838</v>
      </c>
      <c r="B81" s="477">
        <v>569775</v>
      </c>
      <c r="E81" s="458"/>
    </row>
    <row r="82" spans="1:9" ht="6" customHeight="1">
      <c r="A82" s="244"/>
      <c r="B82" s="444"/>
    </row>
    <row r="83" spans="1:9">
      <c r="A83" s="446" t="s">
        <v>898</v>
      </c>
      <c r="B83" s="444"/>
    </row>
    <row r="84" spans="1:9">
      <c r="A84" s="244"/>
      <c r="B84" s="244"/>
    </row>
    <row r="85" spans="1:9">
      <c r="A85" s="244"/>
      <c r="B85" s="244"/>
    </row>
    <row r="86" spans="1:9">
      <c r="A86" s="244"/>
      <c r="B86" s="244"/>
    </row>
    <row r="87" spans="1:9">
      <c r="A87" s="244"/>
      <c r="B87" s="244"/>
    </row>
    <row r="88" spans="1:9">
      <c r="A88" s="244"/>
      <c r="B88" s="244"/>
    </row>
    <row r="89" spans="1:9">
      <c r="A89" s="244"/>
      <c r="B89" s="244"/>
    </row>
    <row r="90" spans="1:9">
      <c r="A90" s="244"/>
      <c r="B90" s="244"/>
    </row>
    <row r="91" spans="1:9">
      <c r="A91" s="244"/>
      <c r="B91" s="244"/>
    </row>
    <row r="92" spans="1:9" s="254" customFormat="1">
      <c r="A92" s="244"/>
      <c r="B92" s="244"/>
      <c r="C92" s="244"/>
      <c r="D92" s="244"/>
      <c r="E92" s="244"/>
      <c r="F92" s="244"/>
      <c r="G92" s="244"/>
      <c r="H92" s="244"/>
      <c r="I92" s="244"/>
    </row>
    <row r="93" spans="1:9" s="254" customFormat="1">
      <c r="A93" s="244"/>
      <c r="B93" s="244"/>
      <c r="C93" s="244"/>
      <c r="D93" s="244"/>
      <c r="E93" s="244"/>
      <c r="F93" s="244"/>
      <c r="G93" s="244"/>
      <c r="H93" s="244"/>
      <c r="I93" s="244"/>
    </row>
    <row r="94" spans="1:9" s="254" customFormat="1">
      <c r="A94" s="244"/>
      <c r="B94" s="244"/>
      <c r="C94" s="244"/>
      <c r="D94" s="244"/>
      <c r="E94" s="244"/>
      <c r="F94" s="244"/>
      <c r="G94" s="244"/>
      <c r="H94" s="244"/>
      <c r="I94" s="244"/>
    </row>
    <row r="95" spans="1:9" s="254" customFormat="1">
      <c r="A95" s="244"/>
      <c r="B95" s="244"/>
      <c r="C95" s="244"/>
      <c r="D95" s="244"/>
      <c r="E95" s="244"/>
      <c r="F95" s="244"/>
      <c r="G95" s="244"/>
      <c r="H95" s="244"/>
      <c r="I95" s="244"/>
    </row>
    <row r="96" spans="1:9" s="254" customFormat="1">
      <c r="A96" s="244"/>
      <c r="B96" s="244"/>
      <c r="C96" s="244"/>
      <c r="D96" s="244"/>
      <c r="E96" s="244"/>
      <c r="F96" s="244"/>
      <c r="G96" s="244"/>
      <c r="H96" s="244"/>
      <c r="I96" s="244"/>
    </row>
    <row r="97" spans="1:9" s="254" customFormat="1">
      <c r="A97" s="244"/>
      <c r="B97" s="244"/>
      <c r="C97" s="244"/>
      <c r="D97" s="244"/>
      <c r="E97" s="244"/>
      <c r="F97" s="244"/>
      <c r="G97" s="244"/>
      <c r="H97" s="244"/>
      <c r="I97" s="244"/>
    </row>
    <row r="98" spans="1:9" s="254" customFormat="1">
      <c r="A98" s="244"/>
      <c r="B98" s="244"/>
      <c r="C98" s="244"/>
      <c r="D98" s="244"/>
      <c r="E98" s="244"/>
      <c r="F98" s="244"/>
      <c r="G98" s="244"/>
      <c r="H98" s="244"/>
      <c r="I98" s="244"/>
    </row>
    <row r="99" spans="1:9" s="254" customFormat="1">
      <c r="A99" s="244"/>
      <c r="B99" s="244"/>
      <c r="C99" s="244"/>
      <c r="D99" s="244"/>
      <c r="E99" s="244"/>
      <c r="F99" s="244"/>
      <c r="G99" s="244"/>
      <c r="H99" s="244"/>
      <c r="I99" s="244"/>
    </row>
    <row r="100" spans="1:9" s="254" customFormat="1">
      <c r="A100" s="244"/>
      <c r="B100" s="244"/>
      <c r="C100" s="244"/>
      <c r="D100" s="244"/>
      <c r="E100" s="244"/>
      <c r="F100" s="244"/>
      <c r="G100" s="244"/>
      <c r="H100" s="244"/>
      <c r="I100" s="244"/>
    </row>
    <row r="101" spans="1:9" s="254" customFormat="1">
      <c r="A101" s="244"/>
      <c r="B101" s="244"/>
      <c r="C101" s="244"/>
      <c r="D101" s="244"/>
      <c r="E101" s="244"/>
      <c r="F101" s="244"/>
      <c r="G101" s="244"/>
      <c r="H101" s="244"/>
      <c r="I101" s="244"/>
    </row>
    <row r="102" spans="1:9">
      <c r="A102" s="244"/>
      <c r="B102" s="244"/>
    </row>
    <row r="103" spans="1:9">
      <c r="A103" s="244"/>
      <c r="B103" s="244"/>
    </row>
    <row r="104" spans="1:9">
      <c r="A104" s="244"/>
      <c r="B104" s="244"/>
    </row>
    <row r="105" spans="1:9">
      <c r="A105" s="244"/>
      <c r="B105" s="244"/>
    </row>
    <row r="106" spans="1:9">
      <c r="A106" s="244"/>
      <c r="B106" s="244"/>
    </row>
    <row r="107" spans="1:9">
      <c r="A107" s="244"/>
      <c r="B107" s="244"/>
    </row>
    <row r="108" spans="1:9">
      <c r="A108" s="244"/>
      <c r="B108" s="244"/>
    </row>
    <row r="109" spans="1:9">
      <c r="A109" s="244"/>
      <c r="B109" s="244"/>
    </row>
    <row r="110" spans="1:9">
      <c r="A110" s="244"/>
      <c r="B110" s="244"/>
    </row>
    <row r="111" spans="1:9">
      <c r="A111" s="244"/>
      <c r="B111" s="244"/>
    </row>
    <row r="112" spans="1:9">
      <c r="A112" s="244"/>
      <c r="B112" s="244"/>
    </row>
    <row r="113" spans="1:2">
      <c r="A113" s="244"/>
      <c r="B113" s="244"/>
    </row>
    <row r="114" spans="1:2">
      <c r="A114" s="244"/>
      <c r="B114" s="244"/>
    </row>
    <row r="115" spans="1:2">
      <c r="A115" s="244"/>
      <c r="B115" s="244"/>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D1557-A0EE-4A27-AAFA-D2A11409B26B}">
  <dimension ref="A1:B261"/>
  <sheetViews>
    <sheetView view="pageBreakPreview" zoomScaleNormal="100" zoomScaleSheetLayoutView="100" workbookViewId="0">
      <selection sqref="A1:A2"/>
    </sheetView>
  </sheetViews>
  <sheetFormatPr defaultRowHeight="12.75"/>
  <cols>
    <col min="1" max="1" width="100.7109375" style="254" customWidth="1"/>
    <col min="2" max="2" width="17.7109375" style="254" customWidth="1"/>
    <col min="3" max="256" width="9.140625" style="254"/>
    <col min="257" max="257" width="100.7109375" style="254" customWidth="1"/>
    <col min="258" max="258" width="17.7109375" style="254" customWidth="1"/>
    <col min="259" max="512" width="9.140625" style="254"/>
    <col min="513" max="513" width="100.7109375" style="254" customWidth="1"/>
    <col min="514" max="514" width="17.7109375" style="254" customWidth="1"/>
    <col min="515" max="768" width="9.140625" style="254"/>
    <col min="769" max="769" width="100.7109375" style="254" customWidth="1"/>
    <col min="770" max="770" width="17.7109375" style="254" customWidth="1"/>
    <col min="771" max="1024" width="9.140625" style="254"/>
    <col min="1025" max="1025" width="100.7109375" style="254" customWidth="1"/>
    <col min="1026" max="1026" width="17.7109375" style="254" customWidth="1"/>
    <col min="1027" max="1280" width="9.140625" style="254"/>
    <col min="1281" max="1281" width="100.7109375" style="254" customWidth="1"/>
    <col min="1282" max="1282" width="17.7109375" style="254" customWidth="1"/>
    <col min="1283" max="1536" width="9.140625" style="254"/>
    <col min="1537" max="1537" width="100.7109375" style="254" customWidth="1"/>
    <col min="1538" max="1538" width="17.7109375" style="254" customWidth="1"/>
    <col min="1539" max="1792" width="9.140625" style="254"/>
    <col min="1793" max="1793" width="100.7109375" style="254" customWidth="1"/>
    <col min="1794" max="1794" width="17.7109375" style="254" customWidth="1"/>
    <col min="1795" max="2048" width="9.140625" style="254"/>
    <col min="2049" max="2049" width="100.7109375" style="254" customWidth="1"/>
    <col min="2050" max="2050" width="17.7109375" style="254" customWidth="1"/>
    <col min="2051" max="2304" width="9.140625" style="254"/>
    <col min="2305" max="2305" width="100.7109375" style="254" customWidth="1"/>
    <col min="2306" max="2306" width="17.7109375" style="254" customWidth="1"/>
    <col min="2307" max="2560" width="9.140625" style="254"/>
    <col min="2561" max="2561" width="100.7109375" style="254" customWidth="1"/>
    <col min="2562" max="2562" width="17.7109375" style="254" customWidth="1"/>
    <col min="2563" max="2816" width="9.140625" style="254"/>
    <col min="2817" max="2817" width="100.7109375" style="254" customWidth="1"/>
    <col min="2818" max="2818" width="17.7109375" style="254" customWidth="1"/>
    <col min="2819" max="3072" width="9.140625" style="254"/>
    <col min="3073" max="3073" width="100.7109375" style="254" customWidth="1"/>
    <col min="3074" max="3074" width="17.7109375" style="254" customWidth="1"/>
    <col min="3075" max="3328" width="9.140625" style="254"/>
    <col min="3329" max="3329" width="100.7109375" style="254" customWidth="1"/>
    <col min="3330" max="3330" width="17.7109375" style="254" customWidth="1"/>
    <col min="3331" max="3584" width="9.140625" style="254"/>
    <col min="3585" max="3585" width="100.7109375" style="254" customWidth="1"/>
    <col min="3586" max="3586" width="17.7109375" style="254" customWidth="1"/>
    <col min="3587" max="3840" width="9.140625" style="254"/>
    <col min="3841" max="3841" width="100.7109375" style="254" customWidth="1"/>
    <col min="3842" max="3842" width="17.7109375" style="254" customWidth="1"/>
    <col min="3843" max="4096" width="9.140625" style="254"/>
    <col min="4097" max="4097" width="100.7109375" style="254" customWidth="1"/>
    <col min="4098" max="4098" width="17.7109375" style="254" customWidth="1"/>
    <col min="4099" max="4352" width="9.140625" style="254"/>
    <col min="4353" max="4353" width="100.7109375" style="254" customWidth="1"/>
    <col min="4354" max="4354" width="17.7109375" style="254" customWidth="1"/>
    <col min="4355" max="4608" width="9.140625" style="254"/>
    <col min="4609" max="4609" width="100.7109375" style="254" customWidth="1"/>
    <col min="4610" max="4610" width="17.7109375" style="254" customWidth="1"/>
    <col min="4611" max="4864" width="9.140625" style="254"/>
    <col min="4865" max="4865" width="100.7109375" style="254" customWidth="1"/>
    <col min="4866" max="4866" width="17.7109375" style="254" customWidth="1"/>
    <col min="4867" max="5120" width="9.140625" style="254"/>
    <col min="5121" max="5121" width="100.7109375" style="254" customWidth="1"/>
    <col min="5122" max="5122" width="17.7109375" style="254" customWidth="1"/>
    <col min="5123" max="5376" width="9.140625" style="254"/>
    <col min="5377" max="5377" width="100.7109375" style="254" customWidth="1"/>
    <col min="5378" max="5378" width="17.7109375" style="254" customWidth="1"/>
    <col min="5379" max="5632" width="9.140625" style="254"/>
    <col min="5633" max="5633" width="100.7109375" style="254" customWidth="1"/>
    <col min="5634" max="5634" width="17.7109375" style="254" customWidth="1"/>
    <col min="5635" max="5888" width="9.140625" style="254"/>
    <col min="5889" max="5889" width="100.7109375" style="254" customWidth="1"/>
    <col min="5890" max="5890" width="17.7109375" style="254" customWidth="1"/>
    <col min="5891" max="6144" width="9.140625" style="254"/>
    <col min="6145" max="6145" width="100.7109375" style="254" customWidth="1"/>
    <col min="6146" max="6146" width="17.7109375" style="254" customWidth="1"/>
    <col min="6147" max="6400" width="9.140625" style="254"/>
    <col min="6401" max="6401" width="100.7109375" style="254" customWidth="1"/>
    <col min="6402" max="6402" width="17.7109375" style="254" customWidth="1"/>
    <col min="6403" max="6656" width="9.140625" style="254"/>
    <col min="6657" max="6657" width="100.7109375" style="254" customWidth="1"/>
    <col min="6658" max="6658" width="17.7109375" style="254" customWidth="1"/>
    <col min="6659" max="6912" width="9.140625" style="254"/>
    <col min="6913" max="6913" width="100.7109375" style="254" customWidth="1"/>
    <col min="6914" max="6914" width="17.7109375" style="254" customWidth="1"/>
    <col min="6915" max="7168" width="9.140625" style="254"/>
    <col min="7169" max="7169" width="100.7109375" style="254" customWidth="1"/>
    <col min="7170" max="7170" width="17.7109375" style="254" customWidth="1"/>
    <col min="7171" max="7424" width="9.140625" style="254"/>
    <col min="7425" max="7425" width="100.7109375" style="254" customWidth="1"/>
    <col min="7426" max="7426" width="17.7109375" style="254" customWidth="1"/>
    <col min="7427" max="7680" width="9.140625" style="254"/>
    <col min="7681" max="7681" width="100.7109375" style="254" customWidth="1"/>
    <col min="7682" max="7682" width="17.7109375" style="254" customWidth="1"/>
    <col min="7683" max="7936" width="9.140625" style="254"/>
    <col min="7937" max="7937" width="100.7109375" style="254" customWidth="1"/>
    <col min="7938" max="7938" width="17.7109375" style="254" customWidth="1"/>
    <col min="7939" max="8192" width="9.140625" style="254"/>
    <col min="8193" max="8193" width="100.7109375" style="254" customWidth="1"/>
    <col min="8194" max="8194" width="17.7109375" style="254" customWidth="1"/>
    <col min="8195" max="8448" width="9.140625" style="254"/>
    <col min="8449" max="8449" width="100.7109375" style="254" customWidth="1"/>
    <col min="8450" max="8450" width="17.7109375" style="254" customWidth="1"/>
    <col min="8451" max="8704" width="9.140625" style="254"/>
    <col min="8705" max="8705" width="100.7109375" style="254" customWidth="1"/>
    <col min="8706" max="8706" width="17.7109375" style="254" customWidth="1"/>
    <col min="8707" max="8960" width="9.140625" style="254"/>
    <col min="8961" max="8961" width="100.7109375" style="254" customWidth="1"/>
    <col min="8962" max="8962" width="17.7109375" style="254" customWidth="1"/>
    <col min="8963" max="9216" width="9.140625" style="254"/>
    <col min="9217" max="9217" width="100.7109375" style="254" customWidth="1"/>
    <col min="9218" max="9218" width="17.7109375" style="254" customWidth="1"/>
    <col min="9219" max="9472" width="9.140625" style="254"/>
    <col min="9473" max="9473" width="100.7109375" style="254" customWidth="1"/>
    <col min="9474" max="9474" width="17.7109375" style="254" customWidth="1"/>
    <col min="9475" max="9728" width="9.140625" style="254"/>
    <col min="9729" max="9729" width="100.7109375" style="254" customWidth="1"/>
    <col min="9730" max="9730" width="17.7109375" style="254" customWidth="1"/>
    <col min="9731" max="9984" width="9.140625" style="254"/>
    <col min="9985" max="9985" width="100.7109375" style="254" customWidth="1"/>
    <col min="9986" max="9986" width="17.7109375" style="254" customWidth="1"/>
    <col min="9987" max="10240" width="9.140625" style="254"/>
    <col min="10241" max="10241" width="100.7109375" style="254" customWidth="1"/>
    <col min="10242" max="10242" width="17.7109375" style="254" customWidth="1"/>
    <col min="10243" max="10496" width="9.140625" style="254"/>
    <col min="10497" max="10497" width="100.7109375" style="254" customWidth="1"/>
    <col min="10498" max="10498" width="17.7109375" style="254" customWidth="1"/>
    <col min="10499" max="10752" width="9.140625" style="254"/>
    <col min="10753" max="10753" width="100.7109375" style="254" customWidth="1"/>
    <col min="10754" max="10754" width="17.7109375" style="254" customWidth="1"/>
    <col min="10755" max="11008" width="9.140625" style="254"/>
    <col min="11009" max="11009" width="100.7109375" style="254" customWidth="1"/>
    <col min="11010" max="11010" width="17.7109375" style="254" customWidth="1"/>
    <col min="11011" max="11264" width="9.140625" style="254"/>
    <col min="11265" max="11265" width="100.7109375" style="254" customWidth="1"/>
    <col min="11266" max="11266" width="17.7109375" style="254" customWidth="1"/>
    <col min="11267" max="11520" width="9.140625" style="254"/>
    <col min="11521" max="11521" width="100.7109375" style="254" customWidth="1"/>
    <col min="11522" max="11522" width="17.7109375" style="254" customWidth="1"/>
    <col min="11523" max="11776" width="9.140625" style="254"/>
    <col min="11777" max="11777" width="100.7109375" style="254" customWidth="1"/>
    <col min="11778" max="11778" width="17.7109375" style="254" customWidth="1"/>
    <col min="11779" max="12032" width="9.140625" style="254"/>
    <col min="12033" max="12033" width="100.7109375" style="254" customWidth="1"/>
    <col min="12034" max="12034" width="17.7109375" style="254" customWidth="1"/>
    <col min="12035" max="12288" width="9.140625" style="254"/>
    <col min="12289" max="12289" width="100.7109375" style="254" customWidth="1"/>
    <col min="12290" max="12290" width="17.7109375" style="254" customWidth="1"/>
    <col min="12291" max="12544" width="9.140625" style="254"/>
    <col min="12545" max="12545" width="100.7109375" style="254" customWidth="1"/>
    <col min="12546" max="12546" width="17.7109375" style="254" customWidth="1"/>
    <col min="12547" max="12800" width="9.140625" style="254"/>
    <col min="12801" max="12801" width="100.7109375" style="254" customWidth="1"/>
    <col min="12802" max="12802" width="17.7109375" style="254" customWidth="1"/>
    <col min="12803" max="13056" width="9.140625" style="254"/>
    <col min="13057" max="13057" width="100.7109375" style="254" customWidth="1"/>
    <col min="13058" max="13058" width="17.7109375" style="254" customWidth="1"/>
    <col min="13059" max="13312" width="9.140625" style="254"/>
    <col min="13313" max="13313" width="100.7109375" style="254" customWidth="1"/>
    <col min="13314" max="13314" width="17.7109375" style="254" customWidth="1"/>
    <col min="13315" max="13568" width="9.140625" style="254"/>
    <col min="13569" max="13569" width="100.7109375" style="254" customWidth="1"/>
    <col min="13570" max="13570" width="17.7109375" style="254" customWidth="1"/>
    <col min="13571" max="13824" width="9.140625" style="254"/>
    <col min="13825" max="13825" width="100.7109375" style="254" customWidth="1"/>
    <col min="13826" max="13826" width="17.7109375" style="254" customWidth="1"/>
    <col min="13827" max="14080" width="9.140625" style="254"/>
    <col min="14081" max="14081" width="100.7109375" style="254" customWidth="1"/>
    <col min="14082" max="14082" width="17.7109375" style="254" customWidth="1"/>
    <col min="14083" max="14336" width="9.140625" style="254"/>
    <col min="14337" max="14337" width="100.7109375" style="254" customWidth="1"/>
    <col min="14338" max="14338" width="17.7109375" style="254" customWidth="1"/>
    <col min="14339" max="14592" width="9.140625" style="254"/>
    <col min="14593" max="14593" width="100.7109375" style="254" customWidth="1"/>
    <col min="14594" max="14594" width="17.7109375" style="254" customWidth="1"/>
    <col min="14595" max="14848" width="9.140625" style="254"/>
    <col min="14849" max="14849" width="100.7109375" style="254" customWidth="1"/>
    <col min="14850" max="14850" width="17.7109375" style="254" customWidth="1"/>
    <col min="14851" max="15104" width="9.140625" style="254"/>
    <col min="15105" max="15105" width="100.7109375" style="254" customWidth="1"/>
    <col min="15106" max="15106" width="17.7109375" style="254" customWidth="1"/>
    <col min="15107" max="15360" width="9.140625" style="254"/>
    <col min="15361" max="15361" width="100.7109375" style="254" customWidth="1"/>
    <col min="15362" max="15362" width="17.7109375" style="254" customWidth="1"/>
    <col min="15363" max="15616" width="9.140625" style="254"/>
    <col min="15617" max="15617" width="100.7109375" style="254" customWidth="1"/>
    <col min="15618" max="15618" width="17.7109375" style="254" customWidth="1"/>
    <col min="15619" max="15872" width="9.140625" style="254"/>
    <col min="15873" max="15873" width="100.7109375" style="254" customWidth="1"/>
    <col min="15874" max="15874" width="17.7109375" style="254" customWidth="1"/>
    <col min="15875" max="16128" width="9.140625" style="254"/>
    <col min="16129" max="16129" width="100.7109375" style="254" customWidth="1"/>
    <col min="16130" max="16130" width="17.7109375" style="254" customWidth="1"/>
    <col min="16131" max="16384" width="9.140625" style="254"/>
  </cols>
  <sheetData>
    <row r="1" spans="1:2" s="405" customFormat="1" ht="18" customHeight="1">
      <c r="A1" s="2126" t="s">
        <v>901</v>
      </c>
      <c r="B1" s="84"/>
    </row>
    <row r="2" spans="1:2" s="407" customFormat="1" ht="18" customHeight="1">
      <c r="A2" s="2126"/>
    </row>
    <row r="3" spans="1:2" s="407" customFormat="1" ht="11.25" customHeight="1">
      <c r="A3" s="408"/>
      <c r="B3" s="409" t="s">
        <v>389</v>
      </c>
    </row>
    <row r="4" spans="1:2" s="412" customFormat="1" ht="24.6" customHeight="1">
      <c r="A4" s="410"/>
      <c r="B4" s="411" t="s">
        <v>687</v>
      </c>
    </row>
    <row r="5" spans="1:2" s="412" customFormat="1" ht="6" customHeight="1">
      <c r="A5" s="413"/>
      <c r="B5" s="414"/>
    </row>
    <row r="6" spans="1:2">
      <c r="A6" s="415" t="s">
        <v>391</v>
      </c>
      <c r="B6" s="416"/>
    </row>
    <row r="7" spans="1:2">
      <c r="A7" s="417" t="s">
        <v>688</v>
      </c>
      <c r="B7" s="418">
        <v>1850074</v>
      </c>
    </row>
    <row r="8" spans="1:2">
      <c r="A8" s="419" t="s">
        <v>689</v>
      </c>
      <c r="B8" s="420">
        <v>4664</v>
      </c>
    </row>
    <row r="9" spans="1:2">
      <c r="A9" s="419" t="s">
        <v>690</v>
      </c>
      <c r="B9" s="420">
        <v>872573</v>
      </c>
    </row>
    <row r="10" spans="1:2">
      <c r="A10" s="419" t="s">
        <v>691</v>
      </c>
      <c r="B10" s="420">
        <v>972837</v>
      </c>
    </row>
    <row r="11" spans="1:2">
      <c r="A11" s="417" t="s">
        <v>692</v>
      </c>
      <c r="B11" s="418">
        <v>44035</v>
      </c>
    </row>
    <row r="12" spans="1:2">
      <c r="A12" s="419" t="s">
        <v>693</v>
      </c>
      <c r="B12" s="420">
        <v>36992</v>
      </c>
    </row>
    <row r="13" spans="1:2">
      <c r="A13" s="419" t="s">
        <v>694</v>
      </c>
      <c r="B13" s="420">
        <v>0</v>
      </c>
    </row>
    <row r="14" spans="1:2">
      <c r="A14" s="419" t="s">
        <v>695</v>
      </c>
      <c r="B14" s="420">
        <v>7043</v>
      </c>
    </row>
    <row r="15" spans="1:2">
      <c r="A15" s="419" t="s">
        <v>696</v>
      </c>
      <c r="B15" s="420">
        <v>0</v>
      </c>
    </row>
    <row r="16" spans="1:2">
      <c r="A16" s="417" t="s">
        <v>697</v>
      </c>
      <c r="B16" s="418">
        <v>300</v>
      </c>
    </row>
    <row r="17" spans="1:2">
      <c r="A17" s="419" t="s">
        <v>694</v>
      </c>
      <c r="B17" s="420">
        <v>300</v>
      </c>
    </row>
    <row r="18" spans="1:2">
      <c r="A18" s="419" t="s">
        <v>695</v>
      </c>
      <c r="B18" s="420">
        <v>0</v>
      </c>
    </row>
    <row r="19" spans="1:2">
      <c r="A19" s="419" t="s">
        <v>696</v>
      </c>
      <c r="B19" s="420">
        <v>0</v>
      </c>
    </row>
    <row r="20" spans="1:2">
      <c r="A20" s="417" t="s">
        <v>698</v>
      </c>
      <c r="B20" s="418">
        <v>0</v>
      </c>
    </row>
    <row r="21" spans="1:2">
      <c r="A21" s="419" t="s">
        <v>695</v>
      </c>
      <c r="B21" s="420">
        <v>0</v>
      </c>
    </row>
    <row r="22" spans="1:2">
      <c r="A22" s="419" t="s">
        <v>696</v>
      </c>
      <c r="B22" s="420">
        <v>0</v>
      </c>
    </row>
    <row r="23" spans="1:2">
      <c r="A23" s="417" t="s">
        <v>699</v>
      </c>
      <c r="B23" s="418">
        <v>140270</v>
      </c>
    </row>
    <row r="24" spans="1:2">
      <c r="A24" s="419" t="s">
        <v>694</v>
      </c>
      <c r="B24" s="420">
        <v>52</v>
      </c>
    </row>
    <row r="25" spans="1:2">
      <c r="A25" s="419" t="s">
        <v>695</v>
      </c>
      <c r="B25" s="420">
        <v>140218</v>
      </c>
    </row>
    <row r="26" spans="1:2">
      <c r="A26" s="419" t="s">
        <v>696</v>
      </c>
      <c r="B26" s="420">
        <v>0</v>
      </c>
    </row>
    <row r="27" spans="1:2">
      <c r="A27" s="417" t="s">
        <v>700</v>
      </c>
      <c r="B27" s="418">
        <v>2183164</v>
      </c>
    </row>
    <row r="28" spans="1:2">
      <c r="A28" s="419" t="s">
        <v>695</v>
      </c>
      <c r="B28" s="420">
        <v>72423</v>
      </c>
    </row>
    <row r="29" spans="1:2">
      <c r="A29" s="419" t="s">
        <v>696</v>
      </c>
      <c r="B29" s="420">
        <v>2110741</v>
      </c>
    </row>
    <row r="30" spans="1:2">
      <c r="A30" s="417" t="s">
        <v>701</v>
      </c>
      <c r="B30" s="418">
        <v>0</v>
      </c>
    </row>
    <row r="31" spans="1:2">
      <c r="A31" s="417" t="s">
        <v>702</v>
      </c>
      <c r="B31" s="418">
        <v>0</v>
      </c>
    </row>
    <row r="32" spans="1:2">
      <c r="A32" s="417" t="s">
        <v>703</v>
      </c>
      <c r="B32" s="418">
        <v>0</v>
      </c>
    </row>
    <row r="33" spans="1:2">
      <c r="A33" s="417" t="s">
        <v>704</v>
      </c>
      <c r="B33" s="418">
        <v>7323</v>
      </c>
    </row>
    <row r="34" spans="1:2">
      <c r="A34" s="419" t="s">
        <v>705</v>
      </c>
      <c r="B34" s="420">
        <v>7323</v>
      </c>
    </row>
    <row r="35" spans="1:2">
      <c r="A35" s="419" t="s">
        <v>706</v>
      </c>
      <c r="B35" s="420">
        <v>0</v>
      </c>
    </row>
    <row r="36" spans="1:2">
      <c r="A36" s="417" t="s">
        <v>707</v>
      </c>
      <c r="B36" s="418">
        <v>1386</v>
      </c>
    </row>
    <row r="37" spans="1:2">
      <c r="A37" s="419" t="s">
        <v>708</v>
      </c>
      <c r="B37" s="420">
        <v>0</v>
      </c>
    </row>
    <row r="38" spans="1:2">
      <c r="A38" s="419" t="s">
        <v>709</v>
      </c>
      <c r="B38" s="420">
        <v>1386</v>
      </c>
    </row>
    <row r="39" spans="1:2">
      <c r="A39" s="417" t="s">
        <v>710</v>
      </c>
      <c r="B39" s="418">
        <v>3646</v>
      </c>
    </row>
    <row r="40" spans="1:2">
      <c r="A40" s="419" t="s">
        <v>711</v>
      </c>
      <c r="B40" s="420">
        <v>2523</v>
      </c>
    </row>
    <row r="41" spans="1:2">
      <c r="A41" s="419" t="s">
        <v>712</v>
      </c>
      <c r="B41" s="420">
        <v>1123</v>
      </c>
    </row>
    <row r="42" spans="1:2">
      <c r="A42" s="417" t="s">
        <v>713</v>
      </c>
      <c r="B42" s="418">
        <v>9729</v>
      </c>
    </row>
    <row r="43" spans="1:2">
      <c r="A43" s="417" t="s">
        <v>714</v>
      </c>
      <c r="B43" s="418">
        <v>0</v>
      </c>
    </row>
    <row r="44" spans="1:2" s="422" customFormat="1" ht="15" customHeight="1">
      <c r="A44" s="421" t="s">
        <v>715</v>
      </c>
      <c r="B44" s="418">
        <v>4239927</v>
      </c>
    </row>
    <row r="45" spans="1:2">
      <c r="A45" s="423"/>
      <c r="B45" s="424"/>
    </row>
    <row r="46" spans="1:2">
      <c r="A46" s="425" t="s">
        <v>395</v>
      </c>
      <c r="B46" s="426"/>
    </row>
    <row r="47" spans="1:2">
      <c r="A47" s="417" t="s">
        <v>716</v>
      </c>
      <c r="B47" s="427">
        <v>35767</v>
      </c>
    </row>
    <row r="48" spans="1:2">
      <c r="A48" s="419" t="s">
        <v>693</v>
      </c>
      <c r="B48" s="428">
        <v>35767</v>
      </c>
    </row>
    <row r="49" spans="1:2">
      <c r="A49" s="419" t="s">
        <v>717</v>
      </c>
      <c r="B49" s="428">
        <v>0</v>
      </c>
    </row>
    <row r="50" spans="1:2">
      <c r="A50" s="419" t="s">
        <v>718</v>
      </c>
      <c r="B50" s="428">
        <v>0</v>
      </c>
    </row>
    <row r="51" spans="1:2">
      <c r="A51" s="419" t="s">
        <v>719</v>
      </c>
      <c r="B51" s="428">
        <v>0</v>
      </c>
    </row>
    <row r="52" spans="1:2">
      <c r="A52" s="419" t="s">
        <v>720</v>
      </c>
      <c r="B52" s="428">
        <v>0</v>
      </c>
    </row>
    <row r="53" spans="1:2">
      <c r="A53" s="417" t="s">
        <v>721</v>
      </c>
      <c r="B53" s="427">
        <v>0</v>
      </c>
    </row>
    <row r="54" spans="1:2">
      <c r="A54" s="419" t="s">
        <v>718</v>
      </c>
      <c r="B54" s="428">
        <v>0</v>
      </c>
    </row>
    <row r="55" spans="1:2">
      <c r="A55" s="419" t="s">
        <v>719</v>
      </c>
      <c r="B55" s="428">
        <v>0</v>
      </c>
    </row>
    <row r="56" spans="1:2">
      <c r="A56" s="419" t="s">
        <v>720</v>
      </c>
      <c r="B56" s="428">
        <v>0</v>
      </c>
    </row>
    <row r="57" spans="1:2">
      <c r="A57" s="417" t="s">
        <v>722</v>
      </c>
      <c r="B57" s="427">
        <v>3957659</v>
      </c>
    </row>
    <row r="58" spans="1:2">
      <c r="A58" s="419" t="s">
        <v>718</v>
      </c>
      <c r="B58" s="428">
        <v>3954256</v>
      </c>
    </row>
    <row r="59" spans="1:2">
      <c r="A59" s="419" t="s">
        <v>719</v>
      </c>
      <c r="B59" s="428">
        <v>0</v>
      </c>
    </row>
    <row r="60" spans="1:2">
      <c r="A60" s="419" t="s">
        <v>720</v>
      </c>
      <c r="B60" s="428">
        <v>3403</v>
      </c>
    </row>
    <row r="61" spans="1:2">
      <c r="A61" s="417" t="s">
        <v>701</v>
      </c>
      <c r="B61" s="427">
        <v>0</v>
      </c>
    </row>
    <row r="62" spans="1:2">
      <c r="A62" s="417" t="s">
        <v>702</v>
      </c>
      <c r="B62" s="427">
        <v>0</v>
      </c>
    </row>
    <row r="63" spans="1:2">
      <c r="A63" s="417" t="s">
        <v>723</v>
      </c>
      <c r="B63" s="427">
        <v>1557</v>
      </c>
    </row>
    <row r="64" spans="1:2">
      <c r="A64" s="419" t="s">
        <v>724</v>
      </c>
      <c r="B64" s="428">
        <v>734</v>
      </c>
    </row>
    <row r="65" spans="1:2">
      <c r="A65" s="419" t="s">
        <v>725</v>
      </c>
      <c r="B65" s="428">
        <v>0</v>
      </c>
    </row>
    <row r="66" spans="1:2">
      <c r="A66" s="419" t="s">
        <v>726</v>
      </c>
      <c r="B66" s="428">
        <v>0</v>
      </c>
    </row>
    <row r="67" spans="1:2">
      <c r="A67" s="419" t="s">
        <v>727</v>
      </c>
      <c r="B67" s="428">
        <v>0</v>
      </c>
    </row>
    <row r="68" spans="1:2">
      <c r="A68" s="419" t="s">
        <v>728</v>
      </c>
      <c r="B68" s="428">
        <v>754</v>
      </c>
    </row>
    <row r="69" spans="1:2">
      <c r="A69" s="419" t="s">
        <v>729</v>
      </c>
      <c r="B69" s="428">
        <v>69</v>
      </c>
    </row>
    <row r="70" spans="1:2">
      <c r="A70" s="417" t="s">
        <v>730</v>
      </c>
      <c r="B70" s="427">
        <v>3178</v>
      </c>
    </row>
    <row r="71" spans="1:2">
      <c r="A71" s="419" t="s">
        <v>731</v>
      </c>
      <c r="B71" s="428">
        <v>3148</v>
      </c>
    </row>
    <row r="72" spans="1:2">
      <c r="A72" s="419" t="s">
        <v>732</v>
      </c>
      <c r="B72" s="420">
        <v>30</v>
      </c>
    </row>
    <row r="73" spans="1:2">
      <c r="A73" s="417" t="s">
        <v>733</v>
      </c>
      <c r="B73" s="418">
        <v>0</v>
      </c>
    </row>
    <row r="74" spans="1:2">
      <c r="A74" s="417" t="s">
        <v>734</v>
      </c>
      <c r="B74" s="418">
        <v>33814</v>
      </c>
    </row>
    <row r="75" spans="1:2">
      <c r="A75" s="417" t="s">
        <v>735</v>
      </c>
      <c r="B75" s="418">
        <v>0</v>
      </c>
    </row>
    <row r="76" spans="1:2" ht="15" customHeight="1">
      <c r="A76" s="500" t="s">
        <v>736</v>
      </c>
      <c r="B76" s="427">
        <v>4031975</v>
      </c>
    </row>
    <row r="77" spans="1:2">
      <c r="A77" s="423"/>
      <c r="B77" s="424"/>
    </row>
    <row r="78" spans="1:2">
      <c r="A78" s="425" t="s">
        <v>737</v>
      </c>
      <c r="B78" s="426"/>
    </row>
    <row r="79" spans="1:2">
      <c r="A79" s="430" t="s">
        <v>412</v>
      </c>
      <c r="B79" s="431">
        <v>25000</v>
      </c>
    </row>
    <row r="80" spans="1:2">
      <c r="A80" s="432" t="s">
        <v>738</v>
      </c>
      <c r="B80" s="433">
        <v>25000</v>
      </c>
    </row>
    <row r="81" spans="1:2">
      <c r="A81" s="432" t="s">
        <v>739</v>
      </c>
      <c r="B81" s="433">
        <v>0</v>
      </c>
    </row>
    <row r="82" spans="1:2">
      <c r="A82" s="430" t="s">
        <v>740</v>
      </c>
      <c r="B82" s="431">
        <v>0</v>
      </c>
    </row>
    <row r="83" spans="1:2">
      <c r="A83" s="430" t="s">
        <v>741</v>
      </c>
      <c r="B83" s="431">
        <v>0</v>
      </c>
    </row>
    <row r="84" spans="1:2">
      <c r="A84" s="432" t="s">
        <v>742</v>
      </c>
      <c r="B84" s="433">
        <v>0</v>
      </c>
    </row>
    <row r="85" spans="1:2">
      <c r="A85" s="432" t="s">
        <v>743</v>
      </c>
      <c r="B85" s="433">
        <v>0</v>
      </c>
    </row>
    <row r="86" spans="1:2">
      <c r="A86" s="430" t="s">
        <v>744</v>
      </c>
      <c r="B86" s="431">
        <v>105</v>
      </c>
    </row>
    <row r="87" spans="1:2">
      <c r="A87" s="430" t="s">
        <v>745</v>
      </c>
      <c r="B87" s="431">
        <v>253</v>
      </c>
    </row>
    <row r="88" spans="1:2">
      <c r="A88" s="432" t="s">
        <v>746</v>
      </c>
      <c r="B88" s="433">
        <v>-91</v>
      </c>
    </row>
    <row r="89" spans="1:2" s="436" customFormat="1">
      <c r="A89" s="434" t="s">
        <v>704</v>
      </c>
      <c r="B89" s="435">
        <v>0</v>
      </c>
    </row>
    <row r="90" spans="1:2" s="436" customFormat="1">
      <c r="A90" s="434" t="s">
        <v>707</v>
      </c>
      <c r="B90" s="435">
        <v>0</v>
      </c>
    </row>
    <row r="91" spans="1:2" s="436" customFormat="1">
      <c r="A91" s="434" t="s">
        <v>747</v>
      </c>
      <c r="B91" s="435">
        <v>-91</v>
      </c>
    </row>
    <row r="92" spans="1:2" s="436" customFormat="1">
      <c r="A92" s="434" t="s">
        <v>714</v>
      </c>
      <c r="B92" s="435">
        <v>0</v>
      </c>
    </row>
    <row r="93" spans="1:2" s="436" customFormat="1">
      <c r="A93" s="434" t="s">
        <v>748</v>
      </c>
      <c r="B93" s="435">
        <v>0</v>
      </c>
    </row>
    <row r="94" spans="1:2">
      <c r="A94" s="434" t="s">
        <v>749</v>
      </c>
      <c r="B94" s="435">
        <v>0</v>
      </c>
    </row>
    <row r="95" spans="1:2" s="436" customFormat="1" ht="25.5">
      <c r="A95" s="434" t="s">
        <v>750</v>
      </c>
      <c r="B95" s="435">
        <v>0</v>
      </c>
    </row>
    <row r="96" spans="1:2" s="436" customFormat="1">
      <c r="A96" s="437" t="s">
        <v>751</v>
      </c>
      <c r="B96" s="435">
        <v>0</v>
      </c>
    </row>
    <row r="97" spans="1:2" s="436" customFormat="1" ht="25.5">
      <c r="A97" s="501" t="s">
        <v>752</v>
      </c>
      <c r="B97" s="435">
        <v>0</v>
      </c>
    </row>
    <row r="98" spans="1:2" s="436" customFormat="1">
      <c r="A98" s="434" t="s">
        <v>753</v>
      </c>
      <c r="B98" s="435">
        <v>0</v>
      </c>
    </row>
    <row r="99" spans="1:2" s="436" customFormat="1">
      <c r="A99" s="432" t="s">
        <v>754</v>
      </c>
      <c r="B99" s="433">
        <v>344</v>
      </c>
    </row>
    <row r="100" spans="1:2" s="436" customFormat="1">
      <c r="A100" s="434" t="s">
        <v>755</v>
      </c>
      <c r="B100" s="435">
        <v>0</v>
      </c>
    </row>
    <row r="101" spans="1:2">
      <c r="A101" s="434" t="s">
        <v>756</v>
      </c>
      <c r="B101" s="435">
        <v>0</v>
      </c>
    </row>
    <row r="102" spans="1:2">
      <c r="A102" s="434" t="s">
        <v>757</v>
      </c>
      <c r="B102" s="435">
        <v>0</v>
      </c>
    </row>
    <row r="103" spans="1:2">
      <c r="A103" s="434" t="s">
        <v>758</v>
      </c>
      <c r="B103" s="435">
        <v>344</v>
      </c>
    </row>
    <row r="104" spans="1:2">
      <c r="A104" s="434" t="s">
        <v>759</v>
      </c>
      <c r="B104" s="435">
        <v>0</v>
      </c>
    </row>
    <row r="105" spans="1:2">
      <c r="A105" s="434" t="s">
        <v>714</v>
      </c>
      <c r="B105" s="435">
        <v>0</v>
      </c>
    </row>
    <row r="106" spans="1:2">
      <c r="A106" s="434" t="s">
        <v>748</v>
      </c>
      <c r="B106" s="435">
        <v>0</v>
      </c>
    </row>
    <row r="107" spans="1:2">
      <c r="A107" s="430" t="s">
        <v>414</v>
      </c>
      <c r="B107" s="431">
        <v>-26589</v>
      </c>
    </row>
    <row r="108" spans="1:2">
      <c r="A108" s="430" t="s">
        <v>760</v>
      </c>
      <c r="B108" s="431">
        <v>0</v>
      </c>
    </row>
    <row r="109" spans="1:2">
      <c r="A109" s="430" t="s">
        <v>761</v>
      </c>
      <c r="B109" s="431">
        <v>104193</v>
      </c>
    </row>
    <row r="110" spans="1:2" ht="25.5">
      <c r="A110" s="432" t="s">
        <v>762</v>
      </c>
      <c r="B110" s="433">
        <v>0</v>
      </c>
    </row>
    <row r="111" spans="1:2">
      <c r="A111" s="432" t="s">
        <v>763</v>
      </c>
      <c r="B111" s="433">
        <v>104193</v>
      </c>
    </row>
    <row r="112" spans="1:2">
      <c r="A112" s="430" t="s">
        <v>764</v>
      </c>
      <c r="B112" s="431">
        <v>0</v>
      </c>
    </row>
    <row r="113" spans="1:2">
      <c r="A113" s="430" t="s">
        <v>765</v>
      </c>
      <c r="B113" s="431">
        <v>104990</v>
      </c>
    </row>
    <row r="114" spans="1:2">
      <c r="A114" s="430" t="s">
        <v>766</v>
      </c>
      <c r="B114" s="431">
        <v>0</v>
      </c>
    </row>
    <row r="115" spans="1:2">
      <c r="A115" s="430" t="s">
        <v>767</v>
      </c>
      <c r="B115" s="431">
        <v>0</v>
      </c>
    </row>
    <row r="116" spans="1:2">
      <c r="A116" s="432" t="s">
        <v>768</v>
      </c>
      <c r="B116" s="433">
        <v>0</v>
      </c>
    </row>
    <row r="117" spans="1:2">
      <c r="A117" s="432" t="s">
        <v>769</v>
      </c>
      <c r="B117" s="433">
        <v>0</v>
      </c>
    </row>
    <row r="118" spans="1:2" ht="15" customHeight="1">
      <c r="A118" s="440" t="s">
        <v>770</v>
      </c>
      <c r="B118" s="441">
        <v>207952</v>
      </c>
    </row>
    <row r="119" spans="1:2" ht="15" customHeight="1">
      <c r="A119" s="502" t="s">
        <v>771</v>
      </c>
      <c r="B119" s="443">
        <v>4239927</v>
      </c>
    </row>
    <row r="120" spans="1:2" ht="6" customHeight="1">
      <c r="A120" s="445"/>
      <c r="B120" s="445"/>
    </row>
    <row r="121" spans="1:2">
      <c r="A121" s="446" t="s">
        <v>416</v>
      </c>
      <c r="B121" s="503"/>
    </row>
    <row r="122" spans="1:2">
      <c r="B122" s="448"/>
    </row>
    <row r="123" spans="1:2">
      <c r="B123" s="448"/>
    </row>
    <row r="124" spans="1:2">
      <c r="A124" s="449"/>
      <c r="B124" s="448"/>
    </row>
    <row r="125" spans="1:2">
      <c r="A125" s="2128"/>
      <c r="B125" s="2128"/>
    </row>
    <row r="126" spans="1:2">
      <c r="A126" s="2128"/>
      <c r="B126" s="2128"/>
    </row>
    <row r="127" spans="1:2">
      <c r="A127" s="2128"/>
      <c r="B127" s="2128"/>
    </row>
    <row r="128" spans="1:2">
      <c r="B128" s="448"/>
    </row>
    <row r="129" spans="2:2">
      <c r="B129" s="448"/>
    </row>
    <row r="130" spans="2:2">
      <c r="B130" s="448"/>
    </row>
    <row r="131" spans="2:2">
      <c r="B131" s="448"/>
    </row>
    <row r="132" spans="2:2">
      <c r="B132" s="448"/>
    </row>
    <row r="133" spans="2:2">
      <c r="B133" s="448"/>
    </row>
    <row r="134" spans="2:2">
      <c r="B134" s="448"/>
    </row>
    <row r="135" spans="2:2">
      <c r="B135" s="448"/>
    </row>
    <row r="136" spans="2:2">
      <c r="B136" s="448"/>
    </row>
    <row r="137" spans="2:2">
      <c r="B137" s="448"/>
    </row>
    <row r="138" spans="2:2">
      <c r="B138" s="448"/>
    </row>
    <row r="139" spans="2:2">
      <c r="B139" s="448"/>
    </row>
    <row r="140" spans="2:2">
      <c r="B140" s="448"/>
    </row>
    <row r="141" spans="2:2">
      <c r="B141" s="448"/>
    </row>
    <row r="142" spans="2:2">
      <c r="B142" s="448"/>
    </row>
    <row r="143" spans="2:2">
      <c r="B143" s="448"/>
    </row>
    <row r="144" spans="2:2">
      <c r="B144" s="448"/>
    </row>
    <row r="145" spans="2:2">
      <c r="B145" s="448"/>
    </row>
    <row r="146" spans="2:2">
      <c r="B146" s="448"/>
    </row>
    <row r="147" spans="2:2">
      <c r="B147" s="448"/>
    </row>
    <row r="148" spans="2:2">
      <c r="B148" s="448"/>
    </row>
    <row r="149" spans="2:2">
      <c r="B149" s="448"/>
    </row>
    <row r="150" spans="2:2">
      <c r="B150" s="448"/>
    </row>
    <row r="151" spans="2:2">
      <c r="B151" s="448"/>
    </row>
    <row r="152" spans="2:2">
      <c r="B152" s="448"/>
    </row>
    <row r="153" spans="2:2">
      <c r="B153" s="448"/>
    </row>
    <row r="154" spans="2:2">
      <c r="B154" s="448"/>
    </row>
    <row r="155" spans="2:2">
      <c r="B155" s="448"/>
    </row>
    <row r="156" spans="2:2">
      <c r="B156" s="448"/>
    </row>
    <row r="157" spans="2:2">
      <c r="B157" s="448"/>
    </row>
    <row r="158" spans="2:2">
      <c r="B158" s="448"/>
    </row>
    <row r="159" spans="2:2">
      <c r="B159" s="448"/>
    </row>
    <row r="160" spans="2:2">
      <c r="B160" s="448"/>
    </row>
    <row r="161" spans="2:2">
      <c r="B161" s="448"/>
    </row>
    <row r="162" spans="2:2">
      <c r="B162" s="448"/>
    </row>
    <row r="163" spans="2:2">
      <c r="B163" s="448"/>
    </row>
    <row r="164" spans="2:2">
      <c r="B164" s="448"/>
    </row>
    <row r="165" spans="2:2">
      <c r="B165" s="448"/>
    </row>
    <row r="166" spans="2:2">
      <c r="B166" s="448"/>
    </row>
    <row r="167" spans="2:2">
      <c r="B167" s="448"/>
    </row>
    <row r="168" spans="2:2">
      <c r="B168" s="448"/>
    </row>
    <row r="169" spans="2:2">
      <c r="B169" s="448"/>
    </row>
    <row r="170" spans="2:2">
      <c r="B170" s="448"/>
    </row>
    <row r="171" spans="2:2">
      <c r="B171" s="448"/>
    </row>
    <row r="172" spans="2:2">
      <c r="B172" s="448"/>
    </row>
    <row r="173" spans="2:2">
      <c r="B173" s="448"/>
    </row>
    <row r="174" spans="2:2">
      <c r="B174" s="448"/>
    </row>
    <row r="175" spans="2:2">
      <c r="B175" s="448"/>
    </row>
    <row r="176" spans="2:2">
      <c r="B176" s="448"/>
    </row>
    <row r="177" spans="2:2">
      <c r="B177" s="448"/>
    </row>
    <row r="178" spans="2:2">
      <c r="B178" s="448"/>
    </row>
    <row r="179" spans="2:2">
      <c r="B179" s="448"/>
    </row>
    <row r="180" spans="2:2">
      <c r="B180" s="448"/>
    </row>
    <row r="181" spans="2:2">
      <c r="B181" s="448"/>
    </row>
    <row r="182" spans="2:2">
      <c r="B182" s="448"/>
    </row>
    <row r="183" spans="2:2">
      <c r="B183" s="448"/>
    </row>
    <row r="184" spans="2:2">
      <c r="B184" s="448"/>
    </row>
    <row r="185" spans="2:2">
      <c r="B185" s="448"/>
    </row>
    <row r="186" spans="2:2">
      <c r="B186" s="448"/>
    </row>
    <row r="187" spans="2:2">
      <c r="B187" s="448"/>
    </row>
    <row r="188" spans="2:2">
      <c r="B188" s="448"/>
    </row>
    <row r="189" spans="2:2">
      <c r="B189" s="448"/>
    </row>
    <row r="190" spans="2:2">
      <c r="B190" s="448"/>
    </row>
    <row r="191" spans="2:2">
      <c r="B191" s="448"/>
    </row>
    <row r="192" spans="2:2">
      <c r="B192" s="448"/>
    </row>
    <row r="193" spans="2:2">
      <c r="B193" s="448"/>
    </row>
    <row r="194" spans="2:2">
      <c r="B194" s="448"/>
    </row>
    <row r="195" spans="2:2">
      <c r="B195" s="448"/>
    </row>
    <row r="196" spans="2:2">
      <c r="B196" s="448"/>
    </row>
    <row r="197" spans="2:2">
      <c r="B197" s="448"/>
    </row>
    <row r="198" spans="2:2">
      <c r="B198" s="448"/>
    </row>
    <row r="199" spans="2:2">
      <c r="B199" s="448"/>
    </row>
    <row r="200" spans="2:2">
      <c r="B200" s="448"/>
    </row>
    <row r="201" spans="2:2">
      <c r="B201" s="448"/>
    </row>
    <row r="202" spans="2:2">
      <c r="B202" s="448"/>
    </row>
    <row r="203" spans="2:2">
      <c r="B203" s="448"/>
    </row>
    <row r="204" spans="2:2">
      <c r="B204" s="448"/>
    </row>
    <row r="205" spans="2:2">
      <c r="B205" s="448"/>
    </row>
    <row r="206" spans="2:2">
      <c r="B206" s="448"/>
    </row>
    <row r="207" spans="2:2">
      <c r="B207" s="448"/>
    </row>
    <row r="208" spans="2:2">
      <c r="B208" s="448"/>
    </row>
    <row r="209" spans="2:2">
      <c r="B209" s="448"/>
    </row>
    <row r="210" spans="2:2">
      <c r="B210" s="448"/>
    </row>
    <row r="211" spans="2:2">
      <c r="B211" s="448"/>
    </row>
    <row r="212" spans="2:2">
      <c r="B212" s="448"/>
    </row>
    <row r="213" spans="2:2">
      <c r="B213" s="448"/>
    </row>
    <row r="214" spans="2:2">
      <c r="B214" s="448"/>
    </row>
    <row r="215" spans="2:2">
      <c r="B215" s="448"/>
    </row>
    <row r="216" spans="2:2">
      <c r="B216" s="448"/>
    </row>
    <row r="217" spans="2:2">
      <c r="B217" s="448"/>
    </row>
    <row r="218" spans="2:2">
      <c r="B218" s="448"/>
    </row>
    <row r="219" spans="2:2">
      <c r="B219" s="448"/>
    </row>
    <row r="220" spans="2:2">
      <c r="B220" s="448"/>
    </row>
    <row r="221" spans="2:2">
      <c r="B221" s="448"/>
    </row>
    <row r="222" spans="2:2">
      <c r="B222" s="448"/>
    </row>
    <row r="223" spans="2:2">
      <c r="B223" s="448"/>
    </row>
    <row r="224" spans="2:2">
      <c r="B224" s="448"/>
    </row>
    <row r="225" spans="2:2">
      <c r="B225" s="448"/>
    </row>
    <row r="226" spans="2:2">
      <c r="B226" s="448"/>
    </row>
    <row r="227" spans="2:2">
      <c r="B227" s="448"/>
    </row>
    <row r="228" spans="2:2">
      <c r="B228" s="448"/>
    </row>
    <row r="229" spans="2:2">
      <c r="B229" s="448"/>
    </row>
    <row r="230" spans="2:2">
      <c r="B230" s="448"/>
    </row>
    <row r="231" spans="2:2">
      <c r="B231" s="448"/>
    </row>
    <row r="232" spans="2:2">
      <c r="B232" s="448"/>
    </row>
    <row r="233" spans="2:2">
      <c r="B233" s="448"/>
    </row>
    <row r="234" spans="2:2">
      <c r="B234" s="448"/>
    </row>
    <row r="235" spans="2:2">
      <c r="B235" s="448"/>
    </row>
    <row r="236" spans="2:2">
      <c r="B236" s="448"/>
    </row>
    <row r="237" spans="2:2">
      <c r="B237" s="448"/>
    </row>
    <row r="238" spans="2:2">
      <c r="B238" s="448"/>
    </row>
    <row r="239" spans="2:2">
      <c r="B239" s="448"/>
    </row>
    <row r="240" spans="2:2">
      <c r="B240" s="448"/>
    </row>
    <row r="241" spans="2:2">
      <c r="B241" s="448"/>
    </row>
    <row r="242" spans="2:2">
      <c r="B242" s="448"/>
    </row>
    <row r="243" spans="2:2">
      <c r="B243" s="448"/>
    </row>
    <row r="244" spans="2:2">
      <c r="B244" s="448"/>
    </row>
    <row r="245" spans="2:2">
      <c r="B245" s="448"/>
    </row>
    <row r="246" spans="2:2">
      <c r="B246" s="448"/>
    </row>
    <row r="247" spans="2:2">
      <c r="B247" s="448"/>
    </row>
    <row r="248" spans="2:2">
      <c r="B248" s="448"/>
    </row>
    <row r="249" spans="2:2">
      <c r="B249" s="448"/>
    </row>
    <row r="250" spans="2:2">
      <c r="B250" s="448"/>
    </row>
    <row r="251" spans="2:2">
      <c r="B251" s="448"/>
    </row>
    <row r="252" spans="2:2">
      <c r="B252" s="448"/>
    </row>
    <row r="253" spans="2:2">
      <c r="B253" s="448"/>
    </row>
    <row r="254" spans="2:2">
      <c r="B254" s="448"/>
    </row>
    <row r="255" spans="2:2">
      <c r="B255" s="448"/>
    </row>
    <row r="256" spans="2:2">
      <c r="B256" s="448"/>
    </row>
    <row r="257" spans="2:2">
      <c r="B257" s="448"/>
    </row>
    <row r="258" spans="2:2">
      <c r="B258" s="448"/>
    </row>
    <row r="259" spans="2:2">
      <c r="B259" s="448"/>
    </row>
    <row r="260" spans="2:2">
      <c r="B260" s="448"/>
    </row>
    <row r="261" spans="2:2">
      <c r="B261" s="448"/>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C8F1-B2C4-48B7-98A1-6067E054ABE5}">
  <dimension ref="A1:IM115"/>
  <sheetViews>
    <sheetView view="pageBreakPreview" zoomScaleNormal="100" zoomScaleSheetLayoutView="100" workbookViewId="0"/>
  </sheetViews>
  <sheetFormatPr defaultRowHeight="12.75"/>
  <cols>
    <col min="1" max="1" width="100.7109375" style="394" customWidth="1"/>
    <col min="2" max="2" width="18.7109375" style="394" customWidth="1"/>
    <col min="3" max="3" width="9.140625" style="244"/>
    <col min="4" max="4" width="14.140625" style="244" customWidth="1"/>
    <col min="5" max="5" width="12.85546875" style="244" customWidth="1"/>
    <col min="6" max="6" width="11.7109375" style="244" customWidth="1"/>
    <col min="7" max="7" width="12.85546875" style="244" customWidth="1"/>
    <col min="8" max="8" width="11.5703125" style="244" customWidth="1"/>
    <col min="9" max="9" width="11.7109375" style="244" customWidth="1"/>
    <col min="10" max="10" width="4.140625" style="244" customWidth="1"/>
    <col min="11" max="256" width="9.140625" style="244"/>
    <col min="257" max="257" width="100.7109375" style="244" customWidth="1"/>
    <col min="258" max="258" width="18.7109375" style="244" customWidth="1"/>
    <col min="259" max="259" width="9.140625" style="244"/>
    <col min="260" max="260" width="14.140625" style="244" customWidth="1"/>
    <col min="261" max="261" width="12.85546875" style="244" customWidth="1"/>
    <col min="262" max="262" width="11.7109375" style="244" customWidth="1"/>
    <col min="263" max="263" width="12.85546875" style="244" customWidth="1"/>
    <col min="264" max="264" width="11.5703125" style="244" customWidth="1"/>
    <col min="265" max="265" width="11.7109375" style="244" customWidth="1"/>
    <col min="266" max="266" width="4.140625" style="244" customWidth="1"/>
    <col min="267" max="512" width="9.140625" style="244"/>
    <col min="513" max="513" width="100.7109375" style="244" customWidth="1"/>
    <col min="514" max="514" width="18.7109375" style="244" customWidth="1"/>
    <col min="515" max="515" width="9.140625" style="244"/>
    <col min="516" max="516" width="14.140625" style="244" customWidth="1"/>
    <col min="517" max="517" width="12.85546875" style="244" customWidth="1"/>
    <col min="518" max="518" width="11.7109375" style="244" customWidth="1"/>
    <col min="519" max="519" width="12.85546875" style="244" customWidth="1"/>
    <col min="520" max="520" width="11.5703125" style="244" customWidth="1"/>
    <col min="521" max="521" width="11.7109375" style="244" customWidth="1"/>
    <col min="522" max="522" width="4.140625" style="244" customWidth="1"/>
    <col min="523" max="768" width="9.140625" style="244"/>
    <col min="769" max="769" width="100.7109375" style="244" customWidth="1"/>
    <col min="770" max="770" width="18.7109375" style="244" customWidth="1"/>
    <col min="771" max="771" width="9.140625" style="244"/>
    <col min="772" max="772" width="14.140625" style="244" customWidth="1"/>
    <col min="773" max="773" width="12.85546875" style="244" customWidth="1"/>
    <col min="774" max="774" width="11.7109375" style="244" customWidth="1"/>
    <col min="775" max="775" width="12.85546875" style="244" customWidth="1"/>
    <col min="776" max="776" width="11.5703125" style="244" customWidth="1"/>
    <col min="777" max="777" width="11.7109375" style="244" customWidth="1"/>
    <col min="778" max="778" width="4.140625" style="244" customWidth="1"/>
    <col min="779" max="1024" width="9.140625" style="244"/>
    <col min="1025" max="1025" width="100.7109375" style="244" customWidth="1"/>
    <col min="1026" max="1026" width="18.7109375" style="244" customWidth="1"/>
    <col min="1027" max="1027" width="9.140625" style="244"/>
    <col min="1028" max="1028" width="14.140625" style="244" customWidth="1"/>
    <col min="1029" max="1029" width="12.85546875" style="244" customWidth="1"/>
    <col min="1030" max="1030" width="11.7109375" style="244" customWidth="1"/>
    <col min="1031" max="1031" width="12.85546875" style="244" customWidth="1"/>
    <col min="1032" max="1032" width="11.5703125" style="244" customWidth="1"/>
    <col min="1033" max="1033" width="11.7109375" style="244" customWidth="1"/>
    <col min="1034" max="1034" width="4.140625" style="244" customWidth="1"/>
    <col min="1035" max="1280" width="9.140625" style="244"/>
    <col min="1281" max="1281" width="100.7109375" style="244" customWidth="1"/>
    <col min="1282" max="1282" width="18.7109375" style="244" customWidth="1"/>
    <col min="1283" max="1283" width="9.140625" style="244"/>
    <col min="1284" max="1284" width="14.140625" style="244" customWidth="1"/>
    <col min="1285" max="1285" width="12.85546875" style="244" customWidth="1"/>
    <col min="1286" max="1286" width="11.7109375" style="244" customWidth="1"/>
    <col min="1287" max="1287" width="12.85546875" style="244" customWidth="1"/>
    <col min="1288" max="1288" width="11.5703125" style="244" customWidth="1"/>
    <col min="1289" max="1289" width="11.7109375" style="244" customWidth="1"/>
    <col min="1290" max="1290" width="4.140625" style="244" customWidth="1"/>
    <col min="1291" max="1536" width="9.140625" style="244"/>
    <col min="1537" max="1537" width="100.7109375" style="244" customWidth="1"/>
    <col min="1538" max="1538" width="18.7109375" style="244" customWidth="1"/>
    <col min="1539" max="1539" width="9.140625" style="244"/>
    <col min="1540" max="1540" width="14.140625" style="244" customWidth="1"/>
    <col min="1541" max="1541" width="12.85546875" style="244" customWidth="1"/>
    <col min="1542" max="1542" width="11.7109375" style="244" customWidth="1"/>
    <col min="1543" max="1543" width="12.85546875" style="244" customWidth="1"/>
    <col min="1544" max="1544" width="11.5703125" style="244" customWidth="1"/>
    <col min="1545" max="1545" width="11.7109375" style="244" customWidth="1"/>
    <col min="1546" max="1546" width="4.140625" style="244" customWidth="1"/>
    <col min="1547" max="1792" width="9.140625" style="244"/>
    <col min="1793" max="1793" width="100.7109375" style="244" customWidth="1"/>
    <col min="1794" max="1794" width="18.7109375" style="244" customWidth="1"/>
    <col min="1795" max="1795" width="9.140625" style="244"/>
    <col min="1796" max="1796" width="14.140625" style="244" customWidth="1"/>
    <col min="1797" max="1797" width="12.85546875" style="244" customWidth="1"/>
    <col min="1798" max="1798" width="11.7109375" style="244" customWidth="1"/>
    <col min="1799" max="1799" width="12.85546875" style="244" customWidth="1"/>
    <col min="1800" max="1800" width="11.5703125" style="244" customWidth="1"/>
    <col min="1801" max="1801" width="11.7109375" style="244" customWidth="1"/>
    <col min="1802" max="1802" width="4.140625" style="244" customWidth="1"/>
    <col min="1803" max="2048" width="9.140625" style="244"/>
    <col min="2049" max="2049" width="100.7109375" style="244" customWidth="1"/>
    <col min="2050" max="2050" width="18.7109375" style="244" customWidth="1"/>
    <col min="2051" max="2051" width="9.140625" style="244"/>
    <col min="2052" max="2052" width="14.140625" style="244" customWidth="1"/>
    <col min="2053" max="2053" width="12.85546875" style="244" customWidth="1"/>
    <col min="2054" max="2054" width="11.7109375" style="244" customWidth="1"/>
    <col min="2055" max="2055" width="12.85546875" style="244" customWidth="1"/>
    <col min="2056" max="2056" width="11.5703125" style="244" customWidth="1"/>
    <col min="2057" max="2057" width="11.7109375" style="244" customWidth="1"/>
    <col min="2058" max="2058" width="4.140625" style="244" customWidth="1"/>
    <col min="2059" max="2304" width="9.140625" style="244"/>
    <col min="2305" max="2305" width="100.7109375" style="244" customWidth="1"/>
    <col min="2306" max="2306" width="18.7109375" style="244" customWidth="1"/>
    <col min="2307" max="2307" width="9.140625" style="244"/>
    <col min="2308" max="2308" width="14.140625" style="244" customWidth="1"/>
    <col min="2309" max="2309" width="12.85546875" style="244" customWidth="1"/>
    <col min="2310" max="2310" width="11.7109375" style="244" customWidth="1"/>
    <col min="2311" max="2311" width="12.85546875" style="244" customWidth="1"/>
    <col min="2312" max="2312" width="11.5703125" style="244" customWidth="1"/>
    <col min="2313" max="2313" width="11.7109375" style="244" customWidth="1"/>
    <col min="2314" max="2314" width="4.140625" style="244" customWidth="1"/>
    <col min="2315" max="2560" width="9.140625" style="244"/>
    <col min="2561" max="2561" width="100.7109375" style="244" customWidth="1"/>
    <col min="2562" max="2562" width="18.7109375" style="244" customWidth="1"/>
    <col min="2563" max="2563" width="9.140625" style="244"/>
    <col min="2564" max="2564" width="14.140625" style="244" customWidth="1"/>
    <col min="2565" max="2565" width="12.85546875" style="244" customWidth="1"/>
    <col min="2566" max="2566" width="11.7109375" style="244" customWidth="1"/>
    <col min="2567" max="2567" width="12.85546875" style="244" customWidth="1"/>
    <col min="2568" max="2568" width="11.5703125" style="244" customWidth="1"/>
    <col min="2569" max="2569" width="11.7109375" style="244" customWidth="1"/>
    <col min="2570" max="2570" width="4.140625" style="244" customWidth="1"/>
    <col min="2571" max="2816" width="9.140625" style="244"/>
    <col min="2817" max="2817" width="100.7109375" style="244" customWidth="1"/>
    <col min="2818" max="2818" width="18.7109375" style="244" customWidth="1"/>
    <col min="2819" max="2819" width="9.140625" style="244"/>
    <col min="2820" max="2820" width="14.140625" style="244" customWidth="1"/>
    <col min="2821" max="2821" width="12.85546875" style="244" customWidth="1"/>
    <col min="2822" max="2822" width="11.7109375" style="244" customWidth="1"/>
    <col min="2823" max="2823" width="12.85546875" style="244" customWidth="1"/>
    <col min="2824" max="2824" width="11.5703125" style="244" customWidth="1"/>
    <col min="2825" max="2825" width="11.7109375" style="244" customWidth="1"/>
    <col min="2826" max="2826" width="4.140625" style="244" customWidth="1"/>
    <col min="2827" max="3072" width="9.140625" style="244"/>
    <col min="3073" max="3073" width="100.7109375" style="244" customWidth="1"/>
    <col min="3074" max="3074" width="18.7109375" style="244" customWidth="1"/>
    <col min="3075" max="3075" width="9.140625" style="244"/>
    <col min="3076" max="3076" width="14.140625" style="244" customWidth="1"/>
    <col min="3077" max="3077" width="12.85546875" style="244" customWidth="1"/>
    <col min="3078" max="3078" width="11.7109375" style="244" customWidth="1"/>
    <col min="3079" max="3079" width="12.85546875" style="244" customWidth="1"/>
    <col min="3080" max="3080" width="11.5703125" style="244" customWidth="1"/>
    <col min="3081" max="3081" width="11.7109375" style="244" customWidth="1"/>
    <col min="3082" max="3082" width="4.140625" style="244" customWidth="1"/>
    <col min="3083" max="3328" width="9.140625" style="244"/>
    <col min="3329" max="3329" width="100.7109375" style="244" customWidth="1"/>
    <col min="3330" max="3330" width="18.7109375" style="244" customWidth="1"/>
    <col min="3331" max="3331" width="9.140625" style="244"/>
    <col min="3332" max="3332" width="14.140625" style="244" customWidth="1"/>
    <col min="3333" max="3333" width="12.85546875" style="244" customWidth="1"/>
    <col min="3334" max="3334" width="11.7109375" style="244" customWidth="1"/>
    <col min="3335" max="3335" width="12.85546875" style="244" customWidth="1"/>
    <col min="3336" max="3336" width="11.5703125" style="244" customWidth="1"/>
    <col min="3337" max="3337" width="11.7109375" style="244" customWidth="1"/>
    <col min="3338" max="3338" width="4.140625" style="244" customWidth="1"/>
    <col min="3339" max="3584" width="9.140625" style="244"/>
    <col min="3585" max="3585" width="100.7109375" style="244" customWidth="1"/>
    <col min="3586" max="3586" width="18.7109375" style="244" customWidth="1"/>
    <col min="3587" max="3587" width="9.140625" style="244"/>
    <col min="3588" max="3588" width="14.140625" style="244" customWidth="1"/>
    <col min="3589" max="3589" width="12.85546875" style="244" customWidth="1"/>
    <col min="3590" max="3590" width="11.7109375" style="244" customWidth="1"/>
    <col min="3591" max="3591" width="12.85546875" style="244" customWidth="1"/>
    <col min="3592" max="3592" width="11.5703125" style="244" customWidth="1"/>
    <col min="3593" max="3593" width="11.7109375" style="244" customWidth="1"/>
    <col min="3594" max="3594" width="4.140625" style="244" customWidth="1"/>
    <col min="3595" max="3840" width="9.140625" style="244"/>
    <col min="3841" max="3841" width="100.7109375" style="244" customWidth="1"/>
    <col min="3842" max="3842" width="18.7109375" style="244" customWidth="1"/>
    <col min="3843" max="3843" width="9.140625" style="244"/>
    <col min="3844" max="3844" width="14.140625" style="244" customWidth="1"/>
    <col min="3845" max="3845" width="12.85546875" style="244" customWidth="1"/>
    <col min="3846" max="3846" width="11.7109375" style="244" customWidth="1"/>
    <col min="3847" max="3847" width="12.85546875" style="244" customWidth="1"/>
    <col min="3848" max="3848" width="11.5703125" style="244" customWidth="1"/>
    <col min="3849" max="3849" width="11.7109375" style="244" customWidth="1"/>
    <col min="3850" max="3850" width="4.140625" style="244" customWidth="1"/>
    <col min="3851" max="4096" width="9.140625" style="244"/>
    <col min="4097" max="4097" width="100.7109375" style="244" customWidth="1"/>
    <col min="4098" max="4098" width="18.7109375" style="244" customWidth="1"/>
    <col min="4099" max="4099" width="9.140625" style="244"/>
    <col min="4100" max="4100" width="14.140625" style="244" customWidth="1"/>
    <col min="4101" max="4101" width="12.85546875" style="244" customWidth="1"/>
    <col min="4102" max="4102" width="11.7109375" style="244" customWidth="1"/>
    <col min="4103" max="4103" width="12.85546875" style="244" customWidth="1"/>
    <col min="4104" max="4104" width="11.5703125" style="244" customWidth="1"/>
    <col min="4105" max="4105" width="11.7109375" style="244" customWidth="1"/>
    <col min="4106" max="4106" width="4.140625" style="244" customWidth="1"/>
    <col min="4107" max="4352" width="9.140625" style="244"/>
    <col min="4353" max="4353" width="100.7109375" style="244" customWidth="1"/>
    <col min="4354" max="4354" width="18.7109375" style="244" customWidth="1"/>
    <col min="4355" max="4355" width="9.140625" style="244"/>
    <col min="4356" max="4356" width="14.140625" style="244" customWidth="1"/>
    <col min="4357" max="4357" width="12.85546875" style="244" customWidth="1"/>
    <col min="4358" max="4358" width="11.7109375" style="244" customWidth="1"/>
    <col min="4359" max="4359" width="12.85546875" style="244" customWidth="1"/>
    <col min="4360" max="4360" width="11.5703125" style="244" customWidth="1"/>
    <col min="4361" max="4361" width="11.7109375" style="244" customWidth="1"/>
    <col min="4362" max="4362" width="4.140625" style="244" customWidth="1"/>
    <col min="4363" max="4608" width="9.140625" style="244"/>
    <col min="4609" max="4609" width="100.7109375" style="244" customWidth="1"/>
    <col min="4610" max="4610" width="18.7109375" style="244" customWidth="1"/>
    <col min="4611" max="4611" width="9.140625" style="244"/>
    <col min="4612" max="4612" width="14.140625" style="244" customWidth="1"/>
    <col min="4613" max="4613" width="12.85546875" style="244" customWidth="1"/>
    <col min="4614" max="4614" width="11.7109375" style="244" customWidth="1"/>
    <col min="4615" max="4615" width="12.85546875" style="244" customWidth="1"/>
    <col min="4616" max="4616" width="11.5703125" style="244" customWidth="1"/>
    <col min="4617" max="4617" width="11.7109375" style="244" customWidth="1"/>
    <col min="4618" max="4618" width="4.140625" style="244" customWidth="1"/>
    <col min="4619" max="4864" width="9.140625" style="244"/>
    <col min="4865" max="4865" width="100.7109375" style="244" customWidth="1"/>
    <col min="4866" max="4866" width="18.7109375" style="244" customWidth="1"/>
    <col min="4867" max="4867" width="9.140625" style="244"/>
    <col min="4868" max="4868" width="14.140625" style="244" customWidth="1"/>
    <col min="4869" max="4869" width="12.85546875" style="244" customWidth="1"/>
    <col min="4870" max="4870" width="11.7109375" style="244" customWidth="1"/>
    <col min="4871" max="4871" width="12.85546875" style="244" customWidth="1"/>
    <col min="4872" max="4872" width="11.5703125" style="244" customWidth="1"/>
    <col min="4873" max="4873" width="11.7109375" style="244" customWidth="1"/>
    <col min="4874" max="4874" width="4.140625" style="244" customWidth="1"/>
    <col min="4875" max="5120" width="9.140625" style="244"/>
    <col min="5121" max="5121" width="100.7109375" style="244" customWidth="1"/>
    <col min="5122" max="5122" width="18.7109375" style="244" customWidth="1"/>
    <col min="5123" max="5123" width="9.140625" style="244"/>
    <col min="5124" max="5124" width="14.140625" style="244" customWidth="1"/>
    <col min="5125" max="5125" width="12.85546875" style="244" customWidth="1"/>
    <col min="5126" max="5126" width="11.7109375" style="244" customWidth="1"/>
    <col min="5127" max="5127" width="12.85546875" style="244" customWidth="1"/>
    <col min="5128" max="5128" width="11.5703125" style="244" customWidth="1"/>
    <col min="5129" max="5129" width="11.7109375" style="244" customWidth="1"/>
    <col min="5130" max="5130" width="4.140625" style="244" customWidth="1"/>
    <col min="5131" max="5376" width="9.140625" style="244"/>
    <col min="5377" max="5377" width="100.7109375" style="244" customWidth="1"/>
    <col min="5378" max="5378" width="18.7109375" style="244" customWidth="1"/>
    <col min="5379" max="5379" width="9.140625" style="244"/>
    <col min="5380" max="5380" width="14.140625" style="244" customWidth="1"/>
    <col min="5381" max="5381" width="12.85546875" style="244" customWidth="1"/>
    <col min="5382" max="5382" width="11.7109375" style="244" customWidth="1"/>
    <col min="5383" max="5383" width="12.85546875" style="244" customWidth="1"/>
    <col min="5384" max="5384" width="11.5703125" style="244" customWidth="1"/>
    <col min="5385" max="5385" width="11.7109375" style="244" customWidth="1"/>
    <col min="5386" max="5386" width="4.140625" style="244" customWidth="1"/>
    <col min="5387" max="5632" width="9.140625" style="244"/>
    <col min="5633" max="5633" width="100.7109375" style="244" customWidth="1"/>
    <col min="5634" max="5634" width="18.7109375" style="244" customWidth="1"/>
    <col min="5635" max="5635" width="9.140625" style="244"/>
    <col min="5636" max="5636" width="14.140625" style="244" customWidth="1"/>
    <col min="5637" max="5637" width="12.85546875" style="244" customWidth="1"/>
    <col min="5638" max="5638" width="11.7109375" style="244" customWidth="1"/>
    <col min="5639" max="5639" width="12.85546875" style="244" customWidth="1"/>
    <col min="5640" max="5640" width="11.5703125" style="244" customWidth="1"/>
    <col min="5641" max="5641" width="11.7109375" style="244" customWidth="1"/>
    <col min="5642" max="5642" width="4.140625" style="244" customWidth="1"/>
    <col min="5643" max="5888" width="9.140625" style="244"/>
    <col min="5889" max="5889" width="100.7109375" style="244" customWidth="1"/>
    <col min="5890" max="5890" width="18.7109375" style="244" customWidth="1"/>
    <col min="5891" max="5891" width="9.140625" style="244"/>
    <col min="5892" max="5892" width="14.140625" style="244" customWidth="1"/>
    <col min="5893" max="5893" width="12.85546875" style="244" customWidth="1"/>
    <col min="5894" max="5894" width="11.7109375" style="244" customWidth="1"/>
    <col min="5895" max="5895" width="12.85546875" style="244" customWidth="1"/>
    <col min="5896" max="5896" width="11.5703125" style="244" customWidth="1"/>
    <col min="5897" max="5897" width="11.7109375" style="244" customWidth="1"/>
    <col min="5898" max="5898" width="4.140625" style="244" customWidth="1"/>
    <col min="5899" max="6144" width="9.140625" style="244"/>
    <col min="6145" max="6145" width="100.7109375" style="244" customWidth="1"/>
    <col min="6146" max="6146" width="18.7109375" style="244" customWidth="1"/>
    <col min="6147" max="6147" width="9.140625" style="244"/>
    <col min="6148" max="6148" width="14.140625" style="244" customWidth="1"/>
    <col min="6149" max="6149" width="12.85546875" style="244" customWidth="1"/>
    <col min="6150" max="6150" width="11.7109375" style="244" customWidth="1"/>
    <col min="6151" max="6151" width="12.85546875" style="244" customWidth="1"/>
    <col min="6152" max="6152" width="11.5703125" style="244" customWidth="1"/>
    <col min="6153" max="6153" width="11.7109375" style="244" customWidth="1"/>
    <col min="6154" max="6154" width="4.140625" style="244" customWidth="1"/>
    <col min="6155" max="6400" width="9.140625" style="244"/>
    <col min="6401" max="6401" width="100.7109375" style="244" customWidth="1"/>
    <col min="6402" max="6402" width="18.7109375" style="244" customWidth="1"/>
    <col min="6403" max="6403" width="9.140625" style="244"/>
    <col min="6404" max="6404" width="14.140625" style="244" customWidth="1"/>
    <col min="6405" max="6405" width="12.85546875" style="244" customWidth="1"/>
    <col min="6406" max="6406" width="11.7109375" style="244" customWidth="1"/>
    <col min="6407" max="6407" width="12.85546875" style="244" customWidth="1"/>
    <col min="6408" max="6408" width="11.5703125" style="244" customWidth="1"/>
    <col min="6409" max="6409" width="11.7109375" style="244" customWidth="1"/>
    <col min="6410" max="6410" width="4.140625" style="244" customWidth="1"/>
    <col min="6411" max="6656" width="9.140625" style="244"/>
    <col min="6657" max="6657" width="100.7109375" style="244" customWidth="1"/>
    <col min="6658" max="6658" width="18.7109375" style="244" customWidth="1"/>
    <col min="6659" max="6659" width="9.140625" style="244"/>
    <col min="6660" max="6660" width="14.140625" style="244" customWidth="1"/>
    <col min="6661" max="6661" width="12.85546875" style="244" customWidth="1"/>
    <col min="6662" max="6662" width="11.7109375" style="244" customWidth="1"/>
    <col min="6663" max="6663" width="12.85546875" style="244" customWidth="1"/>
    <col min="6664" max="6664" width="11.5703125" style="244" customWidth="1"/>
    <col min="6665" max="6665" width="11.7109375" style="244" customWidth="1"/>
    <col min="6666" max="6666" width="4.140625" style="244" customWidth="1"/>
    <col min="6667" max="6912" width="9.140625" style="244"/>
    <col min="6913" max="6913" width="100.7109375" style="244" customWidth="1"/>
    <col min="6914" max="6914" width="18.7109375" style="244" customWidth="1"/>
    <col min="6915" max="6915" width="9.140625" style="244"/>
    <col min="6916" max="6916" width="14.140625" style="244" customWidth="1"/>
    <col min="6917" max="6917" width="12.85546875" style="244" customWidth="1"/>
    <col min="6918" max="6918" width="11.7109375" style="244" customWidth="1"/>
    <col min="6919" max="6919" width="12.85546875" style="244" customWidth="1"/>
    <col min="6920" max="6920" width="11.5703125" style="244" customWidth="1"/>
    <col min="6921" max="6921" width="11.7109375" style="244" customWidth="1"/>
    <col min="6922" max="6922" width="4.140625" style="244" customWidth="1"/>
    <col min="6923" max="7168" width="9.140625" style="244"/>
    <col min="7169" max="7169" width="100.7109375" style="244" customWidth="1"/>
    <col min="7170" max="7170" width="18.7109375" style="244" customWidth="1"/>
    <col min="7171" max="7171" width="9.140625" style="244"/>
    <col min="7172" max="7172" width="14.140625" style="244" customWidth="1"/>
    <col min="7173" max="7173" width="12.85546875" style="244" customWidth="1"/>
    <col min="7174" max="7174" width="11.7109375" style="244" customWidth="1"/>
    <col min="7175" max="7175" width="12.85546875" style="244" customWidth="1"/>
    <col min="7176" max="7176" width="11.5703125" style="244" customWidth="1"/>
    <col min="7177" max="7177" width="11.7109375" style="244" customWidth="1"/>
    <col min="7178" max="7178" width="4.140625" style="244" customWidth="1"/>
    <col min="7179" max="7424" width="9.140625" style="244"/>
    <col min="7425" max="7425" width="100.7109375" style="244" customWidth="1"/>
    <col min="7426" max="7426" width="18.7109375" style="244" customWidth="1"/>
    <col min="7427" max="7427" width="9.140625" style="244"/>
    <col min="7428" max="7428" width="14.140625" style="244" customWidth="1"/>
    <col min="7429" max="7429" width="12.85546875" style="244" customWidth="1"/>
    <col min="7430" max="7430" width="11.7109375" style="244" customWidth="1"/>
    <col min="7431" max="7431" width="12.85546875" style="244" customWidth="1"/>
    <col min="7432" max="7432" width="11.5703125" style="244" customWidth="1"/>
    <col min="7433" max="7433" width="11.7109375" style="244" customWidth="1"/>
    <col min="7434" max="7434" width="4.140625" style="244" customWidth="1"/>
    <col min="7435" max="7680" width="9.140625" style="244"/>
    <col min="7681" max="7681" width="100.7109375" style="244" customWidth="1"/>
    <col min="7682" max="7682" width="18.7109375" style="244" customWidth="1"/>
    <col min="7683" max="7683" width="9.140625" style="244"/>
    <col min="7684" max="7684" width="14.140625" style="244" customWidth="1"/>
    <col min="7685" max="7685" width="12.85546875" style="244" customWidth="1"/>
    <col min="7686" max="7686" width="11.7109375" style="244" customWidth="1"/>
    <col min="7687" max="7687" width="12.85546875" style="244" customWidth="1"/>
    <col min="7688" max="7688" width="11.5703125" style="244" customWidth="1"/>
    <col min="7689" max="7689" width="11.7109375" style="244" customWidth="1"/>
    <col min="7690" max="7690" width="4.140625" style="244" customWidth="1"/>
    <col min="7691" max="7936" width="9.140625" style="244"/>
    <col min="7937" max="7937" width="100.7109375" style="244" customWidth="1"/>
    <col min="7938" max="7938" width="18.7109375" style="244" customWidth="1"/>
    <col min="7939" max="7939" width="9.140625" style="244"/>
    <col min="7940" max="7940" width="14.140625" style="244" customWidth="1"/>
    <col min="7941" max="7941" width="12.85546875" style="244" customWidth="1"/>
    <col min="7942" max="7942" width="11.7109375" style="244" customWidth="1"/>
    <col min="7943" max="7943" width="12.85546875" style="244" customWidth="1"/>
    <col min="7944" max="7944" width="11.5703125" style="244" customWidth="1"/>
    <col min="7945" max="7945" width="11.7109375" style="244" customWidth="1"/>
    <col min="7946" max="7946" width="4.140625" style="244" customWidth="1"/>
    <col min="7947" max="8192" width="9.140625" style="244"/>
    <col min="8193" max="8193" width="100.7109375" style="244" customWidth="1"/>
    <col min="8194" max="8194" width="18.7109375" style="244" customWidth="1"/>
    <col min="8195" max="8195" width="9.140625" style="244"/>
    <col min="8196" max="8196" width="14.140625" style="244" customWidth="1"/>
    <col min="8197" max="8197" width="12.85546875" style="244" customWidth="1"/>
    <col min="8198" max="8198" width="11.7109375" style="244" customWidth="1"/>
    <col min="8199" max="8199" width="12.85546875" style="244" customWidth="1"/>
    <col min="8200" max="8200" width="11.5703125" style="244" customWidth="1"/>
    <col min="8201" max="8201" width="11.7109375" style="244" customWidth="1"/>
    <col min="8202" max="8202" width="4.140625" style="244" customWidth="1"/>
    <col min="8203" max="8448" width="9.140625" style="244"/>
    <col min="8449" max="8449" width="100.7109375" style="244" customWidth="1"/>
    <col min="8450" max="8450" width="18.7109375" style="244" customWidth="1"/>
    <col min="8451" max="8451" width="9.140625" style="244"/>
    <col min="8452" max="8452" width="14.140625" style="244" customWidth="1"/>
    <col min="8453" max="8453" width="12.85546875" style="244" customWidth="1"/>
    <col min="8454" max="8454" width="11.7109375" style="244" customWidth="1"/>
    <col min="8455" max="8455" width="12.85546875" style="244" customWidth="1"/>
    <col min="8456" max="8456" width="11.5703125" style="244" customWidth="1"/>
    <col min="8457" max="8457" width="11.7109375" style="244" customWidth="1"/>
    <col min="8458" max="8458" width="4.140625" style="244" customWidth="1"/>
    <col min="8459" max="8704" width="9.140625" style="244"/>
    <col min="8705" max="8705" width="100.7109375" style="244" customWidth="1"/>
    <col min="8706" max="8706" width="18.7109375" style="244" customWidth="1"/>
    <col min="8707" max="8707" width="9.140625" style="244"/>
    <col min="8708" max="8708" width="14.140625" style="244" customWidth="1"/>
    <col min="8709" max="8709" width="12.85546875" style="244" customWidth="1"/>
    <col min="8710" max="8710" width="11.7109375" style="244" customWidth="1"/>
    <col min="8711" max="8711" width="12.85546875" style="244" customWidth="1"/>
    <col min="8712" max="8712" width="11.5703125" style="244" customWidth="1"/>
    <col min="8713" max="8713" width="11.7109375" style="244" customWidth="1"/>
    <col min="8714" max="8714" width="4.140625" style="244" customWidth="1"/>
    <col min="8715" max="8960" width="9.140625" style="244"/>
    <col min="8961" max="8961" width="100.7109375" style="244" customWidth="1"/>
    <col min="8962" max="8962" width="18.7109375" style="244" customWidth="1"/>
    <col min="8963" max="8963" width="9.140625" style="244"/>
    <col min="8964" max="8964" width="14.140625" style="244" customWidth="1"/>
    <col min="8965" max="8965" width="12.85546875" style="244" customWidth="1"/>
    <col min="8966" max="8966" width="11.7109375" style="244" customWidth="1"/>
    <col min="8967" max="8967" width="12.85546875" style="244" customWidth="1"/>
    <col min="8968" max="8968" width="11.5703125" style="244" customWidth="1"/>
    <col min="8969" max="8969" width="11.7109375" style="244" customWidth="1"/>
    <col min="8970" max="8970" width="4.140625" style="244" customWidth="1"/>
    <col min="8971" max="9216" width="9.140625" style="244"/>
    <col min="9217" max="9217" width="100.7109375" style="244" customWidth="1"/>
    <col min="9218" max="9218" width="18.7109375" style="244" customWidth="1"/>
    <col min="9219" max="9219" width="9.140625" style="244"/>
    <col min="9220" max="9220" width="14.140625" style="244" customWidth="1"/>
    <col min="9221" max="9221" width="12.85546875" style="244" customWidth="1"/>
    <col min="9222" max="9222" width="11.7109375" style="244" customWidth="1"/>
    <col min="9223" max="9223" width="12.85546875" style="244" customWidth="1"/>
    <col min="9224" max="9224" width="11.5703125" style="244" customWidth="1"/>
    <col min="9225" max="9225" width="11.7109375" style="244" customWidth="1"/>
    <col min="9226" max="9226" width="4.140625" style="244" customWidth="1"/>
    <col min="9227" max="9472" width="9.140625" style="244"/>
    <col min="9473" max="9473" width="100.7109375" style="244" customWidth="1"/>
    <col min="9474" max="9474" width="18.7109375" style="244" customWidth="1"/>
    <col min="9475" max="9475" width="9.140625" style="244"/>
    <col min="9476" max="9476" width="14.140625" style="244" customWidth="1"/>
    <col min="9477" max="9477" width="12.85546875" style="244" customWidth="1"/>
    <col min="9478" max="9478" width="11.7109375" style="244" customWidth="1"/>
    <col min="9479" max="9479" width="12.85546875" style="244" customWidth="1"/>
    <col min="9480" max="9480" width="11.5703125" style="244" customWidth="1"/>
    <col min="9481" max="9481" width="11.7109375" style="244" customWidth="1"/>
    <col min="9482" max="9482" width="4.140625" style="244" customWidth="1"/>
    <col min="9483" max="9728" width="9.140625" style="244"/>
    <col min="9729" max="9729" width="100.7109375" style="244" customWidth="1"/>
    <col min="9730" max="9730" width="18.7109375" style="244" customWidth="1"/>
    <col min="9731" max="9731" width="9.140625" style="244"/>
    <col min="9732" max="9732" width="14.140625" style="244" customWidth="1"/>
    <col min="9733" max="9733" width="12.85546875" style="244" customWidth="1"/>
    <col min="9734" max="9734" width="11.7109375" style="244" customWidth="1"/>
    <col min="9735" max="9735" width="12.85546875" style="244" customWidth="1"/>
    <col min="9736" max="9736" width="11.5703125" style="244" customWidth="1"/>
    <col min="9737" max="9737" width="11.7109375" style="244" customWidth="1"/>
    <col min="9738" max="9738" width="4.140625" style="244" customWidth="1"/>
    <col min="9739" max="9984" width="9.140625" style="244"/>
    <col min="9985" max="9985" width="100.7109375" style="244" customWidth="1"/>
    <col min="9986" max="9986" width="18.7109375" style="244" customWidth="1"/>
    <col min="9987" max="9987" width="9.140625" style="244"/>
    <col min="9988" max="9988" width="14.140625" style="244" customWidth="1"/>
    <col min="9989" max="9989" width="12.85546875" style="244" customWidth="1"/>
    <col min="9990" max="9990" width="11.7109375" style="244" customWidth="1"/>
    <col min="9991" max="9991" width="12.85546875" style="244" customWidth="1"/>
    <col min="9992" max="9992" width="11.5703125" style="244" customWidth="1"/>
    <col min="9993" max="9993" width="11.7109375" style="244" customWidth="1"/>
    <col min="9994" max="9994" width="4.140625" style="244" customWidth="1"/>
    <col min="9995" max="10240" width="9.140625" style="244"/>
    <col min="10241" max="10241" width="100.7109375" style="244" customWidth="1"/>
    <col min="10242" max="10242" width="18.7109375" style="244" customWidth="1"/>
    <col min="10243" max="10243" width="9.140625" style="244"/>
    <col min="10244" max="10244" width="14.140625" style="244" customWidth="1"/>
    <col min="10245" max="10245" width="12.85546875" style="244" customWidth="1"/>
    <col min="10246" max="10246" width="11.7109375" style="244" customWidth="1"/>
    <col min="10247" max="10247" width="12.85546875" style="244" customWidth="1"/>
    <col min="10248" max="10248" width="11.5703125" style="244" customWidth="1"/>
    <col min="10249" max="10249" width="11.7109375" style="244" customWidth="1"/>
    <col min="10250" max="10250" width="4.140625" style="244" customWidth="1"/>
    <col min="10251" max="10496" width="9.140625" style="244"/>
    <col min="10497" max="10497" width="100.7109375" style="244" customWidth="1"/>
    <col min="10498" max="10498" width="18.7109375" style="244" customWidth="1"/>
    <col min="10499" max="10499" width="9.140625" style="244"/>
    <col min="10500" max="10500" width="14.140625" style="244" customWidth="1"/>
    <col min="10501" max="10501" width="12.85546875" style="244" customWidth="1"/>
    <col min="10502" max="10502" width="11.7109375" style="244" customWidth="1"/>
    <col min="10503" max="10503" width="12.85546875" style="244" customWidth="1"/>
    <col min="10504" max="10504" width="11.5703125" style="244" customWidth="1"/>
    <col min="10505" max="10505" width="11.7109375" style="244" customWidth="1"/>
    <col min="10506" max="10506" width="4.140625" style="244" customWidth="1"/>
    <col min="10507" max="10752" width="9.140625" style="244"/>
    <col min="10753" max="10753" width="100.7109375" style="244" customWidth="1"/>
    <col min="10754" max="10754" width="18.7109375" style="244" customWidth="1"/>
    <col min="10755" max="10755" width="9.140625" style="244"/>
    <col min="10756" max="10756" width="14.140625" style="244" customWidth="1"/>
    <col min="10757" max="10757" width="12.85546875" style="244" customWidth="1"/>
    <col min="10758" max="10758" width="11.7109375" style="244" customWidth="1"/>
    <col min="10759" max="10759" width="12.85546875" style="244" customWidth="1"/>
    <col min="10760" max="10760" width="11.5703125" style="244" customWidth="1"/>
    <col min="10761" max="10761" width="11.7109375" style="244" customWidth="1"/>
    <col min="10762" max="10762" width="4.140625" style="244" customWidth="1"/>
    <col min="10763" max="11008" width="9.140625" style="244"/>
    <col min="11009" max="11009" width="100.7109375" style="244" customWidth="1"/>
    <col min="11010" max="11010" width="18.7109375" style="244" customWidth="1"/>
    <col min="11011" max="11011" width="9.140625" style="244"/>
    <col min="11012" max="11012" width="14.140625" style="244" customWidth="1"/>
    <col min="11013" max="11013" width="12.85546875" style="244" customWidth="1"/>
    <col min="11014" max="11014" width="11.7109375" style="244" customWidth="1"/>
    <col min="11015" max="11015" width="12.85546875" style="244" customWidth="1"/>
    <col min="11016" max="11016" width="11.5703125" style="244" customWidth="1"/>
    <col min="11017" max="11017" width="11.7109375" style="244" customWidth="1"/>
    <col min="11018" max="11018" width="4.140625" style="244" customWidth="1"/>
    <col min="11019" max="11264" width="9.140625" style="244"/>
    <col min="11265" max="11265" width="100.7109375" style="244" customWidth="1"/>
    <col min="11266" max="11266" width="18.7109375" style="244" customWidth="1"/>
    <col min="11267" max="11267" width="9.140625" style="244"/>
    <col min="11268" max="11268" width="14.140625" style="244" customWidth="1"/>
    <col min="11269" max="11269" width="12.85546875" style="244" customWidth="1"/>
    <col min="11270" max="11270" width="11.7109375" style="244" customWidth="1"/>
    <col min="11271" max="11271" width="12.85546875" style="244" customWidth="1"/>
    <col min="11272" max="11272" width="11.5703125" style="244" customWidth="1"/>
    <col min="11273" max="11273" width="11.7109375" style="244" customWidth="1"/>
    <col min="11274" max="11274" width="4.140625" style="244" customWidth="1"/>
    <col min="11275" max="11520" width="9.140625" style="244"/>
    <col min="11521" max="11521" width="100.7109375" style="244" customWidth="1"/>
    <col min="11522" max="11522" width="18.7109375" style="244" customWidth="1"/>
    <col min="11523" max="11523" width="9.140625" style="244"/>
    <col min="11524" max="11524" width="14.140625" style="244" customWidth="1"/>
    <col min="11525" max="11525" width="12.85546875" style="244" customWidth="1"/>
    <col min="11526" max="11526" width="11.7109375" style="244" customWidth="1"/>
    <col min="11527" max="11527" width="12.85546875" style="244" customWidth="1"/>
    <col min="11528" max="11528" width="11.5703125" style="244" customWidth="1"/>
    <col min="11529" max="11529" width="11.7109375" style="244" customWidth="1"/>
    <col min="11530" max="11530" width="4.140625" style="244" customWidth="1"/>
    <col min="11531" max="11776" width="9.140625" style="244"/>
    <col min="11777" max="11777" width="100.7109375" style="244" customWidth="1"/>
    <col min="11778" max="11778" width="18.7109375" style="244" customWidth="1"/>
    <col min="11779" max="11779" width="9.140625" style="244"/>
    <col min="11780" max="11780" width="14.140625" style="244" customWidth="1"/>
    <col min="11781" max="11781" width="12.85546875" style="244" customWidth="1"/>
    <col min="11782" max="11782" width="11.7109375" style="244" customWidth="1"/>
    <col min="11783" max="11783" width="12.85546875" style="244" customWidth="1"/>
    <col min="11784" max="11784" width="11.5703125" style="244" customWidth="1"/>
    <col min="11785" max="11785" width="11.7109375" style="244" customWidth="1"/>
    <col min="11786" max="11786" width="4.140625" style="244" customWidth="1"/>
    <col min="11787" max="12032" width="9.140625" style="244"/>
    <col min="12033" max="12033" width="100.7109375" style="244" customWidth="1"/>
    <col min="12034" max="12034" width="18.7109375" style="244" customWidth="1"/>
    <col min="12035" max="12035" width="9.140625" style="244"/>
    <col min="12036" max="12036" width="14.140625" style="244" customWidth="1"/>
    <col min="12037" max="12037" width="12.85546875" style="244" customWidth="1"/>
    <col min="12038" max="12038" width="11.7109375" style="244" customWidth="1"/>
    <col min="12039" max="12039" width="12.85546875" style="244" customWidth="1"/>
    <col min="12040" max="12040" width="11.5703125" style="244" customWidth="1"/>
    <col min="12041" max="12041" width="11.7109375" style="244" customWidth="1"/>
    <col min="12042" max="12042" width="4.140625" style="244" customWidth="1"/>
    <col min="12043" max="12288" width="9.140625" style="244"/>
    <col min="12289" max="12289" width="100.7109375" style="244" customWidth="1"/>
    <col min="12290" max="12290" width="18.7109375" style="244" customWidth="1"/>
    <col min="12291" max="12291" width="9.140625" style="244"/>
    <col min="12292" max="12292" width="14.140625" style="244" customWidth="1"/>
    <col min="12293" max="12293" width="12.85546875" style="244" customWidth="1"/>
    <col min="12294" max="12294" width="11.7109375" style="244" customWidth="1"/>
    <col min="12295" max="12295" width="12.85546875" style="244" customWidth="1"/>
    <col min="12296" max="12296" width="11.5703125" style="244" customWidth="1"/>
    <col min="12297" max="12297" width="11.7109375" style="244" customWidth="1"/>
    <col min="12298" max="12298" width="4.140625" style="244" customWidth="1"/>
    <col min="12299" max="12544" width="9.140625" style="244"/>
    <col min="12545" max="12545" width="100.7109375" style="244" customWidth="1"/>
    <col min="12546" max="12546" width="18.7109375" style="244" customWidth="1"/>
    <col min="12547" max="12547" width="9.140625" style="244"/>
    <col min="12548" max="12548" width="14.140625" style="244" customWidth="1"/>
    <col min="12549" max="12549" width="12.85546875" style="244" customWidth="1"/>
    <col min="12550" max="12550" width="11.7109375" style="244" customWidth="1"/>
    <col min="12551" max="12551" width="12.85546875" style="244" customWidth="1"/>
    <col min="12552" max="12552" width="11.5703125" style="244" customWidth="1"/>
    <col min="12553" max="12553" width="11.7109375" style="244" customWidth="1"/>
    <col min="12554" max="12554" width="4.140625" style="244" customWidth="1"/>
    <col min="12555" max="12800" width="9.140625" style="244"/>
    <col min="12801" max="12801" width="100.7109375" style="244" customWidth="1"/>
    <col min="12802" max="12802" width="18.7109375" style="244" customWidth="1"/>
    <col min="12803" max="12803" width="9.140625" style="244"/>
    <col min="12804" max="12804" width="14.140625" style="244" customWidth="1"/>
    <col min="12805" max="12805" width="12.85546875" style="244" customWidth="1"/>
    <col min="12806" max="12806" width="11.7109375" style="244" customWidth="1"/>
    <col min="12807" max="12807" width="12.85546875" style="244" customWidth="1"/>
    <col min="12808" max="12808" width="11.5703125" style="244" customWidth="1"/>
    <col min="12809" max="12809" width="11.7109375" style="244" customWidth="1"/>
    <col min="12810" max="12810" width="4.140625" style="244" customWidth="1"/>
    <col min="12811" max="13056" width="9.140625" style="244"/>
    <col min="13057" max="13057" width="100.7109375" style="244" customWidth="1"/>
    <col min="13058" max="13058" width="18.7109375" style="244" customWidth="1"/>
    <col min="13059" max="13059" width="9.140625" style="244"/>
    <col min="13060" max="13060" width="14.140625" style="244" customWidth="1"/>
    <col min="13061" max="13061" width="12.85546875" style="244" customWidth="1"/>
    <col min="13062" max="13062" width="11.7109375" style="244" customWidth="1"/>
    <col min="13063" max="13063" width="12.85546875" style="244" customWidth="1"/>
    <col min="13064" max="13064" width="11.5703125" style="244" customWidth="1"/>
    <col min="13065" max="13065" width="11.7109375" style="244" customWidth="1"/>
    <col min="13066" max="13066" width="4.140625" style="244" customWidth="1"/>
    <col min="13067" max="13312" width="9.140625" style="244"/>
    <col min="13313" max="13313" width="100.7109375" style="244" customWidth="1"/>
    <col min="13314" max="13314" width="18.7109375" style="244" customWidth="1"/>
    <col min="13315" max="13315" width="9.140625" style="244"/>
    <col min="13316" max="13316" width="14.140625" style="244" customWidth="1"/>
    <col min="13317" max="13317" width="12.85546875" style="244" customWidth="1"/>
    <col min="13318" max="13318" width="11.7109375" style="244" customWidth="1"/>
    <col min="13319" max="13319" width="12.85546875" style="244" customWidth="1"/>
    <col min="13320" max="13320" width="11.5703125" style="244" customWidth="1"/>
    <col min="13321" max="13321" width="11.7109375" style="244" customWidth="1"/>
    <col min="13322" max="13322" width="4.140625" style="244" customWidth="1"/>
    <col min="13323" max="13568" width="9.140625" style="244"/>
    <col min="13569" max="13569" width="100.7109375" style="244" customWidth="1"/>
    <col min="13570" max="13570" width="18.7109375" style="244" customWidth="1"/>
    <col min="13571" max="13571" width="9.140625" style="244"/>
    <col min="13572" max="13572" width="14.140625" style="244" customWidth="1"/>
    <col min="13573" max="13573" width="12.85546875" style="244" customWidth="1"/>
    <col min="13574" max="13574" width="11.7109375" style="244" customWidth="1"/>
    <col min="13575" max="13575" width="12.85546875" style="244" customWidth="1"/>
    <col min="13576" max="13576" width="11.5703125" style="244" customWidth="1"/>
    <col min="13577" max="13577" width="11.7109375" style="244" customWidth="1"/>
    <col min="13578" max="13578" width="4.140625" style="244" customWidth="1"/>
    <col min="13579" max="13824" width="9.140625" style="244"/>
    <col min="13825" max="13825" width="100.7109375" style="244" customWidth="1"/>
    <col min="13826" max="13826" width="18.7109375" style="244" customWidth="1"/>
    <col min="13827" max="13827" width="9.140625" style="244"/>
    <col min="13828" max="13828" width="14.140625" style="244" customWidth="1"/>
    <col min="13829" max="13829" width="12.85546875" style="244" customWidth="1"/>
    <col min="13830" max="13830" width="11.7109375" style="244" customWidth="1"/>
    <col min="13831" max="13831" width="12.85546875" style="244" customWidth="1"/>
    <col min="13832" max="13832" width="11.5703125" style="244" customWidth="1"/>
    <col min="13833" max="13833" width="11.7109375" style="244" customWidth="1"/>
    <col min="13834" max="13834" width="4.140625" style="244" customWidth="1"/>
    <col min="13835" max="14080" width="9.140625" style="244"/>
    <col min="14081" max="14081" width="100.7109375" style="244" customWidth="1"/>
    <col min="14082" max="14082" width="18.7109375" style="244" customWidth="1"/>
    <col min="14083" max="14083" width="9.140625" style="244"/>
    <col min="14084" max="14084" width="14.140625" style="244" customWidth="1"/>
    <col min="14085" max="14085" width="12.85546875" style="244" customWidth="1"/>
    <col min="14086" max="14086" width="11.7109375" style="244" customWidth="1"/>
    <col min="14087" max="14087" width="12.85546875" style="244" customWidth="1"/>
    <col min="14088" max="14088" width="11.5703125" style="244" customWidth="1"/>
    <col min="14089" max="14089" width="11.7109375" style="244" customWidth="1"/>
    <col min="14090" max="14090" width="4.140625" style="244" customWidth="1"/>
    <col min="14091" max="14336" width="9.140625" style="244"/>
    <col min="14337" max="14337" width="100.7109375" style="244" customWidth="1"/>
    <col min="14338" max="14338" width="18.7109375" style="244" customWidth="1"/>
    <col min="14339" max="14339" width="9.140625" style="244"/>
    <col min="14340" max="14340" width="14.140625" style="244" customWidth="1"/>
    <col min="14341" max="14341" width="12.85546875" style="244" customWidth="1"/>
    <col min="14342" max="14342" width="11.7109375" style="244" customWidth="1"/>
    <col min="14343" max="14343" width="12.85546875" style="244" customWidth="1"/>
    <col min="14344" max="14344" width="11.5703125" style="244" customWidth="1"/>
    <col min="14345" max="14345" width="11.7109375" style="244" customWidth="1"/>
    <col min="14346" max="14346" width="4.140625" style="244" customWidth="1"/>
    <col min="14347" max="14592" width="9.140625" style="244"/>
    <col min="14593" max="14593" width="100.7109375" style="244" customWidth="1"/>
    <col min="14594" max="14594" width="18.7109375" style="244" customWidth="1"/>
    <col min="14595" max="14595" width="9.140625" style="244"/>
    <col min="14596" max="14596" width="14.140625" style="244" customWidth="1"/>
    <col min="14597" max="14597" width="12.85546875" style="244" customWidth="1"/>
    <col min="14598" max="14598" width="11.7109375" style="244" customWidth="1"/>
    <col min="14599" max="14599" width="12.85546875" style="244" customWidth="1"/>
    <col min="14600" max="14600" width="11.5703125" style="244" customWidth="1"/>
    <col min="14601" max="14601" width="11.7109375" style="244" customWidth="1"/>
    <col min="14602" max="14602" width="4.140625" style="244" customWidth="1"/>
    <col min="14603" max="14848" width="9.140625" style="244"/>
    <col min="14849" max="14849" width="100.7109375" style="244" customWidth="1"/>
    <col min="14850" max="14850" width="18.7109375" style="244" customWidth="1"/>
    <col min="14851" max="14851" width="9.140625" style="244"/>
    <col min="14852" max="14852" width="14.140625" style="244" customWidth="1"/>
    <col min="14853" max="14853" width="12.85546875" style="244" customWidth="1"/>
    <col min="14854" max="14854" width="11.7109375" style="244" customWidth="1"/>
    <col min="14855" max="14855" width="12.85546875" style="244" customWidth="1"/>
    <col min="14856" max="14856" width="11.5703125" style="244" customWidth="1"/>
    <col min="14857" max="14857" width="11.7109375" style="244" customWidth="1"/>
    <col min="14858" max="14858" width="4.140625" style="244" customWidth="1"/>
    <col min="14859" max="15104" width="9.140625" style="244"/>
    <col min="15105" max="15105" width="100.7109375" style="244" customWidth="1"/>
    <col min="15106" max="15106" width="18.7109375" style="244" customWidth="1"/>
    <col min="15107" max="15107" width="9.140625" style="244"/>
    <col min="15108" max="15108" width="14.140625" style="244" customWidth="1"/>
    <col min="15109" max="15109" width="12.85546875" style="244" customWidth="1"/>
    <col min="15110" max="15110" width="11.7109375" style="244" customWidth="1"/>
    <col min="15111" max="15111" width="12.85546875" style="244" customWidth="1"/>
    <col min="15112" max="15112" width="11.5703125" style="244" customWidth="1"/>
    <col min="15113" max="15113" width="11.7109375" style="244" customWidth="1"/>
    <col min="15114" max="15114" width="4.140625" style="244" customWidth="1"/>
    <col min="15115" max="15360" width="9.140625" style="244"/>
    <col min="15361" max="15361" width="100.7109375" style="244" customWidth="1"/>
    <col min="15362" max="15362" width="18.7109375" style="244" customWidth="1"/>
    <col min="15363" max="15363" width="9.140625" style="244"/>
    <col min="15364" max="15364" width="14.140625" style="244" customWidth="1"/>
    <col min="15365" max="15365" width="12.85546875" style="244" customWidth="1"/>
    <col min="15366" max="15366" width="11.7109375" style="244" customWidth="1"/>
    <col min="15367" max="15367" width="12.85546875" style="244" customWidth="1"/>
    <col min="15368" max="15368" width="11.5703125" style="244" customWidth="1"/>
    <col min="15369" max="15369" width="11.7109375" style="244" customWidth="1"/>
    <col min="15370" max="15370" width="4.140625" style="244" customWidth="1"/>
    <col min="15371" max="15616" width="9.140625" style="244"/>
    <col min="15617" max="15617" width="100.7109375" style="244" customWidth="1"/>
    <col min="15618" max="15618" width="18.7109375" style="244" customWidth="1"/>
    <col min="15619" max="15619" width="9.140625" style="244"/>
    <col min="15620" max="15620" width="14.140625" style="244" customWidth="1"/>
    <col min="15621" max="15621" width="12.85546875" style="244" customWidth="1"/>
    <col min="15622" max="15622" width="11.7109375" style="244" customWidth="1"/>
    <col min="15623" max="15623" width="12.85546875" style="244" customWidth="1"/>
    <col min="15624" max="15624" width="11.5703125" style="244" customWidth="1"/>
    <col min="15625" max="15625" width="11.7109375" style="244" customWidth="1"/>
    <col min="15626" max="15626" width="4.140625" style="244" customWidth="1"/>
    <col min="15627" max="15872" width="9.140625" style="244"/>
    <col min="15873" max="15873" width="100.7109375" style="244" customWidth="1"/>
    <col min="15874" max="15874" width="18.7109375" style="244" customWidth="1"/>
    <col min="15875" max="15875" width="9.140625" style="244"/>
    <col min="15876" max="15876" width="14.140625" style="244" customWidth="1"/>
    <col min="15877" max="15877" width="12.85546875" style="244" customWidth="1"/>
    <col min="15878" max="15878" width="11.7109375" style="244" customWidth="1"/>
    <col min="15879" max="15879" width="12.85546875" style="244" customWidth="1"/>
    <col min="15880" max="15880" width="11.5703125" style="244" customWidth="1"/>
    <col min="15881" max="15881" width="11.7109375" style="244" customWidth="1"/>
    <col min="15882" max="15882" width="4.140625" style="244" customWidth="1"/>
    <col min="15883" max="16128" width="9.140625" style="244"/>
    <col min="16129" max="16129" width="100.7109375" style="244" customWidth="1"/>
    <col min="16130" max="16130" width="18.7109375" style="244" customWidth="1"/>
    <col min="16131" max="16131" width="9.140625" style="244"/>
    <col min="16132" max="16132" width="14.140625" style="244" customWidth="1"/>
    <col min="16133" max="16133" width="12.85546875" style="244" customWidth="1"/>
    <col min="16134" max="16134" width="11.7109375" style="244" customWidth="1"/>
    <col min="16135" max="16135" width="12.85546875" style="244" customWidth="1"/>
    <col min="16136" max="16136" width="11.5703125" style="244" customWidth="1"/>
    <col min="16137" max="16137" width="11.7109375" style="244" customWidth="1"/>
    <col min="16138" max="16138" width="4.140625" style="244" customWidth="1"/>
    <col min="16139" max="16384" width="9.140625" style="244"/>
  </cols>
  <sheetData>
    <row r="1" spans="1:247" s="451" customFormat="1" ht="18" customHeight="1">
      <c r="A1" s="505" t="s">
        <v>902</v>
      </c>
      <c r="B1" s="84"/>
      <c r="C1" s="244"/>
      <c r="D1" s="244"/>
      <c r="E1" s="244"/>
      <c r="F1" s="244"/>
      <c r="G1" s="244"/>
      <c r="H1" s="244"/>
      <c r="I1" s="244"/>
      <c r="J1" s="450"/>
      <c r="K1" s="450"/>
      <c r="L1" s="2129"/>
      <c r="M1" s="2129"/>
      <c r="N1" s="450"/>
      <c r="O1" s="450"/>
      <c r="P1" s="2129"/>
      <c r="Q1" s="2129"/>
      <c r="R1" s="450"/>
      <c r="S1" s="450"/>
      <c r="T1" s="2129"/>
      <c r="U1" s="2129"/>
      <c r="V1" s="450"/>
      <c r="W1" s="450"/>
      <c r="X1" s="2129"/>
      <c r="Y1" s="2129"/>
      <c r="Z1" s="450"/>
      <c r="AA1" s="450"/>
      <c r="AB1" s="2129"/>
      <c r="AC1" s="2129"/>
      <c r="AD1" s="450"/>
      <c r="AE1" s="450"/>
      <c r="AF1" s="2129"/>
      <c r="AG1" s="2129"/>
      <c r="AH1" s="450"/>
      <c r="AI1" s="450"/>
      <c r="AJ1" s="2129"/>
      <c r="AK1" s="2129"/>
      <c r="AL1" s="450"/>
      <c r="AM1" s="450"/>
      <c r="AN1" s="2129"/>
      <c r="AO1" s="2129"/>
      <c r="AP1" s="450"/>
      <c r="AQ1" s="450"/>
      <c r="AR1" s="2129"/>
      <c r="AS1" s="2129"/>
      <c r="AT1" s="450"/>
      <c r="AU1" s="450"/>
      <c r="AV1" s="2129"/>
      <c r="AW1" s="2129"/>
      <c r="AX1" s="450"/>
      <c r="AY1" s="450"/>
      <c r="AZ1" s="2129"/>
      <c r="BA1" s="2129"/>
      <c r="BB1" s="450"/>
      <c r="BC1" s="450"/>
      <c r="BD1" s="2129"/>
      <c r="BE1" s="2129"/>
      <c r="BF1" s="450"/>
      <c r="BG1" s="450"/>
      <c r="BH1" s="2129"/>
      <c r="BI1" s="2129"/>
      <c r="BJ1" s="450"/>
      <c r="BK1" s="450"/>
      <c r="BL1" s="2129"/>
      <c r="BM1" s="2129"/>
      <c r="BN1" s="450"/>
      <c r="BO1" s="450"/>
      <c r="BP1" s="2129"/>
      <c r="BQ1" s="2129"/>
      <c r="BR1" s="450"/>
      <c r="BS1" s="450"/>
      <c r="BT1" s="2129"/>
      <c r="BU1" s="2129"/>
      <c r="BV1" s="450"/>
      <c r="BW1" s="450"/>
      <c r="BX1" s="2129"/>
      <c r="BY1" s="2129"/>
      <c r="BZ1" s="450"/>
      <c r="CA1" s="450"/>
      <c r="CB1" s="2129"/>
      <c r="CC1" s="2129"/>
      <c r="CD1" s="450"/>
      <c r="CE1" s="450"/>
      <c r="CF1" s="2129"/>
      <c r="CG1" s="2129"/>
      <c r="CH1" s="450"/>
      <c r="CI1" s="450"/>
      <c r="CJ1" s="2129"/>
      <c r="CK1" s="2129"/>
      <c r="CL1" s="450"/>
      <c r="CM1" s="450"/>
      <c r="CN1" s="2129"/>
      <c r="CO1" s="2129"/>
      <c r="CP1" s="450"/>
      <c r="CQ1" s="450"/>
      <c r="CR1" s="2129"/>
      <c r="CS1" s="2129"/>
      <c r="CT1" s="450"/>
      <c r="CU1" s="450"/>
      <c r="CV1" s="2129"/>
      <c r="CW1" s="2129"/>
      <c r="CX1" s="450"/>
      <c r="CY1" s="450"/>
      <c r="CZ1" s="2129"/>
      <c r="DA1" s="2129"/>
      <c r="DB1" s="450"/>
      <c r="DC1" s="450"/>
      <c r="DD1" s="2129"/>
      <c r="DE1" s="2129"/>
      <c r="DF1" s="450"/>
      <c r="DG1" s="450"/>
      <c r="DH1" s="2129"/>
      <c r="DI1" s="2129"/>
      <c r="DJ1" s="450"/>
      <c r="DK1" s="450"/>
      <c r="DL1" s="2129"/>
      <c r="DM1" s="2129"/>
      <c r="DN1" s="450"/>
      <c r="DO1" s="450"/>
      <c r="DP1" s="2129"/>
      <c r="DQ1" s="2129"/>
      <c r="DR1" s="450"/>
      <c r="DS1" s="450"/>
      <c r="DT1" s="2129"/>
      <c r="DU1" s="2129"/>
      <c r="DV1" s="450"/>
      <c r="DW1" s="450"/>
      <c r="DX1" s="2129"/>
      <c r="DY1" s="2129"/>
      <c r="DZ1" s="450"/>
      <c r="EA1" s="450"/>
      <c r="EB1" s="2129"/>
      <c r="EC1" s="2129"/>
      <c r="ED1" s="450"/>
      <c r="EE1" s="450"/>
      <c r="EF1" s="2129"/>
      <c r="EG1" s="2129"/>
      <c r="EH1" s="450"/>
      <c r="EI1" s="450"/>
      <c r="EJ1" s="2129"/>
      <c r="EK1" s="2129"/>
      <c r="EL1" s="450"/>
      <c r="EM1" s="450"/>
      <c r="EN1" s="2129"/>
      <c r="EO1" s="2129"/>
      <c r="EP1" s="450"/>
      <c r="EQ1" s="450"/>
      <c r="ER1" s="2129"/>
      <c r="ES1" s="2129"/>
      <c r="ET1" s="450"/>
      <c r="EU1" s="450"/>
      <c r="EV1" s="2129"/>
      <c r="EW1" s="2129"/>
      <c r="EX1" s="450"/>
      <c r="EY1" s="450"/>
      <c r="EZ1" s="2129"/>
      <c r="FA1" s="2129"/>
      <c r="FB1" s="450"/>
      <c r="FC1" s="450"/>
      <c r="FD1" s="2129"/>
      <c r="FE1" s="2129"/>
      <c r="FF1" s="450"/>
      <c r="FG1" s="450"/>
      <c r="FH1" s="2129"/>
      <c r="FI1" s="2129"/>
      <c r="FJ1" s="450"/>
      <c r="FK1" s="450"/>
      <c r="FL1" s="2129"/>
      <c r="FM1" s="2129"/>
      <c r="FN1" s="450"/>
      <c r="FO1" s="450"/>
      <c r="FP1" s="2129"/>
      <c r="FQ1" s="2129"/>
      <c r="FR1" s="450"/>
      <c r="FS1" s="450"/>
      <c r="FT1" s="2129"/>
      <c r="FU1" s="2129"/>
      <c r="FV1" s="450"/>
      <c r="FW1" s="450"/>
      <c r="FX1" s="2129"/>
      <c r="FY1" s="2129"/>
      <c r="FZ1" s="450"/>
      <c r="GA1" s="450"/>
      <c r="GB1" s="2129"/>
      <c r="GC1" s="2129"/>
      <c r="GD1" s="450"/>
      <c r="GE1" s="450"/>
      <c r="GF1" s="2129"/>
      <c r="GG1" s="2129"/>
      <c r="GH1" s="450"/>
      <c r="GI1" s="450"/>
      <c r="GJ1" s="2129"/>
      <c r="GK1" s="2129"/>
      <c r="GL1" s="450"/>
      <c r="GM1" s="450"/>
      <c r="GN1" s="2129"/>
      <c r="GO1" s="2129"/>
      <c r="GP1" s="450"/>
      <c r="GQ1" s="450"/>
      <c r="GR1" s="2129"/>
      <c r="GS1" s="2129"/>
      <c r="GT1" s="450"/>
      <c r="GU1" s="450"/>
      <c r="GV1" s="2129"/>
      <c r="GW1" s="2129"/>
      <c r="GX1" s="450"/>
      <c r="GY1" s="450"/>
      <c r="GZ1" s="2129"/>
      <c r="HA1" s="2129"/>
      <c r="HB1" s="450"/>
      <c r="HC1" s="450"/>
      <c r="HD1" s="2129"/>
      <c r="HE1" s="2129"/>
      <c r="HF1" s="450"/>
      <c r="HG1" s="450"/>
      <c r="HH1" s="2129"/>
      <c r="HI1" s="2129"/>
      <c r="HJ1" s="450"/>
      <c r="HK1" s="450"/>
      <c r="HL1" s="2129"/>
      <c r="HM1" s="2129"/>
      <c r="HN1" s="450"/>
      <c r="HO1" s="450"/>
      <c r="HP1" s="2129"/>
      <c r="HQ1" s="2129"/>
      <c r="HR1" s="450"/>
      <c r="HS1" s="450"/>
      <c r="HT1" s="2129"/>
      <c r="HU1" s="2129"/>
      <c r="HV1" s="450"/>
      <c r="HW1" s="450"/>
      <c r="HX1" s="2129"/>
      <c r="HY1" s="2129"/>
      <c r="HZ1" s="450"/>
      <c r="IA1" s="450"/>
      <c r="IB1" s="2129"/>
      <c r="IC1" s="2129"/>
      <c r="ID1" s="450"/>
      <c r="IE1" s="450"/>
      <c r="IF1" s="2129"/>
      <c r="IG1" s="2129"/>
      <c r="IH1" s="450"/>
      <c r="II1" s="450"/>
      <c r="IJ1" s="2129"/>
      <c r="IK1" s="2129"/>
      <c r="IL1" s="450"/>
      <c r="IM1" s="450"/>
    </row>
    <row r="2" spans="1:247" s="407" customFormat="1" ht="18" customHeight="1">
      <c r="A2" s="452" t="s">
        <v>776</v>
      </c>
      <c r="B2" s="412"/>
    </row>
    <row r="3" spans="1:247" s="407" customFormat="1" ht="11.25" customHeight="1">
      <c r="A3" s="452"/>
      <c r="B3" s="406" t="s">
        <v>389</v>
      </c>
    </row>
    <row r="4" spans="1:247" s="453" customFormat="1" ht="21" customHeight="1">
      <c r="A4" s="504"/>
      <c r="B4" s="411" t="s">
        <v>777</v>
      </c>
      <c r="C4" s="244"/>
      <c r="D4" s="244"/>
      <c r="E4" s="244"/>
      <c r="F4" s="244"/>
      <c r="G4" s="254"/>
      <c r="H4" s="254"/>
      <c r="I4" s="254"/>
      <c r="J4" s="254"/>
      <c r="K4" s="254"/>
      <c r="L4" s="254"/>
      <c r="M4" s="254"/>
      <c r="N4" s="254"/>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c r="BS4" s="254"/>
      <c r="BT4" s="254"/>
      <c r="BU4" s="254"/>
      <c r="BV4" s="254"/>
      <c r="BW4" s="254"/>
      <c r="BX4" s="254"/>
      <c r="BY4" s="254"/>
      <c r="BZ4" s="254"/>
      <c r="CA4" s="254"/>
      <c r="CB4" s="254"/>
      <c r="CC4" s="254"/>
      <c r="CD4" s="254"/>
      <c r="CE4" s="254"/>
      <c r="CF4" s="254"/>
      <c r="CG4" s="254"/>
      <c r="CH4" s="254"/>
      <c r="CI4" s="254"/>
      <c r="CJ4" s="254"/>
      <c r="CK4" s="254"/>
      <c r="CL4" s="254"/>
      <c r="CM4" s="254"/>
      <c r="CN4" s="254"/>
      <c r="CO4" s="254"/>
      <c r="CP4" s="254"/>
      <c r="CQ4" s="254"/>
      <c r="CR4" s="254"/>
      <c r="CS4" s="254"/>
      <c r="CT4" s="254"/>
      <c r="CU4" s="254"/>
      <c r="CV4" s="254"/>
      <c r="CW4" s="254"/>
      <c r="CX4" s="254"/>
      <c r="CY4" s="254"/>
      <c r="CZ4" s="254"/>
      <c r="DA4" s="254"/>
      <c r="DB4" s="254"/>
      <c r="DC4" s="254"/>
      <c r="DD4" s="254"/>
      <c r="DE4" s="254"/>
      <c r="DF4" s="254"/>
      <c r="DG4" s="254"/>
      <c r="DH4" s="254"/>
      <c r="DI4" s="254"/>
      <c r="DJ4" s="254"/>
      <c r="DK4" s="254"/>
      <c r="DL4" s="254"/>
      <c r="DM4" s="254"/>
      <c r="DN4" s="254"/>
      <c r="DO4" s="254"/>
      <c r="DP4" s="254"/>
      <c r="DQ4" s="254"/>
      <c r="DR4" s="254"/>
      <c r="DS4" s="254"/>
      <c r="DT4" s="254"/>
      <c r="DU4" s="254"/>
      <c r="DV4" s="254"/>
      <c r="DW4" s="254"/>
      <c r="DX4" s="254"/>
      <c r="DY4" s="254"/>
      <c r="DZ4" s="254"/>
      <c r="EA4" s="254"/>
      <c r="EB4" s="254"/>
      <c r="EC4" s="254"/>
      <c r="ED4" s="254"/>
      <c r="EE4" s="254"/>
      <c r="EF4" s="254"/>
      <c r="EG4" s="254"/>
      <c r="EH4" s="254"/>
      <c r="EI4" s="254"/>
      <c r="EJ4" s="254"/>
      <c r="EK4" s="254"/>
      <c r="EL4" s="254"/>
      <c r="EM4" s="254"/>
      <c r="EN4" s="254"/>
      <c r="EO4" s="254"/>
      <c r="EP4" s="254"/>
      <c r="EQ4" s="254"/>
      <c r="ER4" s="254"/>
      <c r="ES4" s="254"/>
      <c r="ET4" s="254"/>
      <c r="EU4" s="254"/>
      <c r="EV4" s="254"/>
      <c r="EW4" s="254"/>
      <c r="EX4" s="254"/>
      <c r="EY4" s="254"/>
      <c r="EZ4" s="254"/>
      <c r="FA4" s="254"/>
      <c r="FB4" s="254"/>
      <c r="FC4" s="254"/>
      <c r="FD4" s="254"/>
      <c r="FE4" s="254"/>
      <c r="FF4" s="254"/>
      <c r="FG4" s="254"/>
      <c r="FH4" s="254"/>
      <c r="FI4" s="254"/>
      <c r="FJ4" s="254"/>
      <c r="FK4" s="254"/>
      <c r="FL4" s="254"/>
      <c r="FM4" s="254"/>
      <c r="FN4" s="254"/>
      <c r="FO4" s="254"/>
      <c r="FP4" s="254"/>
      <c r="FQ4" s="254"/>
      <c r="FR4" s="254"/>
      <c r="FS4" s="254"/>
      <c r="FT4" s="254"/>
      <c r="FU4" s="254"/>
      <c r="FV4" s="254"/>
      <c r="FW4" s="254"/>
      <c r="FX4" s="254"/>
      <c r="FY4" s="254"/>
      <c r="FZ4" s="254"/>
      <c r="GA4" s="254"/>
      <c r="GB4" s="254"/>
      <c r="GC4" s="254"/>
      <c r="GD4" s="254"/>
      <c r="GE4" s="254"/>
      <c r="GF4" s="254"/>
      <c r="GG4" s="254"/>
      <c r="GH4" s="254"/>
      <c r="GI4" s="254"/>
      <c r="GJ4" s="254"/>
      <c r="GK4" s="254"/>
      <c r="GL4" s="254"/>
      <c r="GM4" s="254"/>
      <c r="GN4" s="254"/>
      <c r="GO4" s="254"/>
      <c r="GP4" s="254"/>
      <c r="GQ4" s="254"/>
      <c r="GR4" s="254"/>
      <c r="GS4" s="254"/>
      <c r="GT4" s="254"/>
      <c r="GU4" s="254"/>
      <c r="GV4" s="254"/>
      <c r="GW4" s="254"/>
      <c r="GX4" s="254"/>
      <c r="GY4" s="254"/>
      <c r="GZ4" s="254"/>
      <c r="HA4" s="254"/>
      <c r="HB4" s="254"/>
      <c r="HC4" s="254"/>
      <c r="HD4" s="254"/>
      <c r="HE4" s="254"/>
      <c r="HF4" s="254"/>
      <c r="HG4" s="254"/>
      <c r="HH4" s="254"/>
      <c r="HI4" s="254"/>
      <c r="HJ4" s="254"/>
      <c r="HK4" s="254"/>
      <c r="HL4" s="254"/>
      <c r="HM4" s="254"/>
      <c r="HN4" s="254"/>
      <c r="HO4" s="254"/>
      <c r="HP4" s="254"/>
      <c r="HQ4" s="254"/>
      <c r="HR4" s="254"/>
      <c r="HS4" s="254"/>
      <c r="HT4" s="254"/>
      <c r="HU4" s="254"/>
      <c r="HV4" s="254"/>
      <c r="HW4" s="254"/>
      <c r="HX4" s="254"/>
      <c r="HY4" s="254"/>
      <c r="HZ4" s="254"/>
      <c r="IA4" s="254"/>
      <c r="IB4" s="254"/>
      <c r="IC4" s="254"/>
      <c r="ID4" s="254"/>
      <c r="IE4" s="254"/>
      <c r="IF4" s="254"/>
      <c r="IG4" s="254"/>
      <c r="IH4" s="254"/>
      <c r="II4" s="254"/>
      <c r="IJ4" s="254"/>
      <c r="IK4" s="254"/>
      <c r="IL4" s="254"/>
    </row>
    <row r="5" spans="1:247" ht="6" customHeight="1">
      <c r="A5" s="454"/>
      <c r="B5" s="455"/>
    </row>
    <row r="6" spans="1:247">
      <c r="A6" s="456" t="s">
        <v>778</v>
      </c>
      <c r="B6" s="457">
        <v>151624</v>
      </c>
      <c r="E6" s="458"/>
    </row>
    <row r="7" spans="1:247">
      <c r="A7" s="459" t="s">
        <v>692</v>
      </c>
      <c r="B7" s="460">
        <v>947</v>
      </c>
      <c r="E7" s="458"/>
    </row>
    <row r="8" spans="1:247">
      <c r="A8" s="459" t="s">
        <v>697</v>
      </c>
      <c r="B8" s="460">
        <v>0</v>
      </c>
      <c r="E8" s="458"/>
    </row>
    <row r="9" spans="1:247">
      <c r="A9" s="459" t="s">
        <v>779</v>
      </c>
      <c r="B9" s="460">
        <v>0</v>
      </c>
      <c r="E9" s="458"/>
    </row>
    <row r="10" spans="1:247">
      <c r="A10" s="459" t="s">
        <v>699</v>
      </c>
      <c r="B10" s="460">
        <v>1133</v>
      </c>
      <c r="E10" s="458"/>
    </row>
    <row r="11" spans="1:247">
      <c r="A11" s="459" t="s">
        <v>700</v>
      </c>
      <c r="B11" s="460">
        <v>149458</v>
      </c>
      <c r="E11" s="458"/>
    </row>
    <row r="12" spans="1:247">
      <c r="A12" s="459" t="s">
        <v>780</v>
      </c>
      <c r="B12" s="460">
        <v>0</v>
      </c>
      <c r="E12" s="458"/>
    </row>
    <row r="13" spans="1:247">
      <c r="A13" s="459" t="s">
        <v>406</v>
      </c>
      <c r="B13" s="460">
        <v>0</v>
      </c>
    </row>
    <row r="14" spans="1:247">
      <c r="A14" s="459" t="s">
        <v>781</v>
      </c>
      <c r="B14" s="460">
        <v>86</v>
      </c>
    </row>
    <row r="15" spans="1:247">
      <c r="A15" s="456" t="s">
        <v>782</v>
      </c>
      <c r="B15" s="457">
        <v>33776</v>
      </c>
      <c r="E15" s="458"/>
    </row>
    <row r="16" spans="1:247">
      <c r="A16" s="459" t="s">
        <v>783</v>
      </c>
      <c r="B16" s="460">
        <v>53</v>
      </c>
    </row>
    <row r="17" spans="1:9">
      <c r="A17" s="459" t="s">
        <v>784</v>
      </c>
      <c r="B17" s="460">
        <v>0</v>
      </c>
    </row>
    <row r="18" spans="1:9">
      <c r="A18" s="461" t="s">
        <v>785</v>
      </c>
      <c r="B18" s="460">
        <v>33608</v>
      </c>
      <c r="E18" s="458"/>
    </row>
    <row r="19" spans="1:9">
      <c r="A19" s="461" t="s">
        <v>786</v>
      </c>
      <c r="B19" s="460">
        <v>0</v>
      </c>
      <c r="E19" s="458"/>
    </row>
    <row r="20" spans="1:9">
      <c r="A20" s="461" t="s">
        <v>787</v>
      </c>
      <c r="B20" s="460">
        <v>0</v>
      </c>
    </row>
    <row r="21" spans="1:9">
      <c r="A21" s="461" t="s">
        <v>788</v>
      </c>
      <c r="B21" s="460">
        <v>115</v>
      </c>
    </row>
    <row r="22" spans="1:9">
      <c r="A22" s="462" t="s">
        <v>789</v>
      </c>
      <c r="B22" s="457">
        <v>0</v>
      </c>
    </row>
    <row r="23" spans="1:9">
      <c r="A23" s="456" t="s">
        <v>790</v>
      </c>
      <c r="B23" s="457">
        <v>18</v>
      </c>
      <c r="E23" s="458"/>
    </row>
    <row r="24" spans="1:9">
      <c r="A24" s="459" t="s">
        <v>692</v>
      </c>
      <c r="B24" s="460">
        <v>0</v>
      </c>
    </row>
    <row r="25" spans="1:9">
      <c r="A25" s="459" t="s">
        <v>697</v>
      </c>
      <c r="B25" s="460">
        <v>0</v>
      </c>
    </row>
    <row r="26" spans="1:9">
      <c r="A26" s="459" t="s">
        <v>699</v>
      </c>
      <c r="B26" s="460">
        <v>18</v>
      </c>
      <c r="E26" s="458"/>
    </row>
    <row r="27" spans="1:9">
      <c r="A27" s="459" t="s">
        <v>791</v>
      </c>
      <c r="B27" s="460">
        <v>0</v>
      </c>
      <c r="E27" s="458"/>
    </row>
    <row r="28" spans="1:9">
      <c r="A28" s="456" t="s">
        <v>792</v>
      </c>
      <c r="B28" s="457">
        <v>41217</v>
      </c>
      <c r="E28" s="458"/>
    </row>
    <row r="29" spans="1:9">
      <c r="A29" s="463" t="s">
        <v>793</v>
      </c>
      <c r="B29" s="457">
        <v>4507</v>
      </c>
      <c r="E29" s="458"/>
    </row>
    <row r="30" spans="1:9">
      <c r="A30" s="463" t="s">
        <v>794</v>
      </c>
      <c r="B30" s="457">
        <v>411</v>
      </c>
      <c r="E30" s="458"/>
    </row>
    <row r="31" spans="1:9">
      <c r="A31" s="459" t="s">
        <v>699</v>
      </c>
      <c r="B31" s="460">
        <v>417</v>
      </c>
      <c r="C31" s="464"/>
      <c r="E31" s="465"/>
      <c r="F31" s="254"/>
      <c r="G31" s="254"/>
      <c r="H31" s="254"/>
      <c r="I31" s="254"/>
    </row>
    <row r="32" spans="1:9">
      <c r="A32" s="459" t="s">
        <v>700</v>
      </c>
      <c r="B32" s="460">
        <v>0</v>
      </c>
      <c r="C32" s="464"/>
      <c r="E32" s="254"/>
      <c r="F32" s="254"/>
      <c r="G32" s="254"/>
      <c r="H32" s="254"/>
      <c r="I32" s="254"/>
    </row>
    <row r="33" spans="1:5">
      <c r="A33" s="459" t="s">
        <v>722</v>
      </c>
      <c r="B33" s="460">
        <v>-6</v>
      </c>
    </row>
    <row r="34" spans="1:5">
      <c r="A34" s="459" t="s">
        <v>763</v>
      </c>
      <c r="B34" s="460">
        <v>0</v>
      </c>
    </row>
    <row r="35" spans="1:5">
      <c r="A35" s="456" t="s">
        <v>795</v>
      </c>
      <c r="B35" s="457">
        <v>-645</v>
      </c>
      <c r="E35" s="458"/>
    </row>
    <row r="36" spans="1:5" s="467" customFormat="1">
      <c r="A36" s="466" t="s">
        <v>796</v>
      </c>
      <c r="B36" s="457">
        <v>0</v>
      </c>
      <c r="D36" s="244"/>
      <c r="E36" s="468"/>
    </row>
    <row r="37" spans="1:5">
      <c r="A37" s="469" t="s">
        <v>797</v>
      </c>
      <c r="B37" s="457">
        <v>0</v>
      </c>
      <c r="E37" s="458"/>
    </row>
    <row r="38" spans="1:5" s="394" customFormat="1">
      <c r="A38" s="456" t="s">
        <v>798</v>
      </c>
      <c r="B38" s="457">
        <v>0</v>
      </c>
      <c r="D38" s="244"/>
      <c r="E38" s="470"/>
    </row>
    <row r="39" spans="1:5">
      <c r="A39" s="463" t="s">
        <v>799</v>
      </c>
      <c r="B39" s="457">
        <v>22066</v>
      </c>
      <c r="E39" s="458"/>
    </row>
    <row r="40" spans="1:5">
      <c r="A40" s="471" t="s">
        <v>800</v>
      </c>
      <c r="B40" s="457">
        <v>0</v>
      </c>
      <c r="E40" s="458"/>
    </row>
    <row r="41" spans="1:5">
      <c r="A41" s="456" t="s">
        <v>801</v>
      </c>
      <c r="B41" s="457">
        <v>67</v>
      </c>
      <c r="E41" s="458"/>
    </row>
    <row r="42" spans="1:5">
      <c r="A42" s="456" t="s">
        <v>802</v>
      </c>
      <c r="B42" s="457">
        <v>13176</v>
      </c>
      <c r="E42" s="458"/>
    </row>
    <row r="43" spans="1:5">
      <c r="A43" s="456" t="s">
        <v>803</v>
      </c>
      <c r="B43" s="457">
        <v>1110</v>
      </c>
      <c r="E43" s="458"/>
    </row>
    <row r="44" spans="1:5">
      <c r="A44" s="456" t="s">
        <v>804</v>
      </c>
      <c r="B44" s="457">
        <v>188541</v>
      </c>
      <c r="E44" s="458"/>
    </row>
    <row r="45" spans="1:5">
      <c r="A45" s="456" t="s">
        <v>805</v>
      </c>
      <c r="B45" s="457">
        <v>71217</v>
      </c>
      <c r="E45" s="458"/>
    </row>
    <row r="46" spans="1:5">
      <c r="A46" s="461" t="s">
        <v>806</v>
      </c>
      <c r="B46" s="460">
        <v>28388</v>
      </c>
      <c r="E46" s="458"/>
    </row>
    <row r="47" spans="1:5">
      <c r="A47" s="461" t="s">
        <v>807</v>
      </c>
      <c r="B47" s="460">
        <v>42829</v>
      </c>
      <c r="E47" s="458"/>
    </row>
    <row r="48" spans="1:5">
      <c r="A48" s="456" t="s">
        <v>808</v>
      </c>
      <c r="B48" s="457">
        <v>729</v>
      </c>
      <c r="E48" s="458"/>
    </row>
    <row r="49" spans="1:5">
      <c r="A49" s="456" t="s">
        <v>809</v>
      </c>
      <c r="B49" s="457">
        <v>3001</v>
      </c>
      <c r="E49" s="458"/>
    </row>
    <row r="50" spans="1:5">
      <c r="A50" s="461" t="s">
        <v>810</v>
      </c>
      <c r="B50" s="460">
        <v>2403</v>
      </c>
      <c r="E50" s="458"/>
    </row>
    <row r="51" spans="1:5">
      <c r="A51" s="461" t="s">
        <v>811</v>
      </c>
      <c r="B51" s="460">
        <v>255</v>
      </c>
      <c r="E51" s="458"/>
    </row>
    <row r="52" spans="1:5">
      <c r="A52" s="461" t="s">
        <v>812</v>
      </c>
      <c r="B52" s="460">
        <v>343</v>
      </c>
      <c r="E52" s="458"/>
    </row>
    <row r="53" spans="1:5">
      <c r="A53" s="456" t="s">
        <v>813</v>
      </c>
      <c r="B53" s="457">
        <v>0</v>
      </c>
      <c r="E53" s="458"/>
    </row>
    <row r="54" spans="1:5">
      <c r="A54" s="459" t="s">
        <v>699</v>
      </c>
      <c r="B54" s="460">
        <v>0</v>
      </c>
      <c r="E54" s="458"/>
    </row>
    <row r="55" spans="1:5">
      <c r="A55" s="459" t="s">
        <v>700</v>
      </c>
      <c r="B55" s="460">
        <v>0</v>
      </c>
      <c r="E55" s="458"/>
    </row>
    <row r="56" spans="1:5">
      <c r="A56" s="456" t="s">
        <v>814</v>
      </c>
      <c r="B56" s="457">
        <v>-1428</v>
      </c>
    </row>
    <row r="57" spans="1:5">
      <c r="A57" s="461" t="s">
        <v>815</v>
      </c>
      <c r="B57" s="460">
        <v>0</v>
      </c>
    </row>
    <row r="58" spans="1:5">
      <c r="A58" s="461" t="s">
        <v>816</v>
      </c>
      <c r="B58" s="460">
        <v>-2146</v>
      </c>
      <c r="E58" s="458"/>
    </row>
    <row r="59" spans="1:5">
      <c r="A59" s="461" t="s">
        <v>817</v>
      </c>
      <c r="B59" s="460">
        <v>718</v>
      </c>
      <c r="E59" s="458"/>
    </row>
    <row r="60" spans="1:5">
      <c r="A60" s="456" t="s">
        <v>818</v>
      </c>
      <c r="B60" s="457">
        <v>-23</v>
      </c>
    </row>
    <row r="61" spans="1:5">
      <c r="A61" s="461" t="s">
        <v>819</v>
      </c>
      <c r="B61" s="460">
        <v>-90</v>
      </c>
    </row>
    <row r="62" spans="1:5">
      <c r="A62" s="461" t="s">
        <v>820</v>
      </c>
      <c r="B62" s="460">
        <v>67</v>
      </c>
      <c r="E62" s="458"/>
    </row>
    <row r="63" spans="1:5">
      <c r="A63" s="456" t="s">
        <v>821</v>
      </c>
      <c r="B63" s="457">
        <v>0</v>
      </c>
      <c r="E63" s="458"/>
    </row>
    <row r="64" spans="1:5">
      <c r="A64" s="456" t="s">
        <v>822</v>
      </c>
      <c r="B64" s="457">
        <v>31</v>
      </c>
      <c r="E64" s="458"/>
    </row>
    <row r="65" spans="1:5">
      <c r="A65" s="461" t="s">
        <v>823</v>
      </c>
      <c r="B65" s="460">
        <v>0</v>
      </c>
    </row>
    <row r="66" spans="1:5">
      <c r="A66" s="461" t="s">
        <v>824</v>
      </c>
      <c r="B66" s="460">
        <v>0</v>
      </c>
    </row>
    <row r="67" spans="1:5">
      <c r="A67" s="461" t="s">
        <v>825</v>
      </c>
      <c r="B67" s="460">
        <v>0</v>
      </c>
      <c r="E67" s="458"/>
    </row>
    <row r="68" spans="1:5">
      <c r="A68" s="461" t="s">
        <v>812</v>
      </c>
      <c r="B68" s="472">
        <v>0</v>
      </c>
    </row>
    <row r="69" spans="1:5">
      <c r="A69" s="461" t="s">
        <v>826</v>
      </c>
      <c r="B69" s="472">
        <v>31</v>
      </c>
      <c r="E69" s="458"/>
    </row>
    <row r="70" spans="1:5">
      <c r="A70" s="473" t="s">
        <v>827</v>
      </c>
      <c r="B70" s="474">
        <v>0</v>
      </c>
    </row>
    <row r="71" spans="1:5">
      <c r="A71" s="475" t="s">
        <v>828</v>
      </c>
      <c r="B71" s="474">
        <v>0</v>
      </c>
      <c r="E71" s="458"/>
    </row>
    <row r="72" spans="1:5">
      <c r="A72" s="475" t="s">
        <v>829</v>
      </c>
      <c r="B72" s="474">
        <v>0</v>
      </c>
      <c r="E72" s="458"/>
    </row>
    <row r="73" spans="1:5">
      <c r="A73" s="473" t="s">
        <v>830</v>
      </c>
      <c r="B73" s="474">
        <v>115014</v>
      </c>
      <c r="E73" s="458"/>
    </row>
    <row r="74" spans="1:5">
      <c r="A74" s="473" t="s">
        <v>831</v>
      </c>
      <c r="B74" s="474">
        <v>10024</v>
      </c>
    </row>
    <row r="75" spans="1:5">
      <c r="A75" s="473" t="s">
        <v>832</v>
      </c>
      <c r="B75" s="474">
        <v>104990</v>
      </c>
    </row>
    <row r="76" spans="1:5">
      <c r="A76" s="473" t="s">
        <v>833</v>
      </c>
      <c r="B76" s="474">
        <v>0</v>
      </c>
    </row>
    <row r="77" spans="1:5">
      <c r="A77" s="461" t="s">
        <v>834</v>
      </c>
      <c r="B77" s="472">
        <v>0</v>
      </c>
      <c r="E77" s="458"/>
    </row>
    <row r="78" spans="1:5">
      <c r="A78" s="461" t="s">
        <v>835</v>
      </c>
      <c r="B78" s="472">
        <v>0</v>
      </c>
      <c r="E78" s="458"/>
    </row>
    <row r="79" spans="1:5">
      <c r="A79" s="473" t="s">
        <v>836</v>
      </c>
      <c r="B79" s="474">
        <v>104990</v>
      </c>
      <c r="E79" s="458"/>
    </row>
    <row r="80" spans="1:5">
      <c r="A80" s="459" t="s">
        <v>837</v>
      </c>
      <c r="B80" s="472">
        <v>0</v>
      </c>
    </row>
    <row r="81" spans="1:9">
      <c r="A81" s="476" t="s">
        <v>838</v>
      </c>
      <c r="B81" s="477">
        <v>104990</v>
      </c>
      <c r="E81" s="458"/>
    </row>
    <row r="82" spans="1:9" ht="6" customHeight="1">
      <c r="A82" s="244"/>
      <c r="B82" s="444"/>
    </row>
    <row r="83" spans="1:9">
      <c r="A83" s="446" t="s">
        <v>490</v>
      </c>
      <c r="B83" s="444"/>
    </row>
    <row r="84" spans="1:9">
      <c r="A84" s="244"/>
      <c r="B84" s="244"/>
    </row>
    <row r="85" spans="1:9">
      <c r="A85" s="244"/>
      <c r="B85" s="244"/>
    </row>
    <row r="86" spans="1:9">
      <c r="A86" s="244"/>
      <c r="B86" s="244"/>
    </row>
    <row r="87" spans="1:9">
      <c r="A87" s="244"/>
      <c r="B87" s="244"/>
    </row>
    <row r="88" spans="1:9">
      <c r="A88" s="244"/>
      <c r="B88" s="244"/>
    </row>
    <row r="89" spans="1:9">
      <c r="A89" s="244"/>
      <c r="B89" s="244"/>
    </row>
    <row r="90" spans="1:9">
      <c r="A90" s="244"/>
      <c r="B90" s="244"/>
    </row>
    <row r="91" spans="1:9">
      <c r="A91" s="244"/>
      <c r="B91" s="244"/>
    </row>
    <row r="92" spans="1:9" s="254" customFormat="1">
      <c r="A92" s="244"/>
      <c r="B92" s="244"/>
      <c r="C92" s="244"/>
      <c r="D92" s="244"/>
      <c r="E92" s="244"/>
      <c r="F92" s="244"/>
      <c r="G92" s="244"/>
      <c r="H92" s="244"/>
      <c r="I92" s="244"/>
    </row>
    <row r="93" spans="1:9" s="254" customFormat="1">
      <c r="A93" s="244"/>
      <c r="B93" s="244"/>
      <c r="C93" s="244"/>
      <c r="D93" s="244"/>
      <c r="E93" s="244"/>
      <c r="F93" s="244"/>
      <c r="G93" s="244"/>
      <c r="H93" s="244"/>
      <c r="I93" s="244"/>
    </row>
    <row r="94" spans="1:9" s="254" customFormat="1">
      <c r="A94" s="244"/>
      <c r="B94" s="244"/>
      <c r="C94" s="244"/>
      <c r="D94" s="244"/>
      <c r="E94" s="244"/>
      <c r="F94" s="244"/>
      <c r="G94" s="244"/>
      <c r="H94" s="244"/>
      <c r="I94" s="244"/>
    </row>
    <row r="95" spans="1:9" s="254" customFormat="1">
      <c r="A95" s="244"/>
      <c r="B95" s="244"/>
      <c r="C95" s="244"/>
      <c r="D95" s="244"/>
      <c r="E95" s="244"/>
      <c r="F95" s="244"/>
      <c r="G95" s="244"/>
      <c r="H95" s="244"/>
      <c r="I95" s="244"/>
    </row>
    <row r="96" spans="1:9" s="254" customFormat="1">
      <c r="A96" s="244"/>
      <c r="B96" s="244"/>
      <c r="C96" s="244"/>
      <c r="D96" s="244"/>
      <c r="E96" s="244"/>
      <c r="F96" s="244"/>
      <c r="G96" s="244"/>
      <c r="H96" s="244"/>
      <c r="I96" s="244"/>
    </row>
    <row r="97" spans="1:9" s="254" customFormat="1">
      <c r="A97" s="244"/>
      <c r="B97" s="244"/>
      <c r="C97" s="244"/>
      <c r="D97" s="244"/>
      <c r="E97" s="244"/>
      <c r="F97" s="244"/>
      <c r="G97" s="244"/>
      <c r="H97" s="244"/>
      <c r="I97" s="244"/>
    </row>
    <row r="98" spans="1:9" s="254" customFormat="1">
      <c r="A98" s="244"/>
      <c r="B98" s="244"/>
      <c r="C98" s="244"/>
      <c r="D98" s="244"/>
      <c r="E98" s="244"/>
      <c r="F98" s="244"/>
      <c r="G98" s="244"/>
      <c r="H98" s="244"/>
      <c r="I98" s="244"/>
    </row>
    <row r="99" spans="1:9" s="254" customFormat="1">
      <c r="A99" s="244"/>
      <c r="B99" s="244"/>
      <c r="C99" s="244"/>
      <c r="D99" s="244"/>
      <c r="E99" s="244"/>
      <c r="F99" s="244"/>
      <c r="G99" s="244"/>
      <c r="H99" s="244"/>
      <c r="I99" s="244"/>
    </row>
    <row r="100" spans="1:9" s="254" customFormat="1">
      <c r="A100" s="244"/>
      <c r="B100" s="244"/>
      <c r="C100" s="244"/>
      <c r="D100" s="244"/>
      <c r="E100" s="244"/>
      <c r="F100" s="244"/>
      <c r="G100" s="244"/>
      <c r="H100" s="244"/>
      <c r="I100" s="244"/>
    </row>
    <row r="101" spans="1:9" s="254" customFormat="1">
      <c r="A101" s="244"/>
      <c r="B101" s="244"/>
      <c r="C101" s="244"/>
      <c r="D101" s="244"/>
      <c r="E101" s="244"/>
      <c r="F101" s="244"/>
      <c r="G101" s="244"/>
      <c r="H101" s="244"/>
      <c r="I101" s="244"/>
    </row>
    <row r="102" spans="1:9">
      <c r="A102" s="244"/>
      <c r="B102" s="244"/>
    </row>
    <row r="103" spans="1:9">
      <c r="A103" s="244"/>
      <c r="B103" s="244"/>
    </row>
    <row r="104" spans="1:9">
      <c r="A104" s="244"/>
      <c r="B104" s="244"/>
    </row>
    <row r="105" spans="1:9">
      <c r="A105" s="244"/>
      <c r="B105" s="244"/>
    </row>
    <row r="106" spans="1:9">
      <c r="A106" s="244"/>
      <c r="B106" s="244"/>
    </row>
    <row r="107" spans="1:9">
      <c r="A107" s="244"/>
      <c r="B107" s="244"/>
    </row>
    <row r="108" spans="1:9">
      <c r="A108" s="244"/>
      <c r="B108" s="244"/>
    </row>
    <row r="109" spans="1:9">
      <c r="A109" s="244"/>
      <c r="B109" s="244"/>
    </row>
    <row r="110" spans="1:9">
      <c r="A110" s="244"/>
      <c r="B110" s="244"/>
    </row>
    <row r="111" spans="1:9">
      <c r="A111" s="244"/>
      <c r="B111" s="244"/>
    </row>
    <row r="112" spans="1:9">
      <c r="A112" s="244"/>
      <c r="B112" s="244"/>
    </row>
    <row r="113" spans="1:2">
      <c r="A113" s="244"/>
      <c r="B113" s="244"/>
    </row>
    <row r="114" spans="1:2">
      <c r="A114" s="244"/>
      <c r="B114" s="244"/>
    </row>
    <row r="115" spans="1:2">
      <c r="A115" s="244"/>
      <c r="B115" s="244"/>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ABC68-00B6-4686-9BFA-2D2A3758995E}">
  <dimension ref="A1:E34"/>
  <sheetViews>
    <sheetView view="pageBreakPreview" zoomScaleNormal="100" zoomScaleSheetLayoutView="100" workbookViewId="0">
      <selection sqref="A1:C1"/>
    </sheetView>
  </sheetViews>
  <sheetFormatPr defaultRowHeight="12.75"/>
  <cols>
    <col min="1" max="1" width="58.7109375" style="244" customWidth="1"/>
    <col min="2" max="4" width="21.7109375" style="244" customWidth="1"/>
    <col min="5" max="5" width="14.42578125" style="244" customWidth="1"/>
    <col min="6" max="7" width="10.85546875" style="244" customWidth="1"/>
    <col min="8" max="8" width="9.28515625" style="244" customWidth="1"/>
    <col min="9" max="11" width="9.140625" style="244"/>
    <col min="12" max="12" width="13.7109375" style="244" customWidth="1"/>
    <col min="13" max="13" width="29.140625" style="244" customWidth="1"/>
    <col min="14" max="256" width="9.140625" style="244"/>
    <col min="257" max="257" width="58.7109375" style="244" customWidth="1"/>
    <col min="258" max="260" width="21.7109375" style="244" customWidth="1"/>
    <col min="261" max="261" width="14.42578125" style="244" customWidth="1"/>
    <col min="262" max="263" width="10.85546875" style="244" customWidth="1"/>
    <col min="264" max="264" width="9.28515625" style="244" customWidth="1"/>
    <col min="265" max="267" width="9.140625" style="244"/>
    <col min="268" max="268" width="13.7109375" style="244" customWidth="1"/>
    <col min="269" max="269" width="29.140625" style="244" customWidth="1"/>
    <col min="270" max="512" width="9.140625" style="244"/>
    <col min="513" max="513" width="58.7109375" style="244" customWidth="1"/>
    <col min="514" max="516" width="21.7109375" style="244" customWidth="1"/>
    <col min="517" max="517" width="14.42578125" style="244" customWidth="1"/>
    <col min="518" max="519" width="10.85546875" style="244" customWidth="1"/>
    <col min="520" max="520" width="9.28515625" style="244" customWidth="1"/>
    <col min="521" max="523" width="9.140625" style="244"/>
    <col min="524" max="524" width="13.7109375" style="244" customWidth="1"/>
    <col min="525" max="525" width="29.140625" style="244" customWidth="1"/>
    <col min="526" max="768" width="9.140625" style="244"/>
    <col min="769" max="769" width="58.7109375" style="244" customWidth="1"/>
    <col min="770" max="772" width="21.7109375" style="244" customWidth="1"/>
    <col min="773" max="773" width="14.42578125" style="244" customWidth="1"/>
    <col min="774" max="775" width="10.85546875" style="244" customWidth="1"/>
    <col min="776" max="776" width="9.28515625" style="244" customWidth="1"/>
    <col min="777" max="779" width="9.140625" style="244"/>
    <col min="780" max="780" width="13.7109375" style="244" customWidth="1"/>
    <col min="781" max="781" width="29.140625" style="244" customWidth="1"/>
    <col min="782" max="1024" width="9.140625" style="244"/>
    <col min="1025" max="1025" width="58.7109375" style="244" customWidth="1"/>
    <col min="1026" max="1028" width="21.7109375" style="244" customWidth="1"/>
    <col min="1029" max="1029" width="14.42578125" style="244" customWidth="1"/>
    <col min="1030" max="1031" width="10.85546875" style="244" customWidth="1"/>
    <col min="1032" max="1032" width="9.28515625" style="244" customWidth="1"/>
    <col min="1033" max="1035" width="9.140625" style="244"/>
    <col min="1036" max="1036" width="13.7109375" style="244" customWidth="1"/>
    <col min="1037" max="1037" width="29.140625" style="244" customWidth="1"/>
    <col min="1038" max="1280" width="9.140625" style="244"/>
    <col min="1281" max="1281" width="58.7109375" style="244" customWidth="1"/>
    <col min="1282" max="1284" width="21.7109375" style="244" customWidth="1"/>
    <col min="1285" max="1285" width="14.42578125" style="244" customWidth="1"/>
    <col min="1286" max="1287" width="10.85546875" style="244" customWidth="1"/>
    <col min="1288" max="1288" width="9.28515625" style="244" customWidth="1"/>
    <col min="1289" max="1291" width="9.140625" style="244"/>
    <col min="1292" max="1292" width="13.7109375" style="244" customWidth="1"/>
    <col min="1293" max="1293" width="29.140625" style="244" customWidth="1"/>
    <col min="1294" max="1536" width="9.140625" style="244"/>
    <col min="1537" max="1537" width="58.7109375" style="244" customWidth="1"/>
    <col min="1538" max="1540" width="21.7109375" style="244" customWidth="1"/>
    <col min="1541" max="1541" width="14.42578125" style="244" customWidth="1"/>
    <col min="1542" max="1543" width="10.85546875" style="244" customWidth="1"/>
    <col min="1544" max="1544" width="9.28515625" style="244" customWidth="1"/>
    <col min="1545" max="1547" width="9.140625" style="244"/>
    <col min="1548" max="1548" width="13.7109375" style="244" customWidth="1"/>
    <col min="1549" max="1549" width="29.140625" style="244" customWidth="1"/>
    <col min="1550" max="1792" width="9.140625" style="244"/>
    <col min="1793" max="1793" width="58.7109375" style="244" customWidth="1"/>
    <col min="1794" max="1796" width="21.7109375" style="244" customWidth="1"/>
    <col min="1797" max="1797" width="14.42578125" style="244" customWidth="1"/>
    <col min="1798" max="1799" width="10.85546875" style="244" customWidth="1"/>
    <col min="1800" max="1800" width="9.28515625" style="244" customWidth="1"/>
    <col min="1801" max="1803" width="9.140625" style="244"/>
    <col min="1804" max="1804" width="13.7109375" style="244" customWidth="1"/>
    <col min="1805" max="1805" width="29.140625" style="244" customWidth="1"/>
    <col min="1806" max="2048" width="9.140625" style="244"/>
    <col min="2049" max="2049" width="58.7109375" style="244" customWidth="1"/>
    <col min="2050" max="2052" width="21.7109375" style="244" customWidth="1"/>
    <col min="2053" max="2053" width="14.42578125" style="244" customWidth="1"/>
    <col min="2054" max="2055" width="10.85546875" style="244" customWidth="1"/>
    <col min="2056" max="2056" width="9.28515625" style="244" customWidth="1"/>
    <col min="2057" max="2059" width="9.140625" style="244"/>
    <col min="2060" max="2060" width="13.7109375" style="244" customWidth="1"/>
    <col min="2061" max="2061" width="29.140625" style="244" customWidth="1"/>
    <col min="2062" max="2304" width="9.140625" style="244"/>
    <col min="2305" max="2305" width="58.7109375" style="244" customWidth="1"/>
    <col min="2306" max="2308" width="21.7109375" style="244" customWidth="1"/>
    <col min="2309" max="2309" width="14.42578125" style="244" customWidth="1"/>
    <col min="2310" max="2311" width="10.85546875" style="244" customWidth="1"/>
    <col min="2312" max="2312" width="9.28515625" style="244" customWidth="1"/>
    <col min="2313" max="2315" width="9.140625" style="244"/>
    <col min="2316" max="2316" width="13.7109375" style="244" customWidth="1"/>
    <col min="2317" max="2317" width="29.140625" style="244" customWidth="1"/>
    <col min="2318" max="2560" width="9.140625" style="244"/>
    <col min="2561" max="2561" width="58.7109375" style="244" customWidth="1"/>
    <col min="2562" max="2564" width="21.7109375" style="244" customWidth="1"/>
    <col min="2565" max="2565" width="14.42578125" style="244" customWidth="1"/>
    <col min="2566" max="2567" width="10.85546875" style="244" customWidth="1"/>
    <col min="2568" max="2568" width="9.28515625" style="244" customWidth="1"/>
    <col min="2569" max="2571" width="9.140625" style="244"/>
    <col min="2572" max="2572" width="13.7109375" style="244" customWidth="1"/>
    <col min="2573" max="2573" width="29.140625" style="244" customWidth="1"/>
    <col min="2574" max="2816" width="9.140625" style="244"/>
    <col min="2817" max="2817" width="58.7109375" style="244" customWidth="1"/>
    <col min="2818" max="2820" width="21.7109375" style="244" customWidth="1"/>
    <col min="2821" max="2821" width="14.42578125" style="244" customWidth="1"/>
    <col min="2822" max="2823" width="10.85546875" style="244" customWidth="1"/>
    <col min="2824" max="2824" width="9.28515625" style="244" customWidth="1"/>
    <col min="2825" max="2827" width="9.140625" style="244"/>
    <col min="2828" max="2828" width="13.7109375" style="244" customWidth="1"/>
    <col min="2829" max="2829" width="29.140625" style="244" customWidth="1"/>
    <col min="2830" max="3072" width="9.140625" style="244"/>
    <col min="3073" max="3073" width="58.7109375" style="244" customWidth="1"/>
    <col min="3074" max="3076" width="21.7109375" style="244" customWidth="1"/>
    <col min="3077" max="3077" width="14.42578125" style="244" customWidth="1"/>
    <col min="3078" max="3079" width="10.85546875" style="244" customWidth="1"/>
    <col min="3080" max="3080" width="9.28515625" style="244" customWidth="1"/>
    <col min="3081" max="3083" width="9.140625" style="244"/>
    <col min="3084" max="3084" width="13.7109375" style="244" customWidth="1"/>
    <col min="3085" max="3085" width="29.140625" style="244" customWidth="1"/>
    <col min="3086" max="3328" width="9.140625" style="244"/>
    <col min="3329" max="3329" width="58.7109375" style="244" customWidth="1"/>
    <col min="3330" max="3332" width="21.7109375" style="244" customWidth="1"/>
    <col min="3333" max="3333" width="14.42578125" style="244" customWidth="1"/>
    <col min="3334" max="3335" width="10.85546875" style="244" customWidth="1"/>
    <col min="3336" max="3336" width="9.28515625" style="244" customWidth="1"/>
    <col min="3337" max="3339" width="9.140625" style="244"/>
    <col min="3340" max="3340" width="13.7109375" style="244" customWidth="1"/>
    <col min="3341" max="3341" width="29.140625" style="244" customWidth="1"/>
    <col min="3342" max="3584" width="9.140625" style="244"/>
    <col min="3585" max="3585" width="58.7109375" style="244" customWidth="1"/>
    <col min="3586" max="3588" width="21.7109375" style="244" customWidth="1"/>
    <col min="3589" max="3589" width="14.42578125" style="244" customWidth="1"/>
    <col min="3590" max="3591" width="10.85546875" style="244" customWidth="1"/>
    <col min="3592" max="3592" width="9.28515625" style="244" customWidth="1"/>
    <col min="3593" max="3595" width="9.140625" style="244"/>
    <col min="3596" max="3596" width="13.7109375" style="244" customWidth="1"/>
    <col min="3597" max="3597" width="29.140625" style="244" customWidth="1"/>
    <col min="3598" max="3840" width="9.140625" style="244"/>
    <col min="3841" max="3841" width="58.7109375" style="244" customWidth="1"/>
    <col min="3842" max="3844" width="21.7109375" style="244" customWidth="1"/>
    <col min="3845" max="3845" width="14.42578125" style="244" customWidth="1"/>
    <col min="3846" max="3847" width="10.85546875" style="244" customWidth="1"/>
    <col min="3848" max="3848" width="9.28515625" style="244" customWidth="1"/>
    <col min="3849" max="3851" width="9.140625" style="244"/>
    <col min="3852" max="3852" width="13.7109375" style="244" customWidth="1"/>
    <col min="3853" max="3853" width="29.140625" style="244" customWidth="1"/>
    <col min="3854" max="4096" width="9.140625" style="244"/>
    <col min="4097" max="4097" width="58.7109375" style="244" customWidth="1"/>
    <col min="4098" max="4100" width="21.7109375" style="244" customWidth="1"/>
    <col min="4101" max="4101" width="14.42578125" style="244" customWidth="1"/>
    <col min="4102" max="4103" width="10.85546875" style="244" customWidth="1"/>
    <col min="4104" max="4104" width="9.28515625" style="244" customWidth="1"/>
    <col min="4105" max="4107" width="9.140625" style="244"/>
    <col min="4108" max="4108" width="13.7109375" style="244" customWidth="1"/>
    <col min="4109" max="4109" width="29.140625" style="244" customWidth="1"/>
    <col min="4110" max="4352" width="9.140625" style="244"/>
    <col min="4353" max="4353" width="58.7109375" style="244" customWidth="1"/>
    <col min="4354" max="4356" width="21.7109375" style="244" customWidth="1"/>
    <col min="4357" max="4357" width="14.42578125" style="244" customWidth="1"/>
    <col min="4358" max="4359" width="10.85546875" style="244" customWidth="1"/>
    <col min="4360" max="4360" width="9.28515625" style="244" customWidth="1"/>
    <col min="4361" max="4363" width="9.140625" style="244"/>
    <col min="4364" max="4364" width="13.7109375" style="244" customWidth="1"/>
    <col min="4365" max="4365" width="29.140625" style="244" customWidth="1"/>
    <col min="4366" max="4608" width="9.140625" style="244"/>
    <col min="4609" max="4609" width="58.7109375" style="244" customWidth="1"/>
    <col min="4610" max="4612" width="21.7109375" style="244" customWidth="1"/>
    <col min="4613" max="4613" width="14.42578125" style="244" customWidth="1"/>
    <col min="4614" max="4615" width="10.85546875" style="244" customWidth="1"/>
    <col min="4616" max="4616" width="9.28515625" style="244" customWidth="1"/>
    <col min="4617" max="4619" width="9.140625" style="244"/>
    <col min="4620" max="4620" width="13.7109375" style="244" customWidth="1"/>
    <col min="4621" max="4621" width="29.140625" style="244" customWidth="1"/>
    <col min="4622" max="4864" width="9.140625" style="244"/>
    <col min="4865" max="4865" width="58.7109375" style="244" customWidth="1"/>
    <col min="4866" max="4868" width="21.7109375" style="244" customWidth="1"/>
    <col min="4869" max="4869" width="14.42578125" style="244" customWidth="1"/>
    <col min="4870" max="4871" width="10.85546875" style="244" customWidth="1"/>
    <col min="4872" max="4872" width="9.28515625" style="244" customWidth="1"/>
    <col min="4873" max="4875" width="9.140625" style="244"/>
    <col min="4876" max="4876" width="13.7109375" style="244" customWidth="1"/>
    <col min="4877" max="4877" width="29.140625" style="244" customWidth="1"/>
    <col min="4878" max="5120" width="9.140625" style="244"/>
    <col min="5121" max="5121" width="58.7109375" style="244" customWidth="1"/>
    <col min="5122" max="5124" width="21.7109375" style="244" customWidth="1"/>
    <col min="5125" max="5125" width="14.42578125" style="244" customWidth="1"/>
    <col min="5126" max="5127" width="10.85546875" style="244" customWidth="1"/>
    <col min="5128" max="5128" width="9.28515625" style="244" customWidth="1"/>
    <col min="5129" max="5131" width="9.140625" style="244"/>
    <col min="5132" max="5132" width="13.7109375" style="244" customWidth="1"/>
    <col min="5133" max="5133" width="29.140625" style="244" customWidth="1"/>
    <col min="5134" max="5376" width="9.140625" style="244"/>
    <col min="5377" max="5377" width="58.7109375" style="244" customWidth="1"/>
    <col min="5378" max="5380" width="21.7109375" style="244" customWidth="1"/>
    <col min="5381" max="5381" width="14.42578125" style="244" customWidth="1"/>
    <col min="5382" max="5383" width="10.85546875" style="244" customWidth="1"/>
    <col min="5384" max="5384" width="9.28515625" style="244" customWidth="1"/>
    <col min="5385" max="5387" width="9.140625" style="244"/>
    <col min="5388" max="5388" width="13.7109375" style="244" customWidth="1"/>
    <col min="5389" max="5389" width="29.140625" style="244" customWidth="1"/>
    <col min="5390" max="5632" width="9.140625" style="244"/>
    <col min="5633" max="5633" width="58.7109375" style="244" customWidth="1"/>
    <col min="5634" max="5636" width="21.7109375" style="244" customWidth="1"/>
    <col min="5637" max="5637" width="14.42578125" style="244" customWidth="1"/>
    <col min="5638" max="5639" width="10.85546875" style="244" customWidth="1"/>
    <col min="5640" max="5640" width="9.28515625" style="244" customWidth="1"/>
    <col min="5641" max="5643" width="9.140625" style="244"/>
    <col min="5644" max="5644" width="13.7109375" style="244" customWidth="1"/>
    <col min="5645" max="5645" width="29.140625" style="244" customWidth="1"/>
    <col min="5646" max="5888" width="9.140625" style="244"/>
    <col min="5889" max="5889" width="58.7109375" style="244" customWidth="1"/>
    <col min="5890" max="5892" width="21.7109375" style="244" customWidth="1"/>
    <col min="5893" max="5893" width="14.42578125" style="244" customWidth="1"/>
    <col min="5894" max="5895" width="10.85546875" style="244" customWidth="1"/>
    <col min="5896" max="5896" width="9.28515625" style="244" customWidth="1"/>
    <col min="5897" max="5899" width="9.140625" style="244"/>
    <col min="5900" max="5900" width="13.7109375" style="244" customWidth="1"/>
    <col min="5901" max="5901" width="29.140625" style="244" customWidth="1"/>
    <col min="5902" max="6144" width="9.140625" style="244"/>
    <col min="6145" max="6145" width="58.7109375" style="244" customWidth="1"/>
    <col min="6146" max="6148" width="21.7109375" style="244" customWidth="1"/>
    <col min="6149" max="6149" width="14.42578125" style="244" customWidth="1"/>
    <col min="6150" max="6151" width="10.85546875" style="244" customWidth="1"/>
    <col min="6152" max="6152" width="9.28515625" style="244" customWidth="1"/>
    <col min="6153" max="6155" width="9.140625" style="244"/>
    <col min="6156" max="6156" width="13.7109375" style="244" customWidth="1"/>
    <col min="6157" max="6157" width="29.140625" style="244" customWidth="1"/>
    <col min="6158" max="6400" width="9.140625" style="244"/>
    <col min="6401" max="6401" width="58.7109375" style="244" customWidth="1"/>
    <col min="6402" max="6404" width="21.7109375" style="244" customWidth="1"/>
    <col min="6405" max="6405" width="14.42578125" style="244" customWidth="1"/>
    <col min="6406" max="6407" width="10.85546875" style="244" customWidth="1"/>
    <col min="6408" max="6408" width="9.28515625" style="244" customWidth="1"/>
    <col min="6409" max="6411" width="9.140625" style="244"/>
    <col min="6412" max="6412" width="13.7109375" style="244" customWidth="1"/>
    <col min="6413" max="6413" width="29.140625" style="244" customWidth="1"/>
    <col min="6414" max="6656" width="9.140625" style="244"/>
    <col min="6657" max="6657" width="58.7109375" style="244" customWidth="1"/>
    <col min="6658" max="6660" width="21.7109375" style="244" customWidth="1"/>
    <col min="6661" max="6661" width="14.42578125" style="244" customWidth="1"/>
    <col min="6662" max="6663" width="10.85546875" style="244" customWidth="1"/>
    <col min="6664" max="6664" width="9.28515625" style="244" customWidth="1"/>
    <col min="6665" max="6667" width="9.140625" style="244"/>
    <col min="6668" max="6668" width="13.7109375" style="244" customWidth="1"/>
    <col min="6669" max="6669" width="29.140625" style="244" customWidth="1"/>
    <col min="6670" max="6912" width="9.140625" style="244"/>
    <col min="6913" max="6913" width="58.7109375" style="244" customWidth="1"/>
    <col min="6914" max="6916" width="21.7109375" style="244" customWidth="1"/>
    <col min="6917" max="6917" width="14.42578125" style="244" customWidth="1"/>
    <col min="6918" max="6919" width="10.85546875" style="244" customWidth="1"/>
    <col min="6920" max="6920" width="9.28515625" style="244" customWidth="1"/>
    <col min="6921" max="6923" width="9.140625" style="244"/>
    <col min="6924" max="6924" width="13.7109375" style="244" customWidth="1"/>
    <col min="6925" max="6925" width="29.140625" style="244" customWidth="1"/>
    <col min="6926" max="7168" width="9.140625" style="244"/>
    <col min="7169" max="7169" width="58.7109375" style="244" customWidth="1"/>
    <col min="7170" max="7172" width="21.7109375" style="244" customWidth="1"/>
    <col min="7173" max="7173" width="14.42578125" style="244" customWidth="1"/>
    <col min="7174" max="7175" width="10.85546875" style="244" customWidth="1"/>
    <col min="7176" max="7176" width="9.28515625" style="244" customWidth="1"/>
    <col min="7177" max="7179" width="9.140625" style="244"/>
    <col min="7180" max="7180" width="13.7109375" style="244" customWidth="1"/>
    <col min="7181" max="7181" width="29.140625" style="244" customWidth="1"/>
    <col min="7182" max="7424" width="9.140625" style="244"/>
    <col min="7425" max="7425" width="58.7109375" style="244" customWidth="1"/>
    <col min="7426" max="7428" width="21.7109375" style="244" customWidth="1"/>
    <col min="7429" max="7429" width="14.42578125" style="244" customWidth="1"/>
    <col min="7430" max="7431" width="10.85546875" style="244" customWidth="1"/>
    <col min="7432" max="7432" width="9.28515625" style="244" customWidth="1"/>
    <col min="7433" max="7435" width="9.140625" style="244"/>
    <col min="7436" max="7436" width="13.7109375" style="244" customWidth="1"/>
    <col min="7437" max="7437" width="29.140625" style="244" customWidth="1"/>
    <col min="7438" max="7680" width="9.140625" style="244"/>
    <col min="7681" max="7681" width="58.7109375" style="244" customWidth="1"/>
    <col min="7682" max="7684" width="21.7109375" style="244" customWidth="1"/>
    <col min="7685" max="7685" width="14.42578125" style="244" customWidth="1"/>
    <col min="7686" max="7687" width="10.85546875" style="244" customWidth="1"/>
    <col min="7688" max="7688" width="9.28515625" style="244" customWidth="1"/>
    <col min="7689" max="7691" width="9.140625" style="244"/>
    <col min="7692" max="7692" width="13.7109375" style="244" customWidth="1"/>
    <col min="7693" max="7693" width="29.140625" style="244" customWidth="1"/>
    <col min="7694" max="7936" width="9.140625" style="244"/>
    <col min="7937" max="7937" width="58.7109375" style="244" customWidth="1"/>
    <col min="7938" max="7940" width="21.7109375" style="244" customWidth="1"/>
    <col min="7941" max="7941" width="14.42578125" style="244" customWidth="1"/>
    <col min="7942" max="7943" width="10.85546875" style="244" customWidth="1"/>
    <col min="7944" max="7944" width="9.28515625" style="244" customWidth="1"/>
    <col min="7945" max="7947" width="9.140625" style="244"/>
    <col min="7948" max="7948" width="13.7109375" style="244" customWidth="1"/>
    <col min="7949" max="7949" width="29.140625" style="244" customWidth="1"/>
    <col min="7950" max="8192" width="9.140625" style="244"/>
    <col min="8193" max="8193" width="58.7109375" style="244" customWidth="1"/>
    <col min="8194" max="8196" width="21.7109375" style="244" customWidth="1"/>
    <col min="8197" max="8197" width="14.42578125" style="244" customWidth="1"/>
    <col min="8198" max="8199" width="10.85546875" style="244" customWidth="1"/>
    <col min="8200" max="8200" width="9.28515625" style="244" customWidth="1"/>
    <col min="8201" max="8203" width="9.140625" style="244"/>
    <col min="8204" max="8204" width="13.7109375" style="244" customWidth="1"/>
    <col min="8205" max="8205" width="29.140625" style="244" customWidth="1"/>
    <col min="8206" max="8448" width="9.140625" style="244"/>
    <col min="8449" max="8449" width="58.7109375" style="244" customWidth="1"/>
    <col min="8450" max="8452" width="21.7109375" style="244" customWidth="1"/>
    <col min="8453" max="8453" width="14.42578125" style="244" customWidth="1"/>
    <col min="8454" max="8455" width="10.85546875" style="244" customWidth="1"/>
    <col min="8456" max="8456" width="9.28515625" style="244" customWidth="1"/>
    <col min="8457" max="8459" width="9.140625" style="244"/>
    <col min="8460" max="8460" width="13.7109375" style="244" customWidth="1"/>
    <col min="8461" max="8461" width="29.140625" style="244" customWidth="1"/>
    <col min="8462" max="8704" width="9.140625" style="244"/>
    <col min="8705" max="8705" width="58.7109375" style="244" customWidth="1"/>
    <col min="8706" max="8708" width="21.7109375" style="244" customWidth="1"/>
    <col min="8709" max="8709" width="14.42578125" style="244" customWidth="1"/>
    <col min="8710" max="8711" width="10.85546875" style="244" customWidth="1"/>
    <col min="8712" max="8712" width="9.28515625" style="244" customWidth="1"/>
    <col min="8713" max="8715" width="9.140625" style="244"/>
    <col min="8716" max="8716" width="13.7109375" style="244" customWidth="1"/>
    <col min="8717" max="8717" width="29.140625" style="244" customWidth="1"/>
    <col min="8718" max="8960" width="9.140625" style="244"/>
    <col min="8961" max="8961" width="58.7109375" style="244" customWidth="1"/>
    <col min="8962" max="8964" width="21.7109375" style="244" customWidth="1"/>
    <col min="8965" max="8965" width="14.42578125" style="244" customWidth="1"/>
    <col min="8966" max="8967" width="10.85546875" style="244" customWidth="1"/>
    <col min="8968" max="8968" width="9.28515625" style="244" customWidth="1"/>
    <col min="8969" max="8971" width="9.140625" style="244"/>
    <col min="8972" max="8972" width="13.7109375" style="244" customWidth="1"/>
    <col min="8973" max="8973" width="29.140625" style="244" customWidth="1"/>
    <col min="8974" max="9216" width="9.140625" style="244"/>
    <col min="9217" max="9217" width="58.7109375" style="244" customWidth="1"/>
    <col min="9218" max="9220" width="21.7109375" style="244" customWidth="1"/>
    <col min="9221" max="9221" width="14.42578125" style="244" customWidth="1"/>
    <col min="9222" max="9223" width="10.85546875" style="244" customWidth="1"/>
    <col min="9224" max="9224" width="9.28515625" style="244" customWidth="1"/>
    <col min="9225" max="9227" width="9.140625" style="244"/>
    <col min="9228" max="9228" width="13.7109375" style="244" customWidth="1"/>
    <col min="9229" max="9229" width="29.140625" style="244" customWidth="1"/>
    <col min="9230" max="9472" width="9.140625" style="244"/>
    <col min="9473" max="9473" width="58.7109375" style="244" customWidth="1"/>
    <col min="9474" max="9476" width="21.7109375" style="244" customWidth="1"/>
    <col min="9477" max="9477" width="14.42578125" style="244" customWidth="1"/>
    <col min="9478" max="9479" width="10.85546875" style="244" customWidth="1"/>
    <col min="9480" max="9480" width="9.28515625" style="244" customWidth="1"/>
    <col min="9481" max="9483" width="9.140625" style="244"/>
    <col min="9484" max="9484" width="13.7109375" style="244" customWidth="1"/>
    <col min="9485" max="9485" width="29.140625" style="244" customWidth="1"/>
    <col min="9486" max="9728" width="9.140625" style="244"/>
    <col min="9729" max="9729" width="58.7109375" style="244" customWidth="1"/>
    <col min="9730" max="9732" width="21.7109375" style="244" customWidth="1"/>
    <col min="9733" max="9733" width="14.42578125" style="244" customWidth="1"/>
    <col min="9734" max="9735" width="10.85546875" style="244" customWidth="1"/>
    <col min="9736" max="9736" width="9.28515625" style="244" customWidth="1"/>
    <col min="9737" max="9739" width="9.140625" style="244"/>
    <col min="9740" max="9740" width="13.7109375" style="244" customWidth="1"/>
    <col min="9741" max="9741" width="29.140625" style="244" customWidth="1"/>
    <col min="9742" max="9984" width="9.140625" style="244"/>
    <col min="9985" max="9985" width="58.7109375" style="244" customWidth="1"/>
    <col min="9986" max="9988" width="21.7109375" style="244" customWidth="1"/>
    <col min="9989" max="9989" width="14.42578125" style="244" customWidth="1"/>
    <col min="9990" max="9991" width="10.85546875" style="244" customWidth="1"/>
    <col min="9992" max="9992" width="9.28515625" style="244" customWidth="1"/>
    <col min="9993" max="9995" width="9.140625" style="244"/>
    <col min="9996" max="9996" width="13.7109375" style="244" customWidth="1"/>
    <col min="9997" max="9997" width="29.140625" style="244" customWidth="1"/>
    <col min="9998" max="10240" width="9.140625" style="244"/>
    <col min="10241" max="10241" width="58.7109375" style="244" customWidth="1"/>
    <col min="10242" max="10244" width="21.7109375" style="244" customWidth="1"/>
    <col min="10245" max="10245" width="14.42578125" style="244" customWidth="1"/>
    <col min="10246" max="10247" width="10.85546875" style="244" customWidth="1"/>
    <col min="10248" max="10248" width="9.28515625" style="244" customWidth="1"/>
    <col min="10249" max="10251" width="9.140625" style="244"/>
    <col min="10252" max="10252" width="13.7109375" style="244" customWidth="1"/>
    <col min="10253" max="10253" width="29.140625" style="244" customWidth="1"/>
    <col min="10254" max="10496" width="9.140625" style="244"/>
    <col min="10497" max="10497" width="58.7109375" style="244" customWidth="1"/>
    <col min="10498" max="10500" width="21.7109375" style="244" customWidth="1"/>
    <col min="10501" max="10501" width="14.42578125" style="244" customWidth="1"/>
    <col min="10502" max="10503" width="10.85546875" style="244" customWidth="1"/>
    <col min="10504" max="10504" width="9.28515625" style="244" customWidth="1"/>
    <col min="10505" max="10507" width="9.140625" style="244"/>
    <col min="10508" max="10508" width="13.7109375" style="244" customWidth="1"/>
    <col min="10509" max="10509" width="29.140625" style="244" customWidth="1"/>
    <col min="10510" max="10752" width="9.140625" style="244"/>
    <col min="10753" max="10753" width="58.7109375" style="244" customWidth="1"/>
    <col min="10754" max="10756" width="21.7109375" style="244" customWidth="1"/>
    <col min="10757" max="10757" width="14.42578125" style="244" customWidth="1"/>
    <col min="10758" max="10759" width="10.85546875" style="244" customWidth="1"/>
    <col min="10760" max="10760" width="9.28515625" style="244" customWidth="1"/>
    <col min="10761" max="10763" width="9.140625" style="244"/>
    <col min="10764" max="10764" width="13.7109375" style="244" customWidth="1"/>
    <col min="10765" max="10765" width="29.140625" style="244" customWidth="1"/>
    <col min="10766" max="11008" width="9.140625" style="244"/>
    <col min="11009" max="11009" width="58.7109375" style="244" customWidth="1"/>
    <col min="11010" max="11012" width="21.7109375" style="244" customWidth="1"/>
    <col min="11013" max="11013" width="14.42578125" style="244" customWidth="1"/>
    <col min="11014" max="11015" width="10.85546875" style="244" customWidth="1"/>
    <col min="11016" max="11016" width="9.28515625" style="244" customWidth="1"/>
    <col min="11017" max="11019" width="9.140625" style="244"/>
    <col min="11020" max="11020" width="13.7109375" style="244" customWidth="1"/>
    <col min="11021" max="11021" width="29.140625" style="244" customWidth="1"/>
    <col min="11022" max="11264" width="9.140625" style="244"/>
    <col min="11265" max="11265" width="58.7109375" style="244" customWidth="1"/>
    <col min="11266" max="11268" width="21.7109375" style="244" customWidth="1"/>
    <col min="11269" max="11269" width="14.42578125" style="244" customWidth="1"/>
    <col min="11270" max="11271" width="10.85546875" style="244" customWidth="1"/>
    <col min="11272" max="11272" width="9.28515625" style="244" customWidth="1"/>
    <col min="11273" max="11275" width="9.140625" style="244"/>
    <col min="11276" max="11276" width="13.7109375" style="244" customWidth="1"/>
    <col min="11277" max="11277" width="29.140625" style="244" customWidth="1"/>
    <col min="11278" max="11520" width="9.140625" style="244"/>
    <col min="11521" max="11521" width="58.7109375" style="244" customWidth="1"/>
    <col min="11522" max="11524" width="21.7109375" style="244" customWidth="1"/>
    <col min="11525" max="11525" width="14.42578125" style="244" customWidth="1"/>
    <col min="11526" max="11527" width="10.85546875" style="244" customWidth="1"/>
    <col min="11528" max="11528" width="9.28515625" style="244" customWidth="1"/>
    <col min="11529" max="11531" width="9.140625" style="244"/>
    <col min="11532" max="11532" width="13.7109375" style="244" customWidth="1"/>
    <col min="11533" max="11533" width="29.140625" style="244" customWidth="1"/>
    <col min="11534" max="11776" width="9.140625" style="244"/>
    <col min="11777" max="11777" width="58.7109375" style="244" customWidth="1"/>
    <col min="11778" max="11780" width="21.7109375" style="244" customWidth="1"/>
    <col min="11781" max="11781" width="14.42578125" style="244" customWidth="1"/>
    <col min="11782" max="11783" width="10.85546875" style="244" customWidth="1"/>
    <col min="11784" max="11784" width="9.28515625" style="244" customWidth="1"/>
    <col min="11785" max="11787" width="9.140625" style="244"/>
    <col min="11788" max="11788" width="13.7109375" style="244" customWidth="1"/>
    <col min="11789" max="11789" width="29.140625" style="244" customWidth="1"/>
    <col min="11790" max="12032" width="9.140625" style="244"/>
    <col min="12033" max="12033" width="58.7109375" style="244" customWidth="1"/>
    <col min="12034" max="12036" width="21.7109375" style="244" customWidth="1"/>
    <col min="12037" max="12037" width="14.42578125" style="244" customWidth="1"/>
    <col min="12038" max="12039" width="10.85546875" style="244" customWidth="1"/>
    <col min="12040" max="12040" width="9.28515625" style="244" customWidth="1"/>
    <col min="12041" max="12043" width="9.140625" style="244"/>
    <col min="12044" max="12044" width="13.7109375" style="244" customWidth="1"/>
    <col min="12045" max="12045" width="29.140625" style="244" customWidth="1"/>
    <col min="12046" max="12288" width="9.140625" style="244"/>
    <col min="12289" max="12289" width="58.7109375" style="244" customWidth="1"/>
    <col min="12290" max="12292" width="21.7109375" style="244" customWidth="1"/>
    <col min="12293" max="12293" width="14.42578125" style="244" customWidth="1"/>
    <col min="12294" max="12295" width="10.85546875" style="244" customWidth="1"/>
    <col min="12296" max="12296" width="9.28515625" style="244" customWidth="1"/>
    <col min="12297" max="12299" width="9.140625" style="244"/>
    <col min="12300" max="12300" width="13.7109375" style="244" customWidth="1"/>
    <col min="12301" max="12301" width="29.140625" style="244" customWidth="1"/>
    <col min="12302" max="12544" width="9.140625" style="244"/>
    <col min="12545" max="12545" width="58.7109375" style="244" customWidth="1"/>
    <col min="12546" max="12548" width="21.7109375" style="244" customWidth="1"/>
    <col min="12549" max="12549" width="14.42578125" style="244" customWidth="1"/>
    <col min="12550" max="12551" width="10.85546875" style="244" customWidth="1"/>
    <col min="12552" max="12552" width="9.28515625" style="244" customWidth="1"/>
    <col min="12553" max="12555" width="9.140625" style="244"/>
    <col min="12556" max="12556" width="13.7109375" style="244" customWidth="1"/>
    <col min="12557" max="12557" width="29.140625" style="244" customWidth="1"/>
    <col min="12558" max="12800" width="9.140625" style="244"/>
    <col min="12801" max="12801" width="58.7109375" style="244" customWidth="1"/>
    <col min="12802" max="12804" width="21.7109375" style="244" customWidth="1"/>
    <col min="12805" max="12805" width="14.42578125" style="244" customWidth="1"/>
    <col min="12806" max="12807" width="10.85546875" style="244" customWidth="1"/>
    <col min="12808" max="12808" width="9.28515625" style="244" customWidth="1"/>
    <col min="12809" max="12811" width="9.140625" style="244"/>
    <col min="12812" max="12812" width="13.7109375" style="244" customWidth="1"/>
    <col min="12813" max="12813" width="29.140625" style="244" customWidth="1"/>
    <col min="12814" max="13056" width="9.140625" style="244"/>
    <col min="13057" max="13057" width="58.7109375" style="244" customWidth="1"/>
    <col min="13058" max="13060" width="21.7109375" style="244" customWidth="1"/>
    <col min="13061" max="13061" width="14.42578125" style="244" customWidth="1"/>
    <col min="13062" max="13063" width="10.85546875" style="244" customWidth="1"/>
    <col min="13064" max="13064" width="9.28515625" style="244" customWidth="1"/>
    <col min="13065" max="13067" width="9.140625" style="244"/>
    <col min="13068" max="13068" width="13.7109375" style="244" customWidth="1"/>
    <col min="13069" max="13069" width="29.140625" style="244" customWidth="1"/>
    <col min="13070" max="13312" width="9.140625" style="244"/>
    <col min="13313" max="13313" width="58.7109375" style="244" customWidth="1"/>
    <col min="13314" max="13316" width="21.7109375" style="244" customWidth="1"/>
    <col min="13317" max="13317" width="14.42578125" style="244" customWidth="1"/>
    <col min="13318" max="13319" width="10.85546875" style="244" customWidth="1"/>
    <col min="13320" max="13320" width="9.28515625" style="244" customWidth="1"/>
    <col min="13321" max="13323" width="9.140625" style="244"/>
    <col min="13324" max="13324" width="13.7109375" style="244" customWidth="1"/>
    <col min="13325" max="13325" width="29.140625" style="244" customWidth="1"/>
    <col min="13326" max="13568" width="9.140625" style="244"/>
    <col min="13569" max="13569" width="58.7109375" style="244" customWidth="1"/>
    <col min="13570" max="13572" width="21.7109375" style="244" customWidth="1"/>
    <col min="13573" max="13573" width="14.42578125" style="244" customWidth="1"/>
    <col min="13574" max="13575" width="10.85546875" style="244" customWidth="1"/>
    <col min="13576" max="13576" width="9.28515625" style="244" customWidth="1"/>
    <col min="13577" max="13579" width="9.140625" style="244"/>
    <col min="13580" max="13580" width="13.7109375" style="244" customWidth="1"/>
    <col min="13581" max="13581" width="29.140625" style="244" customWidth="1"/>
    <col min="13582" max="13824" width="9.140625" style="244"/>
    <col min="13825" max="13825" width="58.7109375" style="244" customWidth="1"/>
    <col min="13826" max="13828" width="21.7109375" style="244" customWidth="1"/>
    <col min="13829" max="13829" width="14.42578125" style="244" customWidth="1"/>
    <col min="13830" max="13831" width="10.85546875" style="244" customWidth="1"/>
    <col min="13832" max="13832" width="9.28515625" style="244" customWidth="1"/>
    <col min="13833" max="13835" width="9.140625" style="244"/>
    <col min="13836" max="13836" width="13.7109375" style="244" customWidth="1"/>
    <col min="13837" max="13837" width="29.140625" style="244" customWidth="1"/>
    <col min="13838" max="14080" width="9.140625" style="244"/>
    <col min="14081" max="14081" width="58.7109375" style="244" customWidth="1"/>
    <col min="14082" max="14084" width="21.7109375" style="244" customWidth="1"/>
    <col min="14085" max="14085" width="14.42578125" style="244" customWidth="1"/>
    <col min="14086" max="14087" width="10.85546875" style="244" customWidth="1"/>
    <col min="14088" max="14088" width="9.28515625" style="244" customWidth="1"/>
    <col min="14089" max="14091" width="9.140625" style="244"/>
    <col min="14092" max="14092" width="13.7109375" style="244" customWidth="1"/>
    <col min="14093" max="14093" width="29.140625" style="244" customWidth="1"/>
    <col min="14094" max="14336" width="9.140625" style="244"/>
    <col min="14337" max="14337" width="58.7109375" style="244" customWidth="1"/>
    <col min="14338" max="14340" width="21.7109375" style="244" customWidth="1"/>
    <col min="14341" max="14341" width="14.42578125" style="244" customWidth="1"/>
    <col min="14342" max="14343" width="10.85546875" style="244" customWidth="1"/>
    <col min="14344" max="14344" width="9.28515625" style="244" customWidth="1"/>
    <col min="14345" max="14347" width="9.140625" style="244"/>
    <col min="14348" max="14348" width="13.7109375" style="244" customWidth="1"/>
    <col min="14349" max="14349" width="29.140625" style="244" customWidth="1"/>
    <col min="14350" max="14592" width="9.140625" style="244"/>
    <col min="14593" max="14593" width="58.7109375" style="244" customWidth="1"/>
    <col min="14594" max="14596" width="21.7109375" style="244" customWidth="1"/>
    <col min="14597" max="14597" width="14.42578125" style="244" customWidth="1"/>
    <col min="14598" max="14599" width="10.85546875" style="244" customWidth="1"/>
    <col min="14600" max="14600" width="9.28515625" style="244" customWidth="1"/>
    <col min="14601" max="14603" width="9.140625" style="244"/>
    <col min="14604" max="14604" width="13.7109375" style="244" customWidth="1"/>
    <col min="14605" max="14605" width="29.140625" style="244" customWidth="1"/>
    <col min="14606" max="14848" width="9.140625" style="244"/>
    <col min="14849" max="14849" width="58.7109375" style="244" customWidth="1"/>
    <col min="14850" max="14852" width="21.7109375" style="244" customWidth="1"/>
    <col min="14853" max="14853" width="14.42578125" style="244" customWidth="1"/>
    <col min="14854" max="14855" width="10.85546875" style="244" customWidth="1"/>
    <col min="14856" max="14856" width="9.28515625" style="244" customWidth="1"/>
    <col min="14857" max="14859" width="9.140625" style="244"/>
    <col min="14860" max="14860" width="13.7109375" style="244" customWidth="1"/>
    <col min="14861" max="14861" width="29.140625" style="244" customWidth="1"/>
    <col min="14862" max="15104" width="9.140625" style="244"/>
    <col min="15105" max="15105" width="58.7109375" style="244" customWidth="1"/>
    <col min="15106" max="15108" width="21.7109375" style="244" customWidth="1"/>
    <col min="15109" max="15109" width="14.42578125" style="244" customWidth="1"/>
    <col min="15110" max="15111" width="10.85546875" style="244" customWidth="1"/>
    <col min="15112" max="15112" width="9.28515625" style="244" customWidth="1"/>
    <col min="15113" max="15115" width="9.140625" style="244"/>
    <col min="15116" max="15116" width="13.7109375" style="244" customWidth="1"/>
    <col min="15117" max="15117" width="29.140625" style="244" customWidth="1"/>
    <col min="15118" max="15360" width="9.140625" style="244"/>
    <col min="15361" max="15361" width="58.7109375" style="244" customWidth="1"/>
    <col min="15362" max="15364" width="21.7109375" style="244" customWidth="1"/>
    <col min="15365" max="15365" width="14.42578125" style="244" customWidth="1"/>
    <col min="15366" max="15367" width="10.85546875" style="244" customWidth="1"/>
    <col min="15368" max="15368" width="9.28515625" style="244" customWidth="1"/>
    <col min="15369" max="15371" width="9.140625" style="244"/>
    <col min="15372" max="15372" width="13.7109375" style="244" customWidth="1"/>
    <col min="15373" max="15373" width="29.140625" style="244" customWidth="1"/>
    <col min="15374" max="15616" width="9.140625" style="244"/>
    <col min="15617" max="15617" width="58.7109375" style="244" customWidth="1"/>
    <col min="15618" max="15620" width="21.7109375" style="244" customWidth="1"/>
    <col min="15621" max="15621" width="14.42578125" style="244" customWidth="1"/>
    <col min="15622" max="15623" width="10.85546875" style="244" customWidth="1"/>
    <col min="15624" max="15624" width="9.28515625" style="244" customWidth="1"/>
    <col min="15625" max="15627" width="9.140625" style="244"/>
    <col min="15628" max="15628" width="13.7109375" style="244" customWidth="1"/>
    <col min="15629" max="15629" width="29.140625" style="244" customWidth="1"/>
    <col min="15630" max="15872" width="9.140625" style="244"/>
    <col min="15873" max="15873" width="58.7109375" style="244" customWidth="1"/>
    <col min="15874" max="15876" width="21.7109375" style="244" customWidth="1"/>
    <col min="15877" max="15877" width="14.42578125" style="244" customWidth="1"/>
    <col min="15878" max="15879" width="10.85546875" style="244" customWidth="1"/>
    <col min="15880" max="15880" width="9.28515625" style="244" customWidth="1"/>
    <col min="15881" max="15883" width="9.140625" style="244"/>
    <col min="15884" max="15884" width="13.7109375" style="244" customWidth="1"/>
    <col min="15885" max="15885" width="29.140625" style="244" customWidth="1"/>
    <col min="15886" max="16128" width="9.140625" style="244"/>
    <col min="16129" max="16129" width="58.7109375" style="244" customWidth="1"/>
    <col min="16130" max="16132" width="21.7109375" style="244" customWidth="1"/>
    <col min="16133" max="16133" width="14.42578125" style="244" customWidth="1"/>
    <col min="16134" max="16135" width="10.85546875" style="244" customWidth="1"/>
    <col min="16136" max="16136" width="9.28515625" style="244" customWidth="1"/>
    <col min="16137" max="16139" width="9.140625" style="244"/>
    <col min="16140" max="16140" width="13.7109375" style="244" customWidth="1"/>
    <col min="16141" max="16141" width="29.140625" style="244" customWidth="1"/>
    <col min="16142" max="16384" width="9.140625" style="244"/>
  </cols>
  <sheetData>
    <row r="1" spans="1:5" ht="18" customHeight="1">
      <c r="A1" s="2137" t="s">
        <v>903</v>
      </c>
      <c r="B1" s="2137"/>
      <c r="C1" s="2137"/>
      <c r="D1" s="84"/>
    </row>
    <row r="2" spans="1:5" ht="18" customHeight="1">
      <c r="A2" s="452" t="s">
        <v>904</v>
      </c>
      <c r="B2" s="506"/>
      <c r="C2" s="506"/>
      <c r="D2" s="507"/>
    </row>
    <row r="3" spans="1:5" ht="11.25" customHeight="1">
      <c r="A3" s="508"/>
      <c r="B3" s="509"/>
      <c r="C3" s="509"/>
      <c r="D3" s="507"/>
      <c r="E3" s="254"/>
    </row>
    <row r="4" spans="1:5" ht="36" customHeight="1">
      <c r="A4" s="510"/>
      <c r="B4" s="511" t="s">
        <v>905</v>
      </c>
      <c r="C4" s="511" t="s">
        <v>906</v>
      </c>
      <c r="D4" s="511" t="s">
        <v>907</v>
      </c>
    </row>
    <row r="5" spans="1:5" ht="21.95" customHeight="1">
      <c r="A5" s="512" t="s">
        <v>908</v>
      </c>
      <c r="B5" s="513">
        <v>0.2109409904387457</v>
      </c>
      <c r="C5" s="513">
        <v>0.23851879317350067</v>
      </c>
      <c r="D5" s="513">
        <v>0.2164665544953224</v>
      </c>
    </row>
    <row r="6" spans="1:5" ht="21.95" customHeight="1">
      <c r="A6" s="512" t="s">
        <v>909</v>
      </c>
      <c r="B6" s="513">
        <v>0.19756225903825009</v>
      </c>
      <c r="C6" s="513">
        <v>0.23538795114287159</v>
      </c>
      <c r="D6" s="513">
        <v>0.20514111826495096</v>
      </c>
    </row>
    <row r="7" spans="1:5">
      <c r="A7" s="514"/>
      <c r="B7" s="514"/>
      <c r="C7" s="514"/>
      <c r="D7" s="254"/>
    </row>
    <row r="8" spans="1:5" s="254" customFormat="1">
      <c r="A8" s="446" t="s">
        <v>490</v>
      </c>
      <c r="B8" s="515"/>
      <c r="C8" s="515"/>
    </row>
    <row r="18" s="254" customFormat="1"/>
    <row r="19" s="254" customFormat="1"/>
    <row r="20" s="254" customFormat="1"/>
    <row r="21" s="254" customFormat="1"/>
    <row r="22" s="254" customFormat="1"/>
    <row r="23" s="254" customFormat="1"/>
    <row r="24" s="254" customFormat="1"/>
    <row r="25" s="254" customFormat="1"/>
    <row r="26" s="254" customFormat="1"/>
    <row r="27" s="254" customFormat="1"/>
    <row r="28" s="254" customFormat="1"/>
    <row r="29" s="254" customFormat="1"/>
    <row r="30" s="254" customFormat="1"/>
    <row r="31" s="254" customFormat="1"/>
    <row r="32" s="254" customFormat="1"/>
    <row r="33" s="254" customFormat="1"/>
    <row r="34" s="254"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CFBC3-C9F0-467E-835C-658C145974F0}">
  <dimension ref="A1:I108"/>
  <sheetViews>
    <sheetView view="pageBreakPreview" zoomScaleNormal="100" zoomScaleSheetLayoutView="100" workbookViewId="0"/>
  </sheetViews>
  <sheetFormatPr defaultRowHeight="12.75"/>
  <cols>
    <col min="1" max="1" width="44.7109375" style="517" customWidth="1"/>
    <col min="2" max="9" width="11.7109375" style="517" customWidth="1"/>
    <col min="10" max="10" width="1.42578125" style="517" customWidth="1"/>
    <col min="11" max="256" width="9.140625" style="517"/>
    <col min="257" max="257" width="47.7109375" style="517" customWidth="1"/>
    <col min="258" max="265" width="12.28515625" style="517" customWidth="1"/>
    <col min="266" max="266" width="1.42578125" style="517" customWidth="1"/>
    <col min="267" max="512" width="9.140625" style="517"/>
    <col min="513" max="513" width="47.7109375" style="517" customWidth="1"/>
    <col min="514" max="521" width="12.28515625" style="517" customWidth="1"/>
    <col min="522" max="522" width="1.42578125" style="517" customWidth="1"/>
    <col min="523" max="768" width="9.140625" style="517"/>
    <col min="769" max="769" width="47.7109375" style="517" customWidth="1"/>
    <col min="770" max="777" width="12.28515625" style="517" customWidth="1"/>
    <col min="778" max="778" width="1.42578125" style="517" customWidth="1"/>
    <col min="779" max="1024" width="9.140625" style="517"/>
    <col min="1025" max="1025" width="47.7109375" style="517" customWidth="1"/>
    <col min="1026" max="1033" width="12.28515625" style="517" customWidth="1"/>
    <col min="1034" max="1034" width="1.42578125" style="517" customWidth="1"/>
    <col min="1035" max="1280" width="9.140625" style="517"/>
    <col min="1281" max="1281" width="47.7109375" style="517" customWidth="1"/>
    <col min="1282" max="1289" width="12.28515625" style="517" customWidth="1"/>
    <col min="1290" max="1290" width="1.42578125" style="517" customWidth="1"/>
    <col min="1291" max="1536" width="9.140625" style="517"/>
    <col min="1537" max="1537" width="47.7109375" style="517" customWidth="1"/>
    <col min="1538" max="1545" width="12.28515625" style="517" customWidth="1"/>
    <col min="1546" max="1546" width="1.42578125" style="517" customWidth="1"/>
    <col min="1547" max="1792" width="9.140625" style="517"/>
    <col min="1793" max="1793" width="47.7109375" style="517" customWidth="1"/>
    <col min="1794" max="1801" width="12.28515625" style="517" customWidth="1"/>
    <col min="1802" max="1802" width="1.42578125" style="517" customWidth="1"/>
    <col min="1803" max="2048" width="9.140625" style="517"/>
    <col min="2049" max="2049" width="47.7109375" style="517" customWidth="1"/>
    <col min="2050" max="2057" width="12.28515625" style="517" customWidth="1"/>
    <col min="2058" max="2058" width="1.42578125" style="517" customWidth="1"/>
    <col min="2059" max="2304" width="9.140625" style="517"/>
    <col min="2305" max="2305" width="47.7109375" style="517" customWidth="1"/>
    <col min="2306" max="2313" width="12.28515625" style="517" customWidth="1"/>
    <col min="2314" max="2314" width="1.42578125" style="517" customWidth="1"/>
    <col min="2315" max="2560" width="9.140625" style="517"/>
    <col min="2561" max="2561" width="47.7109375" style="517" customWidth="1"/>
    <col min="2562" max="2569" width="12.28515625" style="517" customWidth="1"/>
    <col min="2570" max="2570" width="1.42578125" style="517" customWidth="1"/>
    <col min="2571" max="2816" width="9.140625" style="517"/>
    <col min="2817" max="2817" width="47.7109375" style="517" customWidth="1"/>
    <col min="2818" max="2825" width="12.28515625" style="517" customWidth="1"/>
    <col min="2826" max="2826" width="1.42578125" style="517" customWidth="1"/>
    <col min="2827" max="3072" width="9.140625" style="517"/>
    <col min="3073" max="3073" width="47.7109375" style="517" customWidth="1"/>
    <col min="3074" max="3081" width="12.28515625" style="517" customWidth="1"/>
    <col min="3082" max="3082" width="1.42578125" style="517" customWidth="1"/>
    <col min="3083" max="3328" width="9.140625" style="517"/>
    <col min="3329" max="3329" width="47.7109375" style="517" customWidth="1"/>
    <col min="3330" max="3337" width="12.28515625" style="517" customWidth="1"/>
    <col min="3338" max="3338" width="1.42578125" style="517" customWidth="1"/>
    <col min="3339" max="3584" width="9.140625" style="517"/>
    <col min="3585" max="3585" width="47.7109375" style="517" customWidth="1"/>
    <col min="3586" max="3593" width="12.28515625" style="517" customWidth="1"/>
    <col min="3594" max="3594" width="1.42578125" style="517" customWidth="1"/>
    <col min="3595" max="3840" width="9.140625" style="517"/>
    <col min="3841" max="3841" width="47.7109375" style="517" customWidth="1"/>
    <col min="3842" max="3849" width="12.28515625" style="517" customWidth="1"/>
    <col min="3850" max="3850" width="1.42578125" style="517" customWidth="1"/>
    <col min="3851" max="4096" width="9.140625" style="517"/>
    <col min="4097" max="4097" width="47.7109375" style="517" customWidth="1"/>
    <col min="4098" max="4105" width="12.28515625" style="517" customWidth="1"/>
    <col min="4106" max="4106" width="1.42578125" style="517" customWidth="1"/>
    <col min="4107" max="4352" width="9.140625" style="517"/>
    <col min="4353" max="4353" width="47.7109375" style="517" customWidth="1"/>
    <col min="4354" max="4361" width="12.28515625" style="517" customWidth="1"/>
    <col min="4362" max="4362" width="1.42578125" style="517" customWidth="1"/>
    <col min="4363" max="4608" width="9.140625" style="517"/>
    <col min="4609" max="4609" width="47.7109375" style="517" customWidth="1"/>
    <col min="4610" max="4617" width="12.28515625" style="517" customWidth="1"/>
    <col min="4618" max="4618" width="1.42578125" style="517" customWidth="1"/>
    <col min="4619" max="4864" width="9.140625" style="517"/>
    <col min="4865" max="4865" width="47.7109375" style="517" customWidth="1"/>
    <col min="4866" max="4873" width="12.28515625" style="517" customWidth="1"/>
    <col min="4874" max="4874" width="1.42578125" style="517" customWidth="1"/>
    <col min="4875" max="5120" width="9.140625" style="517"/>
    <col min="5121" max="5121" width="47.7109375" style="517" customWidth="1"/>
    <col min="5122" max="5129" width="12.28515625" style="517" customWidth="1"/>
    <col min="5130" max="5130" width="1.42578125" style="517" customWidth="1"/>
    <col min="5131" max="5376" width="9.140625" style="517"/>
    <col min="5377" max="5377" width="47.7109375" style="517" customWidth="1"/>
    <col min="5378" max="5385" width="12.28515625" style="517" customWidth="1"/>
    <col min="5386" max="5386" width="1.42578125" style="517" customWidth="1"/>
    <col min="5387" max="5632" width="9.140625" style="517"/>
    <col min="5633" max="5633" width="47.7109375" style="517" customWidth="1"/>
    <col min="5634" max="5641" width="12.28515625" style="517" customWidth="1"/>
    <col min="5642" max="5642" width="1.42578125" style="517" customWidth="1"/>
    <col min="5643" max="5888" width="9.140625" style="517"/>
    <col min="5889" max="5889" width="47.7109375" style="517" customWidth="1"/>
    <col min="5890" max="5897" width="12.28515625" style="517" customWidth="1"/>
    <col min="5898" max="5898" width="1.42578125" style="517" customWidth="1"/>
    <col min="5899" max="6144" width="9.140625" style="517"/>
    <col min="6145" max="6145" width="47.7109375" style="517" customWidth="1"/>
    <col min="6146" max="6153" width="12.28515625" style="517" customWidth="1"/>
    <col min="6154" max="6154" width="1.42578125" style="517" customWidth="1"/>
    <col min="6155" max="6400" width="9.140625" style="517"/>
    <col min="6401" max="6401" width="47.7109375" style="517" customWidth="1"/>
    <col min="6402" max="6409" width="12.28515625" style="517" customWidth="1"/>
    <col min="6410" max="6410" width="1.42578125" style="517" customWidth="1"/>
    <col min="6411" max="6656" width="9.140625" style="517"/>
    <col min="6657" max="6657" width="47.7109375" style="517" customWidth="1"/>
    <col min="6658" max="6665" width="12.28515625" style="517" customWidth="1"/>
    <col min="6666" max="6666" width="1.42578125" style="517" customWidth="1"/>
    <col min="6667" max="6912" width="9.140625" style="517"/>
    <col min="6913" max="6913" width="47.7109375" style="517" customWidth="1"/>
    <col min="6914" max="6921" width="12.28515625" style="517" customWidth="1"/>
    <col min="6922" max="6922" width="1.42578125" style="517" customWidth="1"/>
    <col min="6923" max="7168" width="9.140625" style="517"/>
    <col min="7169" max="7169" width="47.7109375" style="517" customWidth="1"/>
    <col min="7170" max="7177" width="12.28515625" style="517" customWidth="1"/>
    <col min="7178" max="7178" width="1.42578125" style="517" customWidth="1"/>
    <col min="7179" max="7424" width="9.140625" style="517"/>
    <col min="7425" max="7425" width="47.7109375" style="517" customWidth="1"/>
    <col min="7426" max="7433" width="12.28515625" style="517" customWidth="1"/>
    <col min="7434" max="7434" width="1.42578125" style="517" customWidth="1"/>
    <col min="7435" max="7680" width="9.140625" style="517"/>
    <col min="7681" max="7681" width="47.7109375" style="517" customWidth="1"/>
    <col min="7682" max="7689" width="12.28515625" style="517" customWidth="1"/>
    <col min="7690" max="7690" width="1.42578125" style="517" customWidth="1"/>
    <col min="7691" max="7936" width="9.140625" style="517"/>
    <col min="7937" max="7937" width="47.7109375" style="517" customWidth="1"/>
    <col min="7938" max="7945" width="12.28515625" style="517" customWidth="1"/>
    <col min="7946" max="7946" width="1.42578125" style="517" customWidth="1"/>
    <col min="7947" max="8192" width="9.140625" style="517"/>
    <col min="8193" max="8193" width="47.7109375" style="517" customWidth="1"/>
    <col min="8194" max="8201" width="12.28515625" style="517" customWidth="1"/>
    <col min="8202" max="8202" width="1.42578125" style="517" customWidth="1"/>
    <col min="8203" max="8448" width="9.140625" style="517"/>
    <col min="8449" max="8449" width="47.7109375" style="517" customWidth="1"/>
    <col min="8450" max="8457" width="12.28515625" style="517" customWidth="1"/>
    <col min="8458" max="8458" width="1.42578125" style="517" customWidth="1"/>
    <col min="8459" max="8704" width="9.140625" style="517"/>
    <col min="8705" max="8705" width="47.7109375" style="517" customWidth="1"/>
    <col min="8706" max="8713" width="12.28515625" style="517" customWidth="1"/>
    <col min="8714" max="8714" width="1.42578125" style="517" customWidth="1"/>
    <col min="8715" max="8960" width="9.140625" style="517"/>
    <col min="8961" max="8961" width="47.7109375" style="517" customWidth="1"/>
    <col min="8962" max="8969" width="12.28515625" style="517" customWidth="1"/>
    <col min="8970" max="8970" width="1.42578125" style="517" customWidth="1"/>
    <col min="8971" max="9216" width="9.140625" style="517"/>
    <col min="9217" max="9217" width="47.7109375" style="517" customWidth="1"/>
    <col min="9218" max="9225" width="12.28515625" style="517" customWidth="1"/>
    <col min="9226" max="9226" width="1.42578125" style="517" customWidth="1"/>
    <col min="9227" max="9472" width="9.140625" style="517"/>
    <col min="9473" max="9473" width="47.7109375" style="517" customWidth="1"/>
    <col min="9474" max="9481" width="12.28515625" style="517" customWidth="1"/>
    <col min="9482" max="9482" width="1.42578125" style="517" customWidth="1"/>
    <col min="9483" max="9728" width="9.140625" style="517"/>
    <col min="9729" max="9729" width="47.7109375" style="517" customWidth="1"/>
    <col min="9730" max="9737" width="12.28515625" style="517" customWidth="1"/>
    <col min="9738" max="9738" width="1.42578125" style="517" customWidth="1"/>
    <col min="9739" max="9984" width="9.140625" style="517"/>
    <col min="9985" max="9985" width="47.7109375" style="517" customWidth="1"/>
    <col min="9986" max="9993" width="12.28515625" style="517" customWidth="1"/>
    <col min="9994" max="9994" width="1.42578125" style="517" customWidth="1"/>
    <col min="9995" max="10240" width="9.140625" style="517"/>
    <col min="10241" max="10241" width="47.7109375" style="517" customWidth="1"/>
    <col min="10242" max="10249" width="12.28515625" style="517" customWidth="1"/>
    <col min="10250" max="10250" width="1.42578125" style="517" customWidth="1"/>
    <col min="10251" max="10496" width="9.140625" style="517"/>
    <col min="10497" max="10497" width="47.7109375" style="517" customWidth="1"/>
    <col min="10498" max="10505" width="12.28515625" style="517" customWidth="1"/>
    <col min="10506" max="10506" width="1.42578125" style="517" customWidth="1"/>
    <col min="10507" max="10752" width="9.140625" style="517"/>
    <col min="10753" max="10753" width="47.7109375" style="517" customWidth="1"/>
    <col min="10754" max="10761" width="12.28515625" style="517" customWidth="1"/>
    <col min="10762" max="10762" width="1.42578125" style="517" customWidth="1"/>
    <col min="10763" max="11008" width="9.140625" style="517"/>
    <col min="11009" max="11009" width="47.7109375" style="517" customWidth="1"/>
    <col min="11010" max="11017" width="12.28515625" style="517" customWidth="1"/>
    <col min="11018" max="11018" width="1.42578125" style="517" customWidth="1"/>
    <col min="11019" max="11264" width="9.140625" style="517"/>
    <col min="11265" max="11265" width="47.7109375" style="517" customWidth="1"/>
    <col min="11266" max="11273" width="12.28515625" style="517" customWidth="1"/>
    <col min="11274" max="11274" width="1.42578125" style="517" customWidth="1"/>
    <col min="11275" max="11520" width="9.140625" style="517"/>
    <col min="11521" max="11521" width="47.7109375" style="517" customWidth="1"/>
    <col min="11522" max="11529" width="12.28515625" style="517" customWidth="1"/>
    <col min="11530" max="11530" width="1.42578125" style="517" customWidth="1"/>
    <col min="11531" max="11776" width="9.140625" style="517"/>
    <col min="11777" max="11777" width="47.7109375" style="517" customWidth="1"/>
    <col min="11778" max="11785" width="12.28515625" style="517" customWidth="1"/>
    <col min="11786" max="11786" width="1.42578125" style="517" customWidth="1"/>
    <col min="11787" max="12032" width="9.140625" style="517"/>
    <col min="12033" max="12033" width="47.7109375" style="517" customWidth="1"/>
    <col min="12034" max="12041" width="12.28515625" style="517" customWidth="1"/>
    <col min="12042" max="12042" width="1.42578125" style="517" customWidth="1"/>
    <col min="12043" max="12288" width="9.140625" style="517"/>
    <col min="12289" max="12289" width="47.7109375" style="517" customWidth="1"/>
    <col min="12290" max="12297" width="12.28515625" style="517" customWidth="1"/>
    <col min="12298" max="12298" width="1.42578125" style="517" customWidth="1"/>
    <col min="12299" max="12544" width="9.140625" style="517"/>
    <col min="12545" max="12545" width="47.7109375" style="517" customWidth="1"/>
    <col min="12546" max="12553" width="12.28515625" style="517" customWidth="1"/>
    <col min="12554" max="12554" width="1.42578125" style="517" customWidth="1"/>
    <col min="12555" max="12800" width="9.140625" style="517"/>
    <col min="12801" max="12801" width="47.7109375" style="517" customWidth="1"/>
    <col min="12802" max="12809" width="12.28515625" style="517" customWidth="1"/>
    <col min="12810" max="12810" width="1.42578125" style="517" customWidth="1"/>
    <col min="12811" max="13056" width="9.140625" style="517"/>
    <col min="13057" max="13057" width="47.7109375" style="517" customWidth="1"/>
    <col min="13058" max="13065" width="12.28515625" style="517" customWidth="1"/>
    <col min="13066" max="13066" width="1.42578125" style="517" customWidth="1"/>
    <col min="13067" max="13312" width="9.140625" style="517"/>
    <col min="13313" max="13313" width="47.7109375" style="517" customWidth="1"/>
    <col min="13314" max="13321" width="12.28515625" style="517" customWidth="1"/>
    <col min="13322" max="13322" width="1.42578125" style="517" customWidth="1"/>
    <col min="13323" max="13568" width="9.140625" style="517"/>
    <col min="13569" max="13569" width="47.7109375" style="517" customWidth="1"/>
    <col min="13570" max="13577" width="12.28515625" style="517" customWidth="1"/>
    <col min="13578" max="13578" width="1.42578125" style="517" customWidth="1"/>
    <col min="13579" max="13824" width="9.140625" style="517"/>
    <col min="13825" max="13825" width="47.7109375" style="517" customWidth="1"/>
    <col min="13826" max="13833" width="12.28515625" style="517" customWidth="1"/>
    <col min="13834" max="13834" width="1.42578125" style="517" customWidth="1"/>
    <col min="13835" max="14080" width="9.140625" style="517"/>
    <col min="14081" max="14081" width="47.7109375" style="517" customWidth="1"/>
    <col min="14082" max="14089" width="12.28515625" style="517" customWidth="1"/>
    <col min="14090" max="14090" width="1.42578125" style="517" customWidth="1"/>
    <col min="14091" max="14336" width="9.140625" style="517"/>
    <col min="14337" max="14337" width="47.7109375" style="517" customWidth="1"/>
    <col min="14338" max="14345" width="12.28515625" style="517" customWidth="1"/>
    <col min="14346" max="14346" width="1.42578125" style="517" customWidth="1"/>
    <col min="14347" max="14592" width="9.140625" style="517"/>
    <col min="14593" max="14593" width="47.7109375" style="517" customWidth="1"/>
    <col min="14594" max="14601" width="12.28515625" style="517" customWidth="1"/>
    <col min="14602" max="14602" width="1.42578125" style="517" customWidth="1"/>
    <col min="14603" max="14848" width="9.140625" style="517"/>
    <col min="14849" max="14849" width="47.7109375" style="517" customWidth="1"/>
    <col min="14850" max="14857" width="12.28515625" style="517" customWidth="1"/>
    <col min="14858" max="14858" width="1.42578125" style="517" customWidth="1"/>
    <col min="14859" max="15104" width="9.140625" style="517"/>
    <col min="15105" max="15105" width="47.7109375" style="517" customWidth="1"/>
    <col min="15106" max="15113" width="12.28515625" style="517" customWidth="1"/>
    <col min="15114" max="15114" width="1.42578125" style="517" customWidth="1"/>
    <col min="15115" max="15360" width="9.140625" style="517"/>
    <col min="15361" max="15361" width="47.7109375" style="517" customWidth="1"/>
    <col min="15362" max="15369" width="12.28515625" style="517" customWidth="1"/>
    <col min="15370" max="15370" width="1.42578125" style="517" customWidth="1"/>
    <col min="15371" max="15616" width="9.140625" style="517"/>
    <col min="15617" max="15617" width="47.7109375" style="517" customWidth="1"/>
    <col min="15618" max="15625" width="12.28515625" style="517" customWidth="1"/>
    <col min="15626" max="15626" width="1.42578125" style="517" customWidth="1"/>
    <col min="15627" max="15872" width="9.140625" style="517"/>
    <col min="15873" max="15873" width="47.7109375" style="517" customWidth="1"/>
    <col min="15874" max="15881" width="12.28515625" style="517" customWidth="1"/>
    <col min="15882" max="15882" width="1.42578125" style="517" customWidth="1"/>
    <col min="15883" max="16128" width="9.140625" style="517"/>
    <col min="16129" max="16129" width="47.7109375" style="517" customWidth="1"/>
    <col min="16130" max="16137" width="12.28515625" style="517" customWidth="1"/>
    <col min="16138" max="16138" width="1.42578125" style="517" customWidth="1"/>
    <col min="16139" max="16384" width="9.140625" style="517"/>
  </cols>
  <sheetData>
    <row r="1" spans="1:9" ht="24.75" customHeight="1">
      <c r="A1" s="516" t="s">
        <v>910</v>
      </c>
      <c r="B1" s="254"/>
      <c r="C1" s="254"/>
      <c r="D1" s="254"/>
      <c r="E1" s="254"/>
      <c r="F1" s="254"/>
      <c r="G1" s="254"/>
      <c r="H1" s="254"/>
      <c r="I1" s="84"/>
    </row>
    <row r="2" spans="1:9" ht="24.75" customHeight="1">
      <c r="A2" s="518" t="s">
        <v>911</v>
      </c>
      <c r="B2" s="519"/>
      <c r="C2" s="519"/>
      <c r="D2" s="519"/>
      <c r="E2" s="519"/>
      <c r="F2" s="519"/>
      <c r="G2" s="519"/>
      <c r="H2" s="519"/>
      <c r="I2" s="84"/>
    </row>
    <row r="3" spans="1:9" ht="12.75" customHeight="1">
      <c r="A3" s="520"/>
      <c r="B3" s="520"/>
      <c r="C3" s="520"/>
      <c r="D3" s="520"/>
      <c r="E3" s="520"/>
      <c r="F3" s="520"/>
      <c r="G3" s="520"/>
      <c r="H3" s="520"/>
      <c r="I3" s="521" t="s">
        <v>389</v>
      </c>
    </row>
    <row r="4" spans="1:9" ht="19.5" customHeight="1">
      <c r="A4" s="522"/>
      <c r="B4" s="89">
        <v>44651</v>
      </c>
      <c r="C4" s="89">
        <v>44742</v>
      </c>
      <c r="D4" s="89">
        <v>44834</v>
      </c>
      <c r="E4" s="89">
        <v>44926</v>
      </c>
      <c r="F4" s="89">
        <v>45016</v>
      </c>
      <c r="G4" s="89">
        <v>45107</v>
      </c>
      <c r="H4" s="89">
        <v>45199</v>
      </c>
      <c r="I4" s="89">
        <v>45291</v>
      </c>
    </row>
    <row r="5" spans="1:9" s="525" customFormat="1" ht="6" customHeight="1">
      <c r="A5" s="523"/>
      <c r="B5" s="524"/>
      <c r="C5" s="524"/>
      <c r="D5" s="524"/>
      <c r="E5" s="524"/>
      <c r="F5" s="524"/>
      <c r="G5" s="524"/>
      <c r="H5" s="524"/>
      <c r="I5" s="524"/>
    </row>
    <row r="6" spans="1:9">
      <c r="A6" s="526" t="s">
        <v>912</v>
      </c>
      <c r="B6" s="527">
        <v>4669411</v>
      </c>
      <c r="C6" s="527">
        <v>4848748</v>
      </c>
      <c r="D6" s="527">
        <v>5177139</v>
      </c>
      <c r="E6" s="527">
        <v>5292900</v>
      </c>
      <c r="F6" s="527">
        <v>5482389</v>
      </c>
      <c r="G6" s="527">
        <v>5729301</v>
      </c>
      <c r="H6" s="527">
        <v>5962394</v>
      </c>
      <c r="I6" s="527">
        <v>6104337</v>
      </c>
    </row>
    <row r="7" spans="1:9">
      <c r="A7" s="528" t="s">
        <v>913</v>
      </c>
      <c r="B7" s="527">
        <v>4445845</v>
      </c>
      <c r="C7" s="527">
        <v>4617119</v>
      </c>
      <c r="D7" s="527">
        <v>4831739</v>
      </c>
      <c r="E7" s="527">
        <v>4937148</v>
      </c>
      <c r="F7" s="527">
        <v>5125404</v>
      </c>
      <c r="G7" s="527">
        <v>5375998</v>
      </c>
      <c r="H7" s="527">
        <v>5630895</v>
      </c>
      <c r="I7" s="527">
        <v>5769736</v>
      </c>
    </row>
    <row r="8" spans="1:9" ht="12.75" customHeight="1">
      <c r="A8" s="529" t="s">
        <v>914</v>
      </c>
      <c r="B8" s="530">
        <v>1227019</v>
      </c>
      <c r="C8" s="530">
        <v>1301848</v>
      </c>
      <c r="D8" s="530">
        <v>1369774</v>
      </c>
      <c r="E8" s="530">
        <v>1372330</v>
      </c>
      <c r="F8" s="530">
        <v>1409135</v>
      </c>
      <c r="G8" s="530">
        <v>1450329</v>
      </c>
      <c r="H8" s="530">
        <v>1453948</v>
      </c>
      <c r="I8" s="530">
        <v>1412876</v>
      </c>
    </row>
    <row r="9" spans="1:9">
      <c r="A9" s="531" t="s">
        <v>915</v>
      </c>
      <c r="B9" s="530">
        <v>8181</v>
      </c>
      <c r="C9" s="530">
        <v>6998</v>
      </c>
      <c r="D9" s="530">
        <v>7217</v>
      </c>
      <c r="E9" s="530">
        <v>7804</v>
      </c>
      <c r="F9" s="530">
        <v>8672</v>
      </c>
      <c r="G9" s="530">
        <v>8307</v>
      </c>
      <c r="H9" s="530">
        <v>7711</v>
      </c>
      <c r="I9" s="530">
        <v>7593</v>
      </c>
    </row>
    <row r="10" spans="1:9">
      <c r="A10" s="531" t="s">
        <v>916</v>
      </c>
      <c r="B10" s="530">
        <v>1134233</v>
      </c>
      <c r="C10" s="530">
        <v>1169301</v>
      </c>
      <c r="D10" s="530">
        <v>1204736</v>
      </c>
      <c r="E10" s="530">
        <v>1238915</v>
      </c>
      <c r="F10" s="530">
        <v>1304237</v>
      </c>
      <c r="G10" s="530">
        <v>1391673</v>
      </c>
      <c r="H10" s="530">
        <v>1439332</v>
      </c>
      <c r="I10" s="530">
        <v>1447267</v>
      </c>
    </row>
    <row r="11" spans="1:9">
      <c r="A11" s="531" t="s">
        <v>917</v>
      </c>
      <c r="B11" s="530">
        <v>1882885</v>
      </c>
      <c r="C11" s="530">
        <v>1951709</v>
      </c>
      <c r="D11" s="530">
        <v>2069085</v>
      </c>
      <c r="E11" s="530">
        <v>2140627</v>
      </c>
      <c r="F11" s="530">
        <v>2229613</v>
      </c>
      <c r="G11" s="530">
        <v>2358590</v>
      </c>
      <c r="H11" s="530">
        <v>2519381</v>
      </c>
      <c r="I11" s="530">
        <v>2683785</v>
      </c>
    </row>
    <row r="12" spans="1:9">
      <c r="A12" s="531" t="s">
        <v>918</v>
      </c>
      <c r="B12" s="530">
        <v>129880</v>
      </c>
      <c r="C12" s="530">
        <v>127129</v>
      </c>
      <c r="D12" s="530">
        <v>124228</v>
      </c>
      <c r="E12" s="530">
        <v>121172</v>
      </c>
      <c r="F12" s="530">
        <v>120349</v>
      </c>
      <c r="G12" s="530">
        <v>117978</v>
      </c>
      <c r="H12" s="530">
        <v>128418</v>
      </c>
      <c r="I12" s="530">
        <v>137250</v>
      </c>
    </row>
    <row r="13" spans="1:9">
      <c r="A13" s="531" t="s">
        <v>919</v>
      </c>
      <c r="B13" s="530">
        <v>63647</v>
      </c>
      <c r="C13" s="530">
        <v>60134</v>
      </c>
      <c r="D13" s="530">
        <v>56699</v>
      </c>
      <c r="E13" s="530">
        <v>56300</v>
      </c>
      <c r="F13" s="530">
        <v>53398</v>
      </c>
      <c r="G13" s="530">
        <v>49121</v>
      </c>
      <c r="H13" s="530">
        <v>82105</v>
      </c>
      <c r="I13" s="530">
        <v>80965</v>
      </c>
    </row>
    <row r="14" spans="1:9">
      <c r="A14" s="528" t="s">
        <v>920</v>
      </c>
      <c r="B14" s="527">
        <v>223566</v>
      </c>
      <c r="C14" s="527">
        <v>231629</v>
      </c>
      <c r="D14" s="527">
        <v>345400</v>
      </c>
      <c r="E14" s="527">
        <v>355752</v>
      </c>
      <c r="F14" s="527">
        <v>356985</v>
      </c>
      <c r="G14" s="527">
        <v>353303</v>
      </c>
      <c r="H14" s="527">
        <v>331499</v>
      </c>
      <c r="I14" s="527">
        <v>334601</v>
      </c>
    </row>
    <row r="15" spans="1:9" ht="6" customHeight="1">
      <c r="A15" s="532"/>
      <c r="B15" s="533"/>
      <c r="C15" s="533"/>
      <c r="D15" s="533"/>
      <c r="E15" s="533"/>
      <c r="F15" s="533"/>
      <c r="G15" s="533"/>
      <c r="H15" s="533"/>
      <c r="I15" s="533"/>
    </row>
    <row r="16" spans="1:9" s="525" customFormat="1" ht="6" customHeight="1">
      <c r="A16" s="534"/>
      <c r="B16" s="535"/>
      <c r="C16" s="535"/>
      <c r="D16" s="535"/>
      <c r="E16" s="535"/>
      <c r="F16" s="535"/>
      <c r="G16" s="535"/>
      <c r="H16" s="535"/>
      <c r="I16" s="535"/>
    </row>
    <row r="17" spans="1:9">
      <c r="A17" s="536" t="s">
        <v>921</v>
      </c>
      <c r="B17" s="527">
        <v>4445845</v>
      </c>
      <c r="C17" s="527">
        <v>4617119</v>
      </c>
      <c r="D17" s="527">
        <v>4831739</v>
      </c>
      <c r="E17" s="527">
        <v>4937148</v>
      </c>
      <c r="F17" s="527">
        <v>5125404</v>
      </c>
      <c r="G17" s="527">
        <v>5375998</v>
      </c>
      <c r="H17" s="527">
        <v>5630895</v>
      </c>
      <c r="I17" s="527">
        <v>5769736</v>
      </c>
    </row>
    <row r="18" spans="1:9">
      <c r="A18" s="537" t="s">
        <v>511</v>
      </c>
      <c r="B18" s="530">
        <v>4445190</v>
      </c>
      <c r="C18" s="530">
        <v>4616497</v>
      </c>
      <c r="D18" s="530">
        <v>4831172</v>
      </c>
      <c r="E18" s="530">
        <v>4936574</v>
      </c>
      <c r="F18" s="530">
        <v>5124690</v>
      </c>
      <c r="G18" s="530">
        <v>5375243</v>
      </c>
      <c r="H18" s="530">
        <v>5630151</v>
      </c>
      <c r="I18" s="530">
        <v>5768910</v>
      </c>
    </row>
    <row r="19" spans="1:9">
      <c r="A19" s="531" t="s">
        <v>922</v>
      </c>
      <c r="B19" s="530">
        <v>3617879</v>
      </c>
      <c r="C19" s="530">
        <v>3753712</v>
      </c>
      <c r="D19" s="530">
        <v>3915031</v>
      </c>
      <c r="E19" s="530">
        <v>3995576</v>
      </c>
      <c r="F19" s="530">
        <v>4144565</v>
      </c>
      <c r="G19" s="530">
        <v>4346747</v>
      </c>
      <c r="H19" s="530">
        <v>4532202</v>
      </c>
      <c r="I19" s="530">
        <v>4608079</v>
      </c>
    </row>
    <row r="20" spans="1:9">
      <c r="A20" s="531" t="s">
        <v>512</v>
      </c>
      <c r="B20" s="530">
        <v>3665</v>
      </c>
      <c r="C20" s="530">
        <v>3533</v>
      </c>
      <c r="D20" s="530">
        <v>3542</v>
      </c>
      <c r="E20" s="530">
        <v>3630</v>
      </c>
      <c r="F20" s="530">
        <v>3602</v>
      </c>
      <c r="G20" s="530">
        <v>2295</v>
      </c>
      <c r="H20" s="530">
        <v>1537</v>
      </c>
      <c r="I20" s="530">
        <v>1677</v>
      </c>
    </row>
    <row r="21" spans="1:9" ht="15.75">
      <c r="A21" s="531" t="s">
        <v>923</v>
      </c>
      <c r="B21" s="530">
        <v>9283</v>
      </c>
      <c r="C21" s="530">
        <v>9412</v>
      </c>
      <c r="D21" s="530">
        <v>10780</v>
      </c>
      <c r="E21" s="530">
        <v>11814</v>
      </c>
      <c r="F21" s="530">
        <v>12958</v>
      </c>
      <c r="G21" s="530">
        <v>14068</v>
      </c>
      <c r="H21" s="530">
        <v>14813</v>
      </c>
      <c r="I21" s="530">
        <v>15388</v>
      </c>
    </row>
    <row r="22" spans="1:9">
      <c r="A22" s="531" t="s">
        <v>924</v>
      </c>
      <c r="B22" s="530">
        <v>1925</v>
      </c>
      <c r="C22" s="530">
        <v>1831</v>
      </c>
      <c r="D22" s="530">
        <v>1761</v>
      </c>
      <c r="E22" s="530">
        <v>1867</v>
      </c>
      <c r="F22" s="530">
        <v>3749</v>
      </c>
      <c r="G22" s="530">
        <v>3883</v>
      </c>
      <c r="H22" s="530">
        <v>4449</v>
      </c>
      <c r="I22" s="530">
        <v>5428</v>
      </c>
    </row>
    <row r="23" spans="1:9">
      <c r="A23" s="531" t="s">
        <v>450</v>
      </c>
      <c r="B23" s="530">
        <v>812438</v>
      </c>
      <c r="C23" s="530">
        <v>848009</v>
      </c>
      <c r="D23" s="530">
        <v>900058</v>
      </c>
      <c r="E23" s="530">
        <v>923687</v>
      </c>
      <c r="F23" s="530">
        <v>959816</v>
      </c>
      <c r="G23" s="530">
        <v>1008250</v>
      </c>
      <c r="H23" s="530">
        <v>1077150</v>
      </c>
      <c r="I23" s="530">
        <v>1138338</v>
      </c>
    </row>
    <row r="24" spans="1:9">
      <c r="A24" s="537" t="s">
        <v>515</v>
      </c>
      <c r="B24" s="530">
        <v>655</v>
      </c>
      <c r="C24" s="530">
        <v>622</v>
      </c>
      <c r="D24" s="530">
        <v>567</v>
      </c>
      <c r="E24" s="530">
        <v>574</v>
      </c>
      <c r="F24" s="530">
        <v>714</v>
      </c>
      <c r="G24" s="530">
        <v>755</v>
      </c>
      <c r="H24" s="530">
        <v>744</v>
      </c>
      <c r="I24" s="530">
        <v>826</v>
      </c>
    </row>
    <row r="25" spans="1:9" ht="6" customHeight="1">
      <c r="A25" s="532"/>
      <c r="B25" s="533"/>
      <c r="C25" s="533"/>
      <c r="D25" s="533"/>
      <c r="E25" s="533"/>
      <c r="F25" s="533"/>
      <c r="G25" s="533"/>
      <c r="H25" s="533"/>
      <c r="I25" s="533"/>
    </row>
    <row r="26" spans="1:9" s="525" customFormat="1" ht="6" customHeight="1">
      <c r="A26" s="534"/>
      <c r="B26" s="535"/>
      <c r="C26" s="535"/>
      <c r="D26" s="535"/>
      <c r="E26" s="535"/>
      <c r="F26" s="535"/>
      <c r="G26" s="535"/>
      <c r="H26" s="535"/>
      <c r="I26" s="535"/>
    </row>
    <row r="27" spans="1:9">
      <c r="A27" s="538" t="s">
        <v>510</v>
      </c>
      <c r="B27" s="527">
        <v>4669411</v>
      </c>
      <c r="C27" s="527">
        <v>4848748</v>
      </c>
      <c r="D27" s="527">
        <v>5177139</v>
      </c>
      <c r="E27" s="527">
        <v>5292900</v>
      </c>
      <c r="F27" s="527">
        <v>5482389</v>
      </c>
      <c r="G27" s="527">
        <v>5729301</v>
      </c>
      <c r="H27" s="527">
        <v>5962394</v>
      </c>
      <c r="I27" s="527">
        <v>6104337</v>
      </c>
    </row>
    <row r="28" spans="1:9">
      <c r="A28" s="528" t="s">
        <v>913</v>
      </c>
      <c r="B28" s="527">
        <v>4445845</v>
      </c>
      <c r="C28" s="527">
        <v>4617119</v>
      </c>
      <c r="D28" s="527">
        <v>4831739</v>
      </c>
      <c r="E28" s="527">
        <v>4937148</v>
      </c>
      <c r="F28" s="527">
        <v>5125404</v>
      </c>
      <c r="G28" s="527">
        <v>5375998</v>
      </c>
      <c r="H28" s="527">
        <v>5630895</v>
      </c>
      <c r="I28" s="527">
        <v>5769736</v>
      </c>
    </row>
    <row r="29" spans="1:9">
      <c r="A29" s="531" t="s">
        <v>925</v>
      </c>
      <c r="B29" s="530">
        <v>4355026</v>
      </c>
      <c r="C29" s="530">
        <v>4484298</v>
      </c>
      <c r="D29" s="530">
        <v>4716102</v>
      </c>
      <c r="E29" s="530">
        <v>4830755</v>
      </c>
      <c r="F29" s="530">
        <v>5021928</v>
      </c>
      <c r="G29" s="530">
        <v>5275860</v>
      </c>
      <c r="H29" s="530">
        <v>5526078</v>
      </c>
      <c r="I29" s="530">
        <v>5675990</v>
      </c>
    </row>
    <row r="30" spans="1:9">
      <c r="A30" s="539" t="s">
        <v>926</v>
      </c>
      <c r="B30" s="530">
        <v>94954</v>
      </c>
      <c r="C30" s="530">
        <v>99806</v>
      </c>
      <c r="D30" s="530">
        <v>109733</v>
      </c>
      <c r="E30" s="530">
        <v>107041.33503</v>
      </c>
      <c r="F30" s="530">
        <v>113191</v>
      </c>
      <c r="G30" s="530">
        <v>130446</v>
      </c>
      <c r="H30" s="530">
        <v>141122</v>
      </c>
      <c r="I30" s="530">
        <v>127862</v>
      </c>
    </row>
    <row r="31" spans="1:9">
      <c r="A31" s="539" t="s">
        <v>927</v>
      </c>
      <c r="B31" s="530">
        <v>3409489</v>
      </c>
      <c r="C31" s="530">
        <v>3546811</v>
      </c>
      <c r="D31" s="530">
        <v>3720795</v>
      </c>
      <c r="E31" s="530">
        <v>3820830.6649699998</v>
      </c>
      <c r="F31" s="530">
        <v>3973205</v>
      </c>
      <c r="G31" s="530">
        <v>4170996</v>
      </c>
      <c r="H31" s="530">
        <v>4302100</v>
      </c>
      <c r="I31" s="530">
        <v>4373814</v>
      </c>
    </row>
    <row r="32" spans="1:9">
      <c r="A32" s="539" t="s">
        <v>928</v>
      </c>
      <c r="B32" s="530">
        <v>850583</v>
      </c>
      <c r="C32" s="530">
        <v>837681</v>
      </c>
      <c r="D32" s="530">
        <v>885574</v>
      </c>
      <c r="E32" s="530">
        <v>902883</v>
      </c>
      <c r="F32" s="530">
        <v>935532</v>
      </c>
      <c r="G32" s="530">
        <v>974418</v>
      </c>
      <c r="H32" s="530">
        <v>1082856</v>
      </c>
      <c r="I32" s="530">
        <v>1174314</v>
      </c>
    </row>
    <row r="33" spans="1:9" ht="15.75">
      <c r="A33" s="540" t="s">
        <v>929</v>
      </c>
      <c r="B33" s="530">
        <v>90819</v>
      </c>
      <c r="C33" s="530">
        <v>132821</v>
      </c>
      <c r="D33" s="530">
        <v>115637</v>
      </c>
      <c r="E33" s="530">
        <v>106393</v>
      </c>
      <c r="F33" s="530">
        <v>103476</v>
      </c>
      <c r="G33" s="530">
        <v>100138</v>
      </c>
      <c r="H33" s="530">
        <v>104817</v>
      </c>
      <c r="I33" s="530">
        <v>93746</v>
      </c>
    </row>
    <row r="34" spans="1:9" s="541" customFormat="1">
      <c r="A34" s="528" t="s">
        <v>920</v>
      </c>
      <c r="B34" s="527">
        <v>223566</v>
      </c>
      <c r="C34" s="527">
        <v>231629</v>
      </c>
      <c r="D34" s="527">
        <v>345400</v>
      </c>
      <c r="E34" s="527">
        <v>355752</v>
      </c>
      <c r="F34" s="527">
        <v>356985</v>
      </c>
      <c r="G34" s="527">
        <v>353303</v>
      </c>
      <c r="H34" s="527">
        <v>331499</v>
      </c>
      <c r="I34" s="527">
        <v>334601</v>
      </c>
    </row>
    <row r="35" spans="1:9" ht="6" customHeight="1">
      <c r="A35" s="542"/>
      <c r="B35" s="543"/>
      <c r="C35" s="543"/>
      <c r="D35" s="543"/>
      <c r="E35" s="543"/>
      <c r="F35" s="543"/>
      <c r="G35" s="543"/>
      <c r="H35" s="543"/>
      <c r="I35" s="543"/>
    </row>
    <row r="36" spans="1:9" ht="6" customHeight="1">
      <c r="A36" s="465"/>
      <c r="B36" s="544"/>
      <c r="C36" s="544"/>
      <c r="D36" s="544"/>
      <c r="E36" s="544"/>
      <c r="F36" s="544"/>
      <c r="G36" s="544"/>
      <c r="H36" s="544"/>
      <c r="I36" s="545"/>
    </row>
    <row r="37" spans="1:9" s="546" customFormat="1" ht="6.95" customHeight="1">
      <c r="A37" s="1977" t="s">
        <v>930</v>
      </c>
      <c r="B37" s="2048"/>
      <c r="C37" s="2048"/>
      <c r="D37" s="2048"/>
      <c r="E37" s="2048"/>
      <c r="F37" s="2048"/>
      <c r="G37" s="2048"/>
      <c r="H37" s="2048"/>
      <c r="I37" s="2048"/>
    </row>
    <row r="38" spans="1:9" s="546" customFormat="1" ht="6.95" customHeight="1">
      <c r="A38" s="2048"/>
      <c r="B38" s="2048"/>
      <c r="C38" s="2048"/>
      <c r="D38" s="2048"/>
      <c r="E38" s="2048"/>
      <c r="F38" s="2048"/>
      <c r="G38" s="2048"/>
      <c r="H38" s="2048"/>
      <c r="I38" s="2048"/>
    </row>
    <row r="39" spans="1:9" s="546" customFormat="1" ht="14.25">
      <c r="A39" s="278" t="s">
        <v>931</v>
      </c>
      <c r="B39" s="495"/>
      <c r="C39" s="495"/>
      <c r="D39" s="495"/>
      <c r="E39" s="495"/>
      <c r="F39" s="495"/>
      <c r="G39" s="495"/>
      <c r="H39" s="495"/>
      <c r="I39" s="495"/>
    </row>
    <row r="40" spans="1:9" s="546" customFormat="1" ht="14.25">
      <c r="A40" s="340" t="s">
        <v>932</v>
      </c>
      <c r="B40" s="547"/>
      <c r="C40" s="547"/>
      <c r="D40" s="547"/>
      <c r="E40" s="547"/>
      <c r="F40" s="547"/>
      <c r="G40" s="547"/>
      <c r="H40" s="547"/>
      <c r="I40" s="547"/>
    </row>
    <row r="41" spans="1:9" s="546" customFormat="1" ht="13.5">
      <c r="A41" s="2139" t="s">
        <v>933</v>
      </c>
      <c r="B41" s="2140"/>
      <c r="C41" s="2140"/>
      <c r="D41" s="2140"/>
      <c r="E41" s="2140"/>
      <c r="F41" s="2140"/>
      <c r="G41" s="2140"/>
      <c r="H41" s="2140"/>
      <c r="I41" s="2140"/>
    </row>
    <row r="42" spans="1:9" s="546" customFormat="1" ht="6" customHeight="1">
      <c r="A42" s="548"/>
      <c r="B42" s="495"/>
      <c r="C42" s="495"/>
      <c r="D42" s="495"/>
      <c r="E42" s="495"/>
      <c r="F42" s="495"/>
      <c r="G42" s="495"/>
      <c r="H42" s="495"/>
      <c r="I42" s="495"/>
    </row>
    <row r="43" spans="1:9" s="546" customFormat="1" ht="13.5">
      <c r="A43" s="549" t="s">
        <v>934</v>
      </c>
      <c r="B43" s="495"/>
      <c r="C43" s="495"/>
      <c r="D43" s="495"/>
      <c r="E43" s="495"/>
      <c r="F43" s="495"/>
      <c r="G43" s="495"/>
      <c r="H43" s="495"/>
      <c r="I43" s="495"/>
    </row>
    <row r="44" spans="1:9" s="546" customFormat="1" ht="13.5">
      <c r="A44" s="549"/>
      <c r="B44" s="495"/>
      <c r="C44" s="495"/>
      <c r="D44" s="495"/>
      <c r="E44" s="495"/>
      <c r="F44" s="495"/>
      <c r="G44" s="495"/>
      <c r="H44" s="495"/>
      <c r="I44" s="495"/>
    </row>
    <row r="45" spans="1:9" s="546" customFormat="1" ht="13.5">
      <c r="A45" s="549"/>
      <c r="B45" s="495"/>
      <c r="C45" s="495"/>
      <c r="D45" s="495"/>
      <c r="E45" s="495"/>
      <c r="F45" s="495"/>
      <c r="G45" s="495"/>
      <c r="H45" s="495"/>
      <c r="I45" s="495"/>
    </row>
    <row r="46" spans="1:9" s="546" customFormat="1" ht="13.5">
      <c r="A46" s="549"/>
      <c r="B46" s="495"/>
      <c r="C46" s="495"/>
      <c r="D46" s="495"/>
      <c r="E46" s="495"/>
      <c r="F46" s="495"/>
      <c r="G46" s="495"/>
      <c r="H46" s="495"/>
      <c r="I46" s="495"/>
    </row>
    <row r="47" spans="1:9" ht="24.75" customHeight="1">
      <c r="A47" s="518" t="s">
        <v>935</v>
      </c>
      <c r="B47" s="519"/>
      <c r="C47" s="519"/>
      <c r="D47" s="519"/>
      <c r="E47" s="519"/>
      <c r="F47" s="519"/>
      <c r="G47" s="519"/>
      <c r="H47" s="519"/>
      <c r="I47" s="84"/>
    </row>
    <row r="48" spans="1:9" ht="11.25" customHeight="1">
      <c r="A48" s="550"/>
      <c r="B48" s="550"/>
      <c r="C48" s="550"/>
      <c r="D48" s="550"/>
      <c r="E48" s="550"/>
      <c r="F48" s="550"/>
      <c r="G48" s="550"/>
      <c r="H48" s="550"/>
      <c r="I48" s="86" t="s">
        <v>542</v>
      </c>
    </row>
    <row r="49" spans="1:9">
      <c r="A49" s="551"/>
      <c r="B49" s="2141">
        <v>2022</v>
      </c>
      <c r="C49" s="2142"/>
      <c r="D49" s="2143"/>
      <c r="E49" s="2144"/>
      <c r="F49" s="2141">
        <v>2023</v>
      </c>
      <c r="G49" s="2142"/>
      <c r="H49" s="2143"/>
      <c r="I49" s="2144"/>
    </row>
    <row r="50" spans="1:9">
      <c r="A50" s="552"/>
      <c r="B50" s="553" t="s">
        <v>936</v>
      </c>
      <c r="C50" s="553" t="s">
        <v>937</v>
      </c>
      <c r="D50" s="553" t="s">
        <v>938</v>
      </c>
      <c r="E50" s="553" t="s">
        <v>939</v>
      </c>
      <c r="F50" s="553" t="s">
        <v>936</v>
      </c>
      <c r="G50" s="553" t="s">
        <v>937</v>
      </c>
      <c r="H50" s="553" t="s">
        <v>938</v>
      </c>
      <c r="I50" s="553" t="s">
        <v>939</v>
      </c>
    </row>
    <row r="51" spans="1:9" s="525" customFormat="1" ht="6" customHeight="1">
      <c r="A51" s="523"/>
      <c r="B51" s="535"/>
      <c r="C51" s="535"/>
      <c r="D51" s="535"/>
      <c r="E51" s="535"/>
      <c r="F51" s="535"/>
      <c r="G51" s="535"/>
      <c r="H51" s="535"/>
      <c r="I51" s="535"/>
    </row>
    <row r="52" spans="1:9">
      <c r="A52" s="526" t="s">
        <v>912</v>
      </c>
      <c r="B52" s="527">
        <v>611043</v>
      </c>
      <c r="C52" s="527">
        <v>680266</v>
      </c>
      <c r="D52" s="527">
        <v>865784</v>
      </c>
      <c r="E52" s="527">
        <v>719531</v>
      </c>
      <c r="F52" s="527">
        <v>722422.9</v>
      </c>
      <c r="G52" s="527">
        <v>822218</v>
      </c>
      <c r="H52" s="527">
        <v>848169</v>
      </c>
      <c r="I52" s="527">
        <v>819092</v>
      </c>
    </row>
    <row r="53" spans="1:9">
      <c r="A53" s="528" t="s">
        <v>913</v>
      </c>
      <c r="B53" s="527">
        <v>590805</v>
      </c>
      <c r="C53" s="527">
        <v>655879</v>
      </c>
      <c r="D53" s="527">
        <v>734826</v>
      </c>
      <c r="E53" s="527">
        <v>694469</v>
      </c>
      <c r="F53" s="527">
        <v>697726.9</v>
      </c>
      <c r="G53" s="527">
        <v>795974</v>
      </c>
      <c r="H53" s="527">
        <v>821098</v>
      </c>
      <c r="I53" s="527">
        <v>792548</v>
      </c>
    </row>
    <row r="54" spans="1:9" ht="12.75" customHeight="1">
      <c r="A54" s="529" t="s">
        <v>914</v>
      </c>
      <c r="B54" s="530">
        <v>146529</v>
      </c>
      <c r="C54" s="530">
        <v>184317</v>
      </c>
      <c r="D54" s="530">
        <v>209840</v>
      </c>
      <c r="E54" s="530">
        <v>202810</v>
      </c>
      <c r="F54" s="530">
        <v>167707</v>
      </c>
      <c r="G54" s="530">
        <v>186135</v>
      </c>
      <c r="H54" s="530">
        <v>162501</v>
      </c>
      <c r="I54" s="530">
        <v>166384</v>
      </c>
    </row>
    <row r="55" spans="1:9">
      <c r="A55" s="531" t="s">
        <v>915</v>
      </c>
      <c r="B55" s="530">
        <v>932</v>
      </c>
      <c r="C55" s="530">
        <v>1462</v>
      </c>
      <c r="D55" s="530">
        <v>2155</v>
      </c>
      <c r="E55" s="530">
        <v>1858</v>
      </c>
      <c r="F55" s="530">
        <v>2259</v>
      </c>
      <c r="G55" s="530">
        <v>798</v>
      </c>
      <c r="H55" s="530">
        <v>493</v>
      </c>
      <c r="I55" s="530">
        <v>840</v>
      </c>
    </row>
    <row r="56" spans="1:9">
      <c r="A56" s="531" t="s">
        <v>916</v>
      </c>
      <c r="B56" s="530">
        <v>156935</v>
      </c>
      <c r="C56" s="530">
        <v>168928</v>
      </c>
      <c r="D56" s="530">
        <v>173601</v>
      </c>
      <c r="E56" s="530">
        <v>174430</v>
      </c>
      <c r="F56" s="530">
        <v>196927</v>
      </c>
      <c r="G56" s="530">
        <v>222861</v>
      </c>
      <c r="H56" s="530">
        <v>178459</v>
      </c>
      <c r="I56" s="530">
        <v>168294</v>
      </c>
    </row>
    <row r="57" spans="1:9">
      <c r="A57" s="531" t="s">
        <v>917</v>
      </c>
      <c r="B57" s="530">
        <v>282437</v>
      </c>
      <c r="C57" s="530">
        <v>298075</v>
      </c>
      <c r="D57" s="530">
        <v>343350</v>
      </c>
      <c r="E57" s="530">
        <v>308149</v>
      </c>
      <c r="F57" s="530">
        <v>325282.90000000002</v>
      </c>
      <c r="G57" s="530">
        <v>382718</v>
      </c>
      <c r="H57" s="530">
        <v>420752</v>
      </c>
      <c r="I57" s="530">
        <v>434019</v>
      </c>
    </row>
    <row r="58" spans="1:9">
      <c r="A58" s="531" t="s">
        <v>918</v>
      </c>
      <c r="B58" s="530">
        <v>2102</v>
      </c>
      <c r="C58" s="530">
        <v>1696</v>
      </c>
      <c r="D58" s="530">
        <v>4933</v>
      </c>
      <c r="E58" s="530">
        <v>4652</v>
      </c>
      <c r="F58" s="530">
        <v>3745</v>
      </c>
      <c r="G58" s="530">
        <v>2857</v>
      </c>
      <c r="H58" s="530">
        <v>20202</v>
      </c>
      <c r="I58" s="530">
        <v>19276</v>
      </c>
    </row>
    <row r="59" spans="1:9">
      <c r="A59" s="531" t="s">
        <v>919</v>
      </c>
      <c r="B59" s="530">
        <v>1870</v>
      </c>
      <c r="C59" s="530">
        <v>1401</v>
      </c>
      <c r="D59" s="530">
        <v>947</v>
      </c>
      <c r="E59" s="530">
        <v>2570</v>
      </c>
      <c r="F59" s="530">
        <v>1806</v>
      </c>
      <c r="G59" s="530">
        <v>605</v>
      </c>
      <c r="H59" s="530">
        <v>38691</v>
      </c>
      <c r="I59" s="530">
        <v>3735</v>
      </c>
    </row>
    <row r="60" spans="1:9">
      <c r="A60" s="528" t="s">
        <v>920</v>
      </c>
      <c r="B60" s="527">
        <v>20238</v>
      </c>
      <c r="C60" s="527">
        <v>24387</v>
      </c>
      <c r="D60" s="527">
        <v>130958</v>
      </c>
      <c r="E60" s="527">
        <v>25062</v>
      </c>
      <c r="F60" s="527">
        <v>24696</v>
      </c>
      <c r="G60" s="527">
        <v>26244</v>
      </c>
      <c r="H60" s="527">
        <v>27071</v>
      </c>
      <c r="I60" s="527">
        <v>26544</v>
      </c>
    </row>
    <row r="61" spans="1:9" s="525" customFormat="1" ht="6" customHeight="1">
      <c r="A61" s="532"/>
      <c r="B61" s="554"/>
      <c r="C61" s="554"/>
      <c r="D61" s="554"/>
      <c r="E61" s="554"/>
      <c r="F61" s="554"/>
      <c r="G61" s="554"/>
      <c r="H61" s="554"/>
      <c r="I61" s="554"/>
    </row>
    <row r="62" spans="1:9" s="525" customFormat="1" ht="6" customHeight="1">
      <c r="A62" s="555"/>
      <c r="B62" s="535"/>
      <c r="C62" s="535"/>
      <c r="D62" s="535"/>
      <c r="E62" s="535"/>
      <c r="F62" s="535"/>
      <c r="G62" s="535"/>
      <c r="H62" s="535"/>
      <c r="I62" s="535"/>
    </row>
    <row r="63" spans="1:9">
      <c r="A63" s="536" t="s">
        <v>921</v>
      </c>
      <c r="B63" s="527">
        <v>590804.99999000004</v>
      </c>
      <c r="C63" s="527">
        <v>655879</v>
      </c>
      <c r="D63" s="527">
        <v>734826</v>
      </c>
      <c r="E63" s="527">
        <v>694469</v>
      </c>
      <c r="F63" s="527">
        <v>697726.89899999998</v>
      </c>
      <c r="G63" s="527">
        <v>795974</v>
      </c>
      <c r="H63" s="527">
        <v>821098</v>
      </c>
      <c r="I63" s="527">
        <v>792548</v>
      </c>
    </row>
    <row r="64" spans="1:9">
      <c r="A64" s="537" t="s">
        <v>511</v>
      </c>
      <c r="B64" s="530">
        <v>590752.99999000004</v>
      </c>
      <c r="C64" s="530">
        <v>655879</v>
      </c>
      <c r="D64" s="530">
        <v>734826</v>
      </c>
      <c r="E64" s="530">
        <v>694469</v>
      </c>
      <c r="F64" s="530">
        <v>697538.89899999998</v>
      </c>
      <c r="G64" s="530">
        <v>795892</v>
      </c>
      <c r="H64" s="530">
        <v>821064</v>
      </c>
      <c r="I64" s="530">
        <v>792418</v>
      </c>
    </row>
    <row r="65" spans="1:9">
      <c r="A65" s="531" t="s">
        <v>922</v>
      </c>
      <c r="B65" s="530">
        <v>484373.99998999998</v>
      </c>
      <c r="C65" s="530">
        <v>535166</v>
      </c>
      <c r="D65" s="530">
        <v>598513</v>
      </c>
      <c r="E65" s="530">
        <v>572624</v>
      </c>
      <c r="F65" s="530">
        <v>560422</v>
      </c>
      <c r="G65" s="530">
        <v>642216</v>
      </c>
      <c r="H65" s="530">
        <v>643112</v>
      </c>
      <c r="I65" s="530">
        <v>618892</v>
      </c>
    </row>
    <row r="66" spans="1:9">
      <c r="A66" s="531" t="s">
        <v>512</v>
      </c>
      <c r="B66" s="530">
        <v>87</v>
      </c>
      <c r="C66" s="530">
        <v>129</v>
      </c>
      <c r="D66" s="530">
        <v>276</v>
      </c>
      <c r="E66" s="530">
        <v>365</v>
      </c>
      <c r="F66" s="530">
        <v>263</v>
      </c>
      <c r="G66" s="530">
        <v>0</v>
      </c>
      <c r="H66" s="530">
        <v>0</v>
      </c>
      <c r="I66" s="530">
        <v>286</v>
      </c>
    </row>
    <row r="67" spans="1:9" ht="13.5" customHeight="1">
      <c r="A67" s="531" t="s">
        <v>923</v>
      </c>
      <c r="B67" s="530">
        <v>1137</v>
      </c>
      <c r="C67" s="530">
        <v>1025</v>
      </c>
      <c r="D67" s="530">
        <v>2444</v>
      </c>
      <c r="E67" s="530">
        <v>2124</v>
      </c>
      <c r="F67" s="530">
        <v>2241.3989999999999</v>
      </c>
      <c r="G67" s="530">
        <v>1250</v>
      </c>
      <c r="H67" s="530">
        <v>1996</v>
      </c>
      <c r="I67" s="530">
        <v>1885</v>
      </c>
    </row>
    <row r="68" spans="1:9">
      <c r="A68" s="531" t="s">
        <v>924</v>
      </c>
      <c r="B68" s="530">
        <v>231</v>
      </c>
      <c r="C68" s="530">
        <v>91</v>
      </c>
      <c r="D68" s="530">
        <v>161</v>
      </c>
      <c r="E68" s="530">
        <v>340</v>
      </c>
      <c r="F68" s="530">
        <v>2097</v>
      </c>
      <c r="G68" s="530">
        <v>524</v>
      </c>
      <c r="H68" s="530">
        <v>1103</v>
      </c>
      <c r="I68" s="530">
        <v>1677</v>
      </c>
    </row>
    <row r="69" spans="1:9">
      <c r="A69" s="531" t="s">
        <v>450</v>
      </c>
      <c r="B69" s="530">
        <v>104924</v>
      </c>
      <c r="C69" s="530">
        <v>119468</v>
      </c>
      <c r="D69" s="530">
        <v>133432</v>
      </c>
      <c r="E69" s="530">
        <v>119016</v>
      </c>
      <c r="F69" s="530">
        <v>132515.5</v>
      </c>
      <c r="G69" s="530">
        <v>151902</v>
      </c>
      <c r="H69" s="530">
        <v>174853</v>
      </c>
      <c r="I69" s="530">
        <v>169678</v>
      </c>
    </row>
    <row r="70" spans="1:9">
      <c r="A70" s="537" t="s">
        <v>515</v>
      </c>
      <c r="B70" s="530">
        <v>52</v>
      </c>
      <c r="C70" s="530">
        <v>0</v>
      </c>
      <c r="D70" s="530">
        <v>0</v>
      </c>
      <c r="E70" s="530">
        <v>0</v>
      </c>
      <c r="F70" s="530">
        <v>188</v>
      </c>
      <c r="G70" s="530">
        <v>82</v>
      </c>
      <c r="H70" s="530">
        <v>34</v>
      </c>
      <c r="I70" s="530">
        <v>130</v>
      </c>
    </row>
    <row r="71" spans="1:9" s="525" customFormat="1" ht="6" customHeight="1">
      <c r="A71" s="556"/>
      <c r="B71" s="533"/>
      <c r="C71" s="533"/>
      <c r="D71" s="533"/>
      <c r="E71" s="533"/>
      <c r="F71" s="533"/>
      <c r="G71" s="533"/>
      <c r="H71" s="533"/>
      <c r="I71" s="533"/>
    </row>
    <row r="72" spans="1:9" s="525" customFormat="1" ht="6" customHeight="1">
      <c r="A72" s="555"/>
      <c r="B72" s="535"/>
      <c r="C72" s="535"/>
      <c r="D72" s="535"/>
      <c r="E72" s="535"/>
      <c r="F72" s="535"/>
      <c r="G72" s="535"/>
      <c r="H72" s="535"/>
      <c r="I72" s="535"/>
    </row>
    <row r="73" spans="1:9">
      <c r="A73" s="538" t="s">
        <v>925</v>
      </c>
      <c r="B73" s="527">
        <v>611043</v>
      </c>
      <c r="C73" s="527">
        <v>680266</v>
      </c>
      <c r="D73" s="527">
        <v>865784</v>
      </c>
      <c r="E73" s="527">
        <v>719531</v>
      </c>
      <c r="F73" s="527">
        <v>722422.9</v>
      </c>
      <c r="G73" s="527">
        <v>822218</v>
      </c>
      <c r="H73" s="527">
        <v>848169</v>
      </c>
      <c r="I73" s="527">
        <v>819092</v>
      </c>
    </row>
    <row r="74" spans="1:9">
      <c r="A74" s="528" t="s">
        <v>913</v>
      </c>
      <c r="B74" s="527">
        <v>590805</v>
      </c>
      <c r="C74" s="527">
        <v>655879</v>
      </c>
      <c r="D74" s="527">
        <v>734826</v>
      </c>
      <c r="E74" s="527">
        <v>694469</v>
      </c>
      <c r="F74" s="527">
        <v>697726.9</v>
      </c>
      <c r="G74" s="527">
        <v>795974</v>
      </c>
      <c r="H74" s="527">
        <v>821098</v>
      </c>
      <c r="I74" s="527">
        <v>792548</v>
      </c>
    </row>
    <row r="75" spans="1:9">
      <c r="A75" s="540" t="s">
        <v>926</v>
      </c>
      <c r="B75" s="530">
        <v>25025</v>
      </c>
      <c r="C75" s="530">
        <v>26948</v>
      </c>
      <c r="D75" s="530">
        <v>31329</v>
      </c>
      <c r="E75" s="530">
        <v>29695</v>
      </c>
      <c r="F75" s="530">
        <v>26521</v>
      </c>
      <c r="G75" s="530">
        <v>32615</v>
      </c>
      <c r="H75" s="530">
        <v>30969</v>
      </c>
      <c r="I75" s="530">
        <v>33948</v>
      </c>
    </row>
    <row r="76" spans="1:9">
      <c r="A76" s="540" t="s">
        <v>927</v>
      </c>
      <c r="B76" s="530">
        <v>496058</v>
      </c>
      <c r="C76" s="530">
        <v>541813</v>
      </c>
      <c r="D76" s="530">
        <v>605187</v>
      </c>
      <c r="E76" s="530">
        <v>566367</v>
      </c>
      <c r="F76" s="530">
        <v>580286.9</v>
      </c>
      <c r="G76" s="530">
        <v>645087</v>
      </c>
      <c r="H76" s="530">
        <v>604676</v>
      </c>
      <c r="I76" s="530">
        <v>588023</v>
      </c>
    </row>
    <row r="77" spans="1:9">
      <c r="A77" s="540" t="s">
        <v>928</v>
      </c>
      <c r="B77" s="530">
        <v>69722</v>
      </c>
      <c r="C77" s="530">
        <v>87118</v>
      </c>
      <c r="D77" s="530">
        <v>98310</v>
      </c>
      <c r="E77" s="530">
        <v>98407</v>
      </c>
      <c r="F77" s="530">
        <v>90919</v>
      </c>
      <c r="G77" s="530">
        <v>118272</v>
      </c>
      <c r="H77" s="530">
        <v>185453</v>
      </c>
      <c r="I77" s="530">
        <v>170577</v>
      </c>
    </row>
    <row r="78" spans="1:9" s="541" customFormat="1">
      <c r="A78" s="557" t="s">
        <v>920</v>
      </c>
      <c r="B78" s="527">
        <v>20238</v>
      </c>
      <c r="C78" s="527">
        <v>24387</v>
      </c>
      <c r="D78" s="527">
        <v>130958</v>
      </c>
      <c r="E78" s="527">
        <v>25062</v>
      </c>
      <c r="F78" s="527">
        <v>24696</v>
      </c>
      <c r="G78" s="527">
        <v>26244</v>
      </c>
      <c r="H78" s="527">
        <v>27071</v>
      </c>
      <c r="I78" s="527">
        <v>26544</v>
      </c>
    </row>
    <row r="79" spans="1:9" s="525" customFormat="1" ht="6" customHeight="1">
      <c r="A79" s="542"/>
      <c r="B79" s="558"/>
      <c r="C79" s="558"/>
      <c r="D79" s="558"/>
      <c r="E79" s="558"/>
      <c r="F79" s="558"/>
      <c r="G79" s="558"/>
      <c r="H79" s="558"/>
      <c r="I79" s="559"/>
    </row>
    <row r="80" spans="1:9" s="546" customFormat="1" ht="6" customHeight="1">
      <c r="A80" s="143"/>
      <c r="B80" s="560"/>
      <c r="C80" s="560"/>
      <c r="D80" s="560"/>
      <c r="E80" s="560"/>
      <c r="F80" s="560"/>
      <c r="G80" s="560"/>
      <c r="H80" s="560"/>
      <c r="I80" s="495"/>
    </row>
    <row r="81" spans="1:9" s="561" customFormat="1" ht="13.5">
      <c r="A81" s="2023" t="s">
        <v>930</v>
      </c>
      <c r="B81" s="2048"/>
      <c r="C81" s="2048"/>
      <c r="D81" s="2048"/>
      <c r="E81" s="2048"/>
      <c r="F81" s="2048"/>
      <c r="G81" s="2048"/>
      <c r="H81" s="2048"/>
      <c r="I81" s="2048"/>
    </row>
    <row r="82" spans="1:9" s="561" customFormat="1" ht="15.75" customHeight="1">
      <c r="A82" s="562" t="s">
        <v>940</v>
      </c>
      <c r="B82" s="340"/>
      <c r="C82" s="340"/>
      <c r="D82" s="340"/>
      <c r="E82" s="340"/>
      <c r="F82" s="340"/>
      <c r="G82" s="340"/>
      <c r="H82" s="340"/>
      <c r="I82" s="563"/>
    </row>
    <row r="83" spans="1:9" s="561" customFormat="1" ht="13.5">
      <c r="A83" s="2138" t="s">
        <v>941</v>
      </c>
      <c r="B83" s="2048"/>
      <c r="C83" s="2048"/>
      <c r="D83" s="2048"/>
      <c r="E83" s="2048"/>
      <c r="F83" s="2048"/>
      <c r="G83" s="2048"/>
      <c r="H83" s="2048"/>
      <c r="I83" s="2048"/>
    </row>
    <row r="84" spans="1:9" s="564" customFormat="1" ht="6.75" customHeight="1">
      <c r="A84" s="549"/>
      <c r="B84" s="393"/>
      <c r="C84" s="393"/>
      <c r="D84" s="393"/>
      <c r="E84" s="393"/>
      <c r="F84" s="393"/>
      <c r="G84" s="393"/>
      <c r="H84" s="393"/>
      <c r="I84" s="393"/>
    </row>
    <row r="85" spans="1:9" s="564" customFormat="1" ht="13.5">
      <c r="A85" s="549" t="s">
        <v>934</v>
      </c>
      <c r="B85" s="565"/>
      <c r="C85" s="565"/>
      <c r="D85" s="565"/>
      <c r="E85" s="565"/>
      <c r="F85" s="565"/>
      <c r="G85" s="565"/>
      <c r="H85" s="565"/>
      <c r="I85" s="565"/>
    </row>
    <row r="86" spans="1:9" s="365" customFormat="1"/>
    <row r="87" spans="1:9" s="365" customFormat="1"/>
    <row r="88" spans="1:9" s="365" customFormat="1"/>
    <row r="89" spans="1:9" s="365" customFormat="1"/>
    <row r="90" spans="1:9" s="365" customFormat="1"/>
    <row r="91" spans="1:9" s="365" customFormat="1"/>
    <row r="92" spans="1:9" s="365" customFormat="1"/>
    <row r="93" spans="1:9" s="365" customFormat="1"/>
    <row r="94" spans="1:9" s="365" customFormat="1"/>
    <row r="95" spans="1:9" s="365" customFormat="1"/>
    <row r="96" spans="1:9" s="365" customFormat="1"/>
    <row r="97" s="365" customFormat="1"/>
    <row r="98" s="365" customFormat="1"/>
    <row r="99" s="365" customFormat="1"/>
    <row r="100" s="365" customFormat="1"/>
    <row r="101" s="365" customFormat="1"/>
    <row r="102" s="365" customFormat="1"/>
    <row r="103" s="365" customFormat="1"/>
    <row r="104" s="365" customFormat="1"/>
    <row r="105" s="365" customFormat="1"/>
    <row r="106" s="365" customFormat="1"/>
    <row r="107" s="365" customFormat="1"/>
    <row r="108" s="365" customFormat="1"/>
  </sheetData>
  <mergeCells count="6">
    <mergeCell ref="A83:I83"/>
    <mergeCell ref="A37:I38"/>
    <mergeCell ref="A41:I41"/>
    <mergeCell ref="B49:E49"/>
    <mergeCell ref="F49:I49"/>
    <mergeCell ref="A81:I81"/>
  </mergeCells>
  <pageMargins left="0.19685039370078741" right="0.19685039370078741" top="0.59055118110236227" bottom="0.59055118110236227" header="0.3" footer="0.3"/>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D2A86-7A8E-49DA-94D2-75FBA0B0766E}">
  <dimension ref="A1:I31"/>
  <sheetViews>
    <sheetView view="pageBreakPreview" zoomScaleNormal="100" zoomScaleSheetLayoutView="100" workbookViewId="0"/>
  </sheetViews>
  <sheetFormatPr defaultRowHeight="12.75"/>
  <cols>
    <col min="1" max="1" width="34.7109375" style="10" customWidth="1"/>
    <col min="2" max="9" width="11.7109375" style="10" customWidth="1"/>
    <col min="10" max="10" width="7.140625" style="10" customWidth="1"/>
    <col min="11" max="256" width="9.140625" style="10"/>
    <col min="257" max="257" width="34.7109375" style="10" customWidth="1"/>
    <col min="258" max="265" width="12.7109375" style="10" customWidth="1"/>
    <col min="266" max="266" width="7.140625" style="10" customWidth="1"/>
    <col min="267" max="512" width="9.140625" style="10"/>
    <col min="513" max="513" width="34.7109375" style="10" customWidth="1"/>
    <col min="514" max="521" width="12.7109375" style="10" customWidth="1"/>
    <col min="522" max="522" width="7.140625" style="10" customWidth="1"/>
    <col min="523" max="768" width="9.140625" style="10"/>
    <col min="769" max="769" width="34.7109375" style="10" customWidth="1"/>
    <col min="770" max="777" width="12.7109375" style="10" customWidth="1"/>
    <col min="778" max="778" width="7.140625" style="10" customWidth="1"/>
    <col min="779" max="1024" width="9.140625" style="10"/>
    <col min="1025" max="1025" width="34.7109375" style="10" customWidth="1"/>
    <col min="1026" max="1033" width="12.7109375" style="10" customWidth="1"/>
    <col min="1034" max="1034" width="7.140625" style="10" customWidth="1"/>
    <col min="1035" max="1280" width="9.140625" style="10"/>
    <col min="1281" max="1281" width="34.7109375" style="10" customWidth="1"/>
    <col min="1282" max="1289" width="12.7109375" style="10" customWidth="1"/>
    <col min="1290" max="1290" width="7.140625" style="10" customWidth="1"/>
    <col min="1291" max="1536" width="9.140625" style="10"/>
    <col min="1537" max="1537" width="34.7109375" style="10" customWidth="1"/>
    <col min="1538" max="1545" width="12.7109375" style="10" customWidth="1"/>
    <col min="1546" max="1546" width="7.140625" style="10" customWidth="1"/>
    <col min="1547" max="1792" width="9.140625" style="10"/>
    <col min="1793" max="1793" width="34.7109375" style="10" customWidth="1"/>
    <col min="1794" max="1801" width="12.7109375" style="10" customWidth="1"/>
    <col min="1802" max="1802" width="7.140625" style="10" customWidth="1"/>
    <col min="1803" max="2048" width="9.140625" style="10"/>
    <col min="2049" max="2049" width="34.7109375" style="10" customWidth="1"/>
    <col min="2050" max="2057" width="12.7109375" style="10" customWidth="1"/>
    <col min="2058" max="2058" width="7.140625" style="10" customWidth="1"/>
    <col min="2059" max="2304" width="9.140625" style="10"/>
    <col min="2305" max="2305" width="34.7109375" style="10" customWidth="1"/>
    <col min="2306" max="2313" width="12.7109375" style="10" customWidth="1"/>
    <col min="2314" max="2314" width="7.140625" style="10" customWidth="1"/>
    <col min="2315" max="2560" width="9.140625" style="10"/>
    <col min="2561" max="2561" width="34.7109375" style="10" customWidth="1"/>
    <col min="2562" max="2569" width="12.7109375" style="10" customWidth="1"/>
    <col min="2570" max="2570" width="7.140625" style="10" customWidth="1"/>
    <col min="2571" max="2816" width="9.140625" style="10"/>
    <col min="2817" max="2817" width="34.7109375" style="10" customWidth="1"/>
    <col min="2818" max="2825" width="12.7109375" style="10" customWidth="1"/>
    <col min="2826" max="2826" width="7.140625" style="10" customWidth="1"/>
    <col min="2827" max="3072" width="9.140625" style="10"/>
    <col min="3073" max="3073" width="34.7109375" style="10" customWidth="1"/>
    <col min="3074" max="3081" width="12.7109375" style="10" customWidth="1"/>
    <col min="3082" max="3082" width="7.140625" style="10" customWidth="1"/>
    <col min="3083" max="3328" width="9.140625" style="10"/>
    <col min="3329" max="3329" width="34.7109375" style="10" customWidth="1"/>
    <col min="3330" max="3337" width="12.7109375" style="10" customWidth="1"/>
    <col min="3338" max="3338" width="7.140625" style="10" customWidth="1"/>
    <col min="3339" max="3584" width="9.140625" style="10"/>
    <col min="3585" max="3585" width="34.7109375" style="10" customWidth="1"/>
    <col min="3586" max="3593" width="12.7109375" style="10" customWidth="1"/>
    <col min="3594" max="3594" width="7.140625" style="10" customWidth="1"/>
    <col min="3595" max="3840" width="9.140625" style="10"/>
    <col min="3841" max="3841" width="34.7109375" style="10" customWidth="1"/>
    <col min="3842" max="3849" width="12.7109375" style="10" customWidth="1"/>
    <col min="3850" max="3850" width="7.140625" style="10" customWidth="1"/>
    <col min="3851" max="4096" width="9.140625" style="10"/>
    <col min="4097" max="4097" width="34.7109375" style="10" customWidth="1"/>
    <col min="4098" max="4105" width="12.7109375" style="10" customWidth="1"/>
    <col min="4106" max="4106" width="7.140625" style="10" customWidth="1"/>
    <col min="4107" max="4352" width="9.140625" style="10"/>
    <col min="4353" max="4353" width="34.7109375" style="10" customWidth="1"/>
    <col min="4354" max="4361" width="12.7109375" style="10" customWidth="1"/>
    <col min="4362" max="4362" width="7.140625" style="10" customWidth="1"/>
    <col min="4363" max="4608" width="9.140625" style="10"/>
    <col min="4609" max="4609" width="34.7109375" style="10" customWidth="1"/>
    <col min="4610" max="4617" width="12.7109375" style="10" customWidth="1"/>
    <col min="4618" max="4618" width="7.140625" style="10" customWidth="1"/>
    <col min="4619" max="4864" width="9.140625" style="10"/>
    <col min="4865" max="4865" width="34.7109375" style="10" customWidth="1"/>
    <col min="4866" max="4873" width="12.7109375" style="10" customWidth="1"/>
    <col min="4874" max="4874" width="7.140625" style="10" customWidth="1"/>
    <col min="4875" max="5120" width="9.140625" style="10"/>
    <col min="5121" max="5121" width="34.7109375" style="10" customWidth="1"/>
    <col min="5122" max="5129" width="12.7109375" style="10" customWidth="1"/>
    <col min="5130" max="5130" width="7.140625" style="10" customWidth="1"/>
    <col min="5131" max="5376" width="9.140625" style="10"/>
    <col min="5377" max="5377" width="34.7109375" style="10" customWidth="1"/>
    <col min="5378" max="5385" width="12.7109375" style="10" customWidth="1"/>
    <col min="5386" max="5386" width="7.140625" style="10" customWidth="1"/>
    <col min="5387" max="5632" width="9.140625" style="10"/>
    <col min="5633" max="5633" width="34.7109375" style="10" customWidth="1"/>
    <col min="5634" max="5641" width="12.7109375" style="10" customWidth="1"/>
    <col min="5642" max="5642" width="7.140625" style="10" customWidth="1"/>
    <col min="5643" max="5888" width="9.140625" style="10"/>
    <col min="5889" max="5889" width="34.7109375" style="10" customWidth="1"/>
    <col min="5890" max="5897" width="12.7109375" style="10" customWidth="1"/>
    <col min="5898" max="5898" width="7.140625" style="10" customWidth="1"/>
    <col min="5899" max="6144" width="9.140625" style="10"/>
    <col min="6145" max="6145" width="34.7109375" style="10" customWidth="1"/>
    <col min="6146" max="6153" width="12.7109375" style="10" customWidth="1"/>
    <col min="6154" max="6154" width="7.140625" style="10" customWidth="1"/>
    <col min="6155" max="6400" width="9.140625" style="10"/>
    <col min="6401" max="6401" width="34.7109375" style="10" customWidth="1"/>
    <col min="6402" max="6409" width="12.7109375" style="10" customWidth="1"/>
    <col min="6410" max="6410" width="7.140625" style="10" customWidth="1"/>
    <col min="6411" max="6656" width="9.140625" style="10"/>
    <col min="6657" max="6657" width="34.7109375" style="10" customWidth="1"/>
    <col min="6658" max="6665" width="12.7109375" style="10" customWidth="1"/>
    <col min="6666" max="6666" width="7.140625" style="10" customWidth="1"/>
    <col min="6667" max="6912" width="9.140625" style="10"/>
    <col min="6913" max="6913" width="34.7109375" style="10" customWidth="1"/>
    <col min="6914" max="6921" width="12.7109375" style="10" customWidth="1"/>
    <col min="6922" max="6922" width="7.140625" style="10" customWidth="1"/>
    <col min="6923" max="7168" width="9.140625" style="10"/>
    <col min="7169" max="7169" width="34.7109375" style="10" customWidth="1"/>
    <col min="7170" max="7177" width="12.7109375" style="10" customWidth="1"/>
    <col min="7178" max="7178" width="7.140625" style="10" customWidth="1"/>
    <col min="7179" max="7424" width="9.140625" style="10"/>
    <col min="7425" max="7425" width="34.7109375" style="10" customWidth="1"/>
    <col min="7426" max="7433" width="12.7109375" style="10" customWidth="1"/>
    <col min="7434" max="7434" width="7.140625" style="10" customWidth="1"/>
    <col min="7435" max="7680" width="9.140625" style="10"/>
    <col min="7681" max="7681" width="34.7109375" style="10" customWidth="1"/>
    <col min="7682" max="7689" width="12.7109375" style="10" customWidth="1"/>
    <col min="7690" max="7690" width="7.140625" style="10" customWidth="1"/>
    <col min="7691" max="7936" width="9.140625" style="10"/>
    <col min="7937" max="7937" width="34.7109375" style="10" customWidth="1"/>
    <col min="7938" max="7945" width="12.7109375" style="10" customWidth="1"/>
    <col min="7946" max="7946" width="7.140625" style="10" customWidth="1"/>
    <col min="7947" max="8192" width="9.140625" style="10"/>
    <col min="8193" max="8193" width="34.7109375" style="10" customWidth="1"/>
    <col min="8194" max="8201" width="12.7109375" style="10" customWidth="1"/>
    <col min="8202" max="8202" width="7.140625" style="10" customWidth="1"/>
    <col min="8203" max="8448" width="9.140625" style="10"/>
    <col min="8449" max="8449" width="34.7109375" style="10" customWidth="1"/>
    <col min="8450" max="8457" width="12.7109375" style="10" customWidth="1"/>
    <col min="8458" max="8458" width="7.140625" style="10" customWidth="1"/>
    <col min="8459" max="8704" width="9.140625" style="10"/>
    <col min="8705" max="8705" width="34.7109375" style="10" customWidth="1"/>
    <col min="8706" max="8713" width="12.7109375" style="10" customWidth="1"/>
    <col min="8714" max="8714" width="7.140625" style="10" customWidth="1"/>
    <col min="8715" max="8960" width="9.140625" style="10"/>
    <col min="8961" max="8961" width="34.7109375" style="10" customWidth="1"/>
    <col min="8962" max="8969" width="12.7109375" style="10" customWidth="1"/>
    <col min="8970" max="8970" width="7.140625" style="10" customWidth="1"/>
    <col min="8971" max="9216" width="9.140625" style="10"/>
    <col min="9217" max="9217" width="34.7109375" style="10" customWidth="1"/>
    <col min="9218" max="9225" width="12.7109375" style="10" customWidth="1"/>
    <col min="9226" max="9226" width="7.140625" style="10" customWidth="1"/>
    <col min="9227" max="9472" width="9.140625" style="10"/>
    <col min="9473" max="9473" width="34.7109375" style="10" customWidth="1"/>
    <col min="9474" max="9481" width="12.7109375" style="10" customWidth="1"/>
    <col min="9482" max="9482" width="7.140625" style="10" customWidth="1"/>
    <col min="9483" max="9728" width="9.140625" style="10"/>
    <col min="9729" max="9729" width="34.7109375" style="10" customWidth="1"/>
    <col min="9730" max="9737" width="12.7109375" style="10" customWidth="1"/>
    <col min="9738" max="9738" width="7.140625" style="10" customWidth="1"/>
    <col min="9739" max="9984" width="9.140625" style="10"/>
    <col min="9985" max="9985" width="34.7109375" style="10" customWidth="1"/>
    <col min="9986" max="9993" width="12.7109375" style="10" customWidth="1"/>
    <col min="9994" max="9994" width="7.140625" style="10" customWidth="1"/>
    <col min="9995" max="10240" width="9.140625" style="10"/>
    <col min="10241" max="10241" width="34.7109375" style="10" customWidth="1"/>
    <col min="10242" max="10249" width="12.7109375" style="10" customWidth="1"/>
    <col min="10250" max="10250" width="7.140625" style="10" customWidth="1"/>
    <col min="10251" max="10496" width="9.140625" style="10"/>
    <col min="10497" max="10497" width="34.7109375" style="10" customWidth="1"/>
    <col min="10498" max="10505" width="12.7109375" style="10" customWidth="1"/>
    <col min="10506" max="10506" width="7.140625" style="10" customWidth="1"/>
    <col min="10507" max="10752" width="9.140625" style="10"/>
    <col min="10753" max="10753" width="34.7109375" style="10" customWidth="1"/>
    <col min="10754" max="10761" width="12.7109375" style="10" customWidth="1"/>
    <col min="10762" max="10762" width="7.140625" style="10" customWidth="1"/>
    <col min="10763" max="11008" width="9.140625" style="10"/>
    <col min="11009" max="11009" width="34.7109375" style="10" customWidth="1"/>
    <col min="11010" max="11017" width="12.7109375" style="10" customWidth="1"/>
    <col min="11018" max="11018" width="7.140625" style="10" customWidth="1"/>
    <col min="11019" max="11264" width="9.140625" style="10"/>
    <col min="11265" max="11265" width="34.7109375" style="10" customWidth="1"/>
    <col min="11266" max="11273" width="12.7109375" style="10" customWidth="1"/>
    <col min="11274" max="11274" width="7.140625" style="10" customWidth="1"/>
    <col min="11275" max="11520" width="9.140625" style="10"/>
    <col min="11521" max="11521" width="34.7109375" style="10" customWidth="1"/>
    <col min="11522" max="11529" width="12.7109375" style="10" customWidth="1"/>
    <col min="11530" max="11530" width="7.140625" style="10" customWidth="1"/>
    <col min="11531" max="11776" width="9.140625" style="10"/>
    <col min="11777" max="11777" width="34.7109375" style="10" customWidth="1"/>
    <col min="11778" max="11785" width="12.7109375" style="10" customWidth="1"/>
    <col min="11786" max="11786" width="7.140625" style="10" customWidth="1"/>
    <col min="11787" max="12032" width="9.140625" style="10"/>
    <col min="12033" max="12033" width="34.7109375" style="10" customWidth="1"/>
    <col min="12034" max="12041" width="12.7109375" style="10" customWidth="1"/>
    <col min="12042" max="12042" width="7.140625" style="10" customWidth="1"/>
    <col min="12043" max="12288" width="9.140625" style="10"/>
    <col min="12289" max="12289" width="34.7109375" style="10" customWidth="1"/>
    <col min="12290" max="12297" width="12.7109375" style="10" customWidth="1"/>
    <col min="12298" max="12298" width="7.140625" style="10" customWidth="1"/>
    <col min="12299" max="12544" width="9.140625" style="10"/>
    <col min="12545" max="12545" width="34.7109375" style="10" customWidth="1"/>
    <col min="12546" max="12553" width="12.7109375" style="10" customWidth="1"/>
    <col min="12554" max="12554" width="7.140625" style="10" customWidth="1"/>
    <col min="12555" max="12800" width="9.140625" style="10"/>
    <col min="12801" max="12801" width="34.7109375" style="10" customWidth="1"/>
    <col min="12802" max="12809" width="12.7109375" style="10" customWidth="1"/>
    <col min="12810" max="12810" width="7.140625" style="10" customWidth="1"/>
    <col min="12811" max="13056" width="9.140625" style="10"/>
    <col min="13057" max="13057" width="34.7109375" style="10" customWidth="1"/>
    <col min="13058" max="13065" width="12.7109375" style="10" customWidth="1"/>
    <col min="13066" max="13066" width="7.140625" style="10" customWidth="1"/>
    <col min="13067" max="13312" width="9.140625" style="10"/>
    <col min="13313" max="13313" width="34.7109375" style="10" customWidth="1"/>
    <col min="13314" max="13321" width="12.7109375" style="10" customWidth="1"/>
    <col min="13322" max="13322" width="7.140625" style="10" customWidth="1"/>
    <col min="13323" max="13568" width="9.140625" style="10"/>
    <col min="13569" max="13569" width="34.7109375" style="10" customWidth="1"/>
    <col min="13570" max="13577" width="12.7109375" style="10" customWidth="1"/>
    <col min="13578" max="13578" width="7.140625" style="10" customWidth="1"/>
    <col min="13579" max="13824" width="9.140625" style="10"/>
    <col min="13825" max="13825" width="34.7109375" style="10" customWidth="1"/>
    <col min="13826" max="13833" width="12.7109375" style="10" customWidth="1"/>
    <col min="13834" max="13834" width="7.140625" style="10" customWidth="1"/>
    <col min="13835" max="14080" width="9.140625" style="10"/>
    <col min="14081" max="14081" width="34.7109375" style="10" customWidth="1"/>
    <col min="14082" max="14089" width="12.7109375" style="10" customWidth="1"/>
    <col min="14090" max="14090" width="7.140625" style="10" customWidth="1"/>
    <col min="14091" max="14336" width="9.140625" style="10"/>
    <col min="14337" max="14337" width="34.7109375" style="10" customWidth="1"/>
    <col min="14338" max="14345" width="12.7109375" style="10" customWidth="1"/>
    <col min="14346" max="14346" width="7.140625" style="10" customWidth="1"/>
    <col min="14347" max="14592" width="9.140625" style="10"/>
    <col min="14593" max="14593" width="34.7109375" style="10" customWidth="1"/>
    <col min="14594" max="14601" width="12.7109375" style="10" customWidth="1"/>
    <col min="14602" max="14602" width="7.140625" style="10" customWidth="1"/>
    <col min="14603" max="14848" width="9.140625" style="10"/>
    <col min="14849" max="14849" width="34.7109375" style="10" customWidth="1"/>
    <col min="14850" max="14857" width="12.7109375" style="10" customWidth="1"/>
    <col min="14858" max="14858" width="7.140625" style="10" customWidth="1"/>
    <col min="14859" max="15104" width="9.140625" style="10"/>
    <col min="15105" max="15105" width="34.7109375" style="10" customWidth="1"/>
    <col min="15106" max="15113" width="12.7109375" style="10" customWidth="1"/>
    <col min="15114" max="15114" width="7.140625" style="10" customWidth="1"/>
    <col min="15115" max="15360" width="9.140625" style="10"/>
    <col min="15361" max="15361" width="34.7109375" style="10" customWidth="1"/>
    <col min="15362" max="15369" width="12.7109375" style="10" customWidth="1"/>
    <col min="15370" max="15370" width="7.140625" style="10" customWidth="1"/>
    <col min="15371" max="15616" width="9.140625" style="10"/>
    <col min="15617" max="15617" width="34.7109375" style="10" customWidth="1"/>
    <col min="15618" max="15625" width="12.7109375" style="10" customWidth="1"/>
    <col min="15626" max="15626" width="7.140625" style="10" customWidth="1"/>
    <col min="15627" max="15872" width="9.140625" style="10"/>
    <col min="15873" max="15873" width="34.7109375" style="10" customWidth="1"/>
    <col min="15874" max="15881" width="12.7109375" style="10" customWidth="1"/>
    <col min="15882" max="15882" width="7.140625" style="10" customWidth="1"/>
    <col min="15883" max="16128" width="9.140625" style="10"/>
    <col min="16129" max="16129" width="34.7109375" style="10" customWidth="1"/>
    <col min="16130" max="16137" width="12.7109375" style="10" customWidth="1"/>
    <col min="16138" max="16138" width="7.140625" style="10" customWidth="1"/>
    <col min="16139" max="16384" width="9.140625" style="10"/>
  </cols>
  <sheetData>
    <row r="1" spans="1:9" ht="24.75" customHeight="1">
      <c r="A1" s="518" t="s">
        <v>942</v>
      </c>
      <c r="B1" s="519"/>
      <c r="C1" s="519"/>
      <c r="D1" s="519"/>
      <c r="E1" s="519"/>
      <c r="F1" s="519"/>
      <c r="G1" s="519"/>
      <c r="H1" s="519"/>
      <c r="I1" s="84"/>
    </row>
    <row r="2" spans="1:9" ht="11.25" customHeight="1">
      <c r="A2" s="520"/>
      <c r="B2" s="520"/>
      <c r="C2" s="520"/>
      <c r="D2" s="520"/>
      <c r="E2" s="520"/>
      <c r="F2" s="520"/>
      <c r="G2" s="520"/>
      <c r="H2" s="520"/>
      <c r="I2" s="521" t="s">
        <v>389</v>
      </c>
    </row>
    <row r="3" spans="1:9" ht="19.5" customHeight="1">
      <c r="A3" s="522"/>
      <c r="B3" s="89">
        <v>44651</v>
      </c>
      <c r="C3" s="89">
        <v>44742</v>
      </c>
      <c r="D3" s="89">
        <v>44834</v>
      </c>
      <c r="E3" s="89">
        <v>44926</v>
      </c>
      <c r="F3" s="89">
        <v>45016</v>
      </c>
      <c r="G3" s="89">
        <v>45107</v>
      </c>
      <c r="H3" s="89">
        <v>45199</v>
      </c>
      <c r="I3" s="89">
        <v>45291</v>
      </c>
    </row>
    <row r="4" spans="1:9" ht="6" customHeight="1">
      <c r="A4" s="523"/>
      <c r="B4" s="524"/>
      <c r="C4" s="524"/>
      <c r="D4" s="524"/>
      <c r="E4" s="524"/>
      <c r="F4" s="524"/>
      <c r="G4" s="524"/>
      <c r="H4" s="524"/>
      <c r="I4" s="524"/>
    </row>
    <row r="5" spans="1:9">
      <c r="A5" s="538" t="s">
        <v>391</v>
      </c>
      <c r="B5" s="566">
        <v>5613359</v>
      </c>
      <c r="C5" s="566">
        <v>5935584</v>
      </c>
      <c r="D5" s="566">
        <v>6232007</v>
      </c>
      <c r="E5" s="566">
        <v>6357169</v>
      </c>
      <c r="F5" s="566">
        <v>6652825</v>
      </c>
      <c r="G5" s="566">
        <v>7120778</v>
      </c>
      <c r="H5" s="566">
        <v>7373684</v>
      </c>
      <c r="I5" s="566">
        <v>7452783</v>
      </c>
    </row>
    <row r="6" spans="1:9">
      <c r="A6" s="537" t="s">
        <v>429</v>
      </c>
      <c r="B6" s="567">
        <v>4874707</v>
      </c>
      <c r="C6" s="567">
        <v>5104166</v>
      </c>
      <c r="D6" s="567">
        <v>5352033</v>
      </c>
      <c r="E6" s="567">
        <v>5456952</v>
      </c>
      <c r="F6" s="567">
        <v>5675180</v>
      </c>
      <c r="G6" s="567">
        <v>5970080</v>
      </c>
      <c r="H6" s="567">
        <v>6263478</v>
      </c>
      <c r="I6" s="567">
        <v>6399856</v>
      </c>
    </row>
    <row r="7" spans="1:9">
      <c r="A7" s="537" t="s">
        <v>428</v>
      </c>
      <c r="B7" s="567">
        <v>4207</v>
      </c>
      <c r="C7" s="567">
        <v>6314</v>
      </c>
      <c r="D7" s="567">
        <v>11166</v>
      </c>
      <c r="E7" s="567">
        <v>5300</v>
      </c>
      <c r="F7" s="567">
        <v>5322</v>
      </c>
      <c r="G7" s="567">
        <v>9377</v>
      </c>
      <c r="H7" s="567">
        <v>5833</v>
      </c>
      <c r="I7" s="567">
        <v>3430</v>
      </c>
    </row>
    <row r="8" spans="1:9">
      <c r="A8" s="537" t="s">
        <v>943</v>
      </c>
      <c r="B8" s="567">
        <v>28</v>
      </c>
      <c r="C8" s="567">
        <v>27</v>
      </c>
      <c r="D8" s="567">
        <v>27</v>
      </c>
      <c r="E8" s="567">
        <v>0</v>
      </c>
      <c r="F8" s="567">
        <v>0</v>
      </c>
      <c r="G8" s="567">
        <v>0</v>
      </c>
      <c r="H8" s="567">
        <v>0</v>
      </c>
      <c r="I8" s="567">
        <v>0</v>
      </c>
    </row>
    <row r="9" spans="1:9">
      <c r="A9" s="537" t="s">
        <v>431</v>
      </c>
      <c r="B9" s="567">
        <v>36833</v>
      </c>
      <c r="C9" s="567">
        <v>35181</v>
      </c>
      <c r="D9" s="567">
        <v>35162</v>
      </c>
      <c r="E9" s="567">
        <v>37168</v>
      </c>
      <c r="F9" s="567">
        <v>36517</v>
      </c>
      <c r="G9" s="567">
        <v>80218</v>
      </c>
      <c r="H9" s="567">
        <v>94800</v>
      </c>
      <c r="I9" s="567">
        <v>95344</v>
      </c>
    </row>
    <row r="10" spans="1:9">
      <c r="A10" s="531" t="s">
        <v>944</v>
      </c>
      <c r="B10" s="567">
        <v>1473</v>
      </c>
      <c r="C10" s="567">
        <v>1394</v>
      </c>
      <c r="D10" s="567">
        <v>1378</v>
      </c>
      <c r="E10" s="567">
        <v>1026</v>
      </c>
      <c r="F10" s="567">
        <v>593</v>
      </c>
      <c r="G10" s="567">
        <v>298</v>
      </c>
      <c r="H10" s="567">
        <v>301</v>
      </c>
      <c r="I10" s="567">
        <v>312</v>
      </c>
    </row>
    <row r="11" spans="1:9">
      <c r="A11" s="531" t="s">
        <v>945</v>
      </c>
      <c r="B11" s="567">
        <v>35360</v>
      </c>
      <c r="C11" s="567">
        <v>33787</v>
      </c>
      <c r="D11" s="567">
        <v>33784</v>
      </c>
      <c r="E11" s="567">
        <v>36142</v>
      </c>
      <c r="F11" s="567">
        <v>35924</v>
      </c>
      <c r="G11" s="567">
        <v>79920</v>
      </c>
      <c r="H11" s="567">
        <v>94499</v>
      </c>
      <c r="I11" s="567">
        <v>95032</v>
      </c>
    </row>
    <row r="12" spans="1:9">
      <c r="A12" s="537" t="s">
        <v>406</v>
      </c>
      <c r="B12" s="567">
        <v>697584</v>
      </c>
      <c r="C12" s="567">
        <v>789896</v>
      </c>
      <c r="D12" s="567">
        <v>833619</v>
      </c>
      <c r="E12" s="567">
        <v>857749</v>
      </c>
      <c r="F12" s="567">
        <v>935806</v>
      </c>
      <c r="G12" s="567">
        <v>1061103</v>
      </c>
      <c r="H12" s="567">
        <v>1009573</v>
      </c>
      <c r="I12" s="567">
        <v>954153</v>
      </c>
    </row>
    <row r="13" spans="1:9" ht="6" customHeight="1">
      <c r="A13" s="556"/>
      <c r="B13" s="533"/>
      <c r="C13" s="533"/>
      <c r="D13" s="533"/>
      <c r="E13" s="533"/>
      <c r="F13" s="533"/>
      <c r="G13" s="533"/>
      <c r="H13" s="533"/>
      <c r="I13" s="568"/>
    </row>
    <row r="14" spans="1:9" ht="6" customHeight="1">
      <c r="A14" s="523"/>
      <c r="B14" s="535"/>
      <c r="C14" s="535"/>
      <c r="D14" s="535"/>
      <c r="E14" s="535"/>
      <c r="F14" s="535"/>
      <c r="G14" s="535"/>
      <c r="H14" s="535"/>
      <c r="I14" s="535"/>
    </row>
    <row r="15" spans="1:9">
      <c r="A15" s="538" t="s">
        <v>395</v>
      </c>
      <c r="B15" s="566">
        <v>5613359</v>
      </c>
      <c r="C15" s="566">
        <v>5935584</v>
      </c>
      <c r="D15" s="566">
        <v>6232007</v>
      </c>
      <c r="E15" s="566">
        <v>6357169</v>
      </c>
      <c r="F15" s="566">
        <v>6652825</v>
      </c>
      <c r="G15" s="566">
        <v>7120778</v>
      </c>
      <c r="H15" s="566">
        <v>7373684</v>
      </c>
      <c r="I15" s="566">
        <v>7452783</v>
      </c>
    </row>
    <row r="16" spans="1:9">
      <c r="A16" s="537" t="s">
        <v>429</v>
      </c>
      <c r="B16" s="567">
        <v>4497578</v>
      </c>
      <c r="C16" s="567">
        <v>4871193</v>
      </c>
      <c r="D16" s="567">
        <v>5087267</v>
      </c>
      <c r="E16" s="567">
        <v>5211285</v>
      </c>
      <c r="F16" s="567">
        <v>5477350</v>
      </c>
      <c r="G16" s="567">
        <v>5753590</v>
      </c>
      <c r="H16" s="567">
        <v>6023239</v>
      </c>
      <c r="I16" s="567">
        <v>6147140</v>
      </c>
    </row>
    <row r="17" spans="1:9">
      <c r="A17" s="569" t="s">
        <v>926</v>
      </c>
      <c r="B17" s="567">
        <v>559168</v>
      </c>
      <c r="C17" s="567">
        <v>606627</v>
      </c>
      <c r="D17" s="567">
        <v>649119</v>
      </c>
      <c r="E17" s="567">
        <v>610194</v>
      </c>
      <c r="F17" s="567">
        <v>603602</v>
      </c>
      <c r="G17" s="567">
        <v>667363</v>
      </c>
      <c r="H17" s="567">
        <v>590531</v>
      </c>
      <c r="I17" s="567">
        <v>508253</v>
      </c>
    </row>
    <row r="18" spans="1:9">
      <c r="A18" s="531" t="s">
        <v>946</v>
      </c>
      <c r="B18" s="567">
        <v>3938410</v>
      </c>
      <c r="C18" s="567">
        <v>4264566</v>
      </c>
      <c r="D18" s="567">
        <v>4438148</v>
      </c>
      <c r="E18" s="567">
        <v>4601091</v>
      </c>
      <c r="F18" s="567">
        <v>4873748</v>
      </c>
      <c r="G18" s="567">
        <v>5086227</v>
      </c>
      <c r="H18" s="567">
        <v>5432708</v>
      </c>
      <c r="I18" s="567">
        <v>5638887</v>
      </c>
    </row>
    <row r="19" spans="1:9">
      <c r="A19" s="537" t="s">
        <v>719</v>
      </c>
      <c r="B19" s="567">
        <v>2087</v>
      </c>
      <c r="C19" s="567">
        <v>5996</v>
      </c>
      <c r="D19" s="567">
        <v>15813</v>
      </c>
      <c r="E19" s="567">
        <v>13796</v>
      </c>
      <c r="F19" s="567">
        <v>13941</v>
      </c>
      <c r="G19" s="567">
        <v>13690</v>
      </c>
      <c r="H19" s="567">
        <v>13452</v>
      </c>
      <c r="I19" s="567">
        <v>11239</v>
      </c>
    </row>
    <row r="20" spans="1:9">
      <c r="A20" s="537" t="s">
        <v>410</v>
      </c>
      <c r="B20" s="567">
        <v>404363</v>
      </c>
      <c r="C20" s="567">
        <v>383339</v>
      </c>
      <c r="D20" s="567">
        <v>442152</v>
      </c>
      <c r="E20" s="567">
        <v>432301</v>
      </c>
      <c r="F20" s="567">
        <v>441145</v>
      </c>
      <c r="G20" s="567">
        <v>628622</v>
      </c>
      <c r="H20" s="567">
        <v>588370</v>
      </c>
      <c r="I20" s="567">
        <v>543814</v>
      </c>
    </row>
    <row r="21" spans="1:9">
      <c r="A21" s="537" t="s">
        <v>947</v>
      </c>
      <c r="B21" s="567">
        <v>709331</v>
      </c>
      <c r="C21" s="567">
        <v>675056</v>
      </c>
      <c r="D21" s="567">
        <v>686775</v>
      </c>
      <c r="E21" s="567">
        <v>699787</v>
      </c>
      <c r="F21" s="567">
        <v>720389</v>
      </c>
      <c r="G21" s="567">
        <v>724876</v>
      </c>
      <c r="H21" s="567">
        <v>748623</v>
      </c>
      <c r="I21" s="567">
        <v>750590</v>
      </c>
    </row>
    <row r="22" spans="1:9">
      <c r="A22" s="569" t="s">
        <v>948</v>
      </c>
      <c r="B22" s="567">
        <v>322609</v>
      </c>
      <c r="C22" s="567">
        <v>324767</v>
      </c>
      <c r="D22" s="567">
        <v>326054</v>
      </c>
      <c r="E22" s="567">
        <v>327554</v>
      </c>
      <c r="F22" s="567">
        <v>328378</v>
      </c>
      <c r="G22" s="567">
        <v>329385</v>
      </c>
      <c r="H22" s="567">
        <v>337756</v>
      </c>
      <c r="I22" s="567">
        <v>339121</v>
      </c>
    </row>
    <row r="23" spans="1:9">
      <c r="A23" s="569" t="s">
        <v>949</v>
      </c>
      <c r="B23" s="567">
        <v>43252</v>
      </c>
      <c r="C23" s="567">
        <v>60752</v>
      </c>
      <c r="D23" s="567">
        <v>81046</v>
      </c>
      <c r="E23" s="567">
        <v>95513</v>
      </c>
      <c r="F23" s="567">
        <v>50266</v>
      </c>
      <c r="G23" s="567">
        <v>72969</v>
      </c>
      <c r="H23" s="567">
        <v>101747</v>
      </c>
      <c r="I23" s="567">
        <v>109001</v>
      </c>
    </row>
    <row r="24" spans="1:9" ht="6" customHeight="1">
      <c r="A24" s="556"/>
      <c r="B24" s="554"/>
      <c r="C24" s="554"/>
      <c r="D24" s="554"/>
      <c r="E24" s="554"/>
      <c r="F24" s="554"/>
      <c r="G24" s="554"/>
      <c r="H24" s="554"/>
      <c r="I24" s="554"/>
    </row>
    <row r="25" spans="1:9" s="36" customFormat="1">
      <c r="A25" s="570" t="s">
        <v>950</v>
      </c>
      <c r="B25" s="571">
        <v>46</v>
      </c>
      <c r="C25" s="571">
        <v>46</v>
      </c>
      <c r="D25" s="571">
        <v>47</v>
      </c>
      <c r="E25" s="571">
        <v>47</v>
      </c>
      <c r="F25" s="571">
        <v>47</v>
      </c>
      <c r="G25" s="571">
        <v>47</v>
      </c>
      <c r="H25" s="571">
        <v>47</v>
      </c>
      <c r="I25" s="571">
        <v>47</v>
      </c>
    </row>
    <row r="26" spans="1:9" s="497" customFormat="1" ht="6" customHeight="1">
      <c r="A26" s="495"/>
    </row>
    <row r="27" spans="1:9" ht="6.95" customHeight="1">
      <c r="A27" s="2023" t="s">
        <v>930</v>
      </c>
      <c r="B27" s="2048"/>
      <c r="C27" s="2048"/>
      <c r="D27" s="2048"/>
      <c r="E27" s="2048"/>
      <c r="F27" s="2048"/>
      <c r="G27" s="2048"/>
      <c r="H27" s="2048"/>
      <c r="I27" s="2048"/>
    </row>
    <row r="28" spans="1:9" ht="6.95" customHeight="1">
      <c r="A28" s="2048"/>
      <c r="B28" s="2048"/>
      <c r="C28" s="2048"/>
      <c r="D28" s="2048"/>
      <c r="E28" s="2048"/>
      <c r="F28" s="2048"/>
      <c r="G28" s="2048"/>
      <c r="H28" s="2048"/>
      <c r="I28" s="2048"/>
    </row>
    <row r="29" spans="1:9" ht="14.25">
      <c r="A29" s="562" t="s">
        <v>940</v>
      </c>
    </row>
    <row r="30" spans="1:9" ht="6" customHeight="1">
      <c r="A30" s="140"/>
    </row>
    <row r="31" spans="1:9">
      <c r="A31" s="446" t="s">
        <v>951</v>
      </c>
    </row>
  </sheetData>
  <mergeCells count="1">
    <mergeCell ref="A27:I2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290ED-4692-4013-B4D5-B0930FCB3260}">
  <dimension ref="A1:I68"/>
  <sheetViews>
    <sheetView view="pageBreakPreview" zoomScaleNormal="100" zoomScaleSheetLayoutView="100" workbookViewId="0"/>
  </sheetViews>
  <sheetFormatPr defaultRowHeight="12.75"/>
  <cols>
    <col min="1" max="1" width="43.7109375" style="579" customWidth="1"/>
    <col min="2" max="9" width="11.7109375" style="579" customWidth="1"/>
    <col min="10" max="256" width="9.140625" style="579"/>
    <col min="257" max="257" width="43.7109375" style="579" customWidth="1"/>
    <col min="258" max="265" width="11.7109375" style="579" customWidth="1"/>
    <col min="266" max="512" width="9.140625" style="579"/>
    <col min="513" max="513" width="43.7109375" style="579" customWidth="1"/>
    <col min="514" max="521" width="11.7109375" style="579" customWidth="1"/>
    <col min="522" max="768" width="9.140625" style="579"/>
    <col min="769" max="769" width="43.7109375" style="579" customWidth="1"/>
    <col min="770" max="777" width="11.7109375" style="579" customWidth="1"/>
    <col min="778" max="1024" width="9.140625" style="579"/>
    <col min="1025" max="1025" width="43.7109375" style="579" customWidth="1"/>
    <col min="1026" max="1033" width="11.7109375" style="579" customWidth="1"/>
    <col min="1034" max="1280" width="9.140625" style="579"/>
    <col min="1281" max="1281" width="43.7109375" style="579" customWidth="1"/>
    <col min="1282" max="1289" width="11.7109375" style="579" customWidth="1"/>
    <col min="1290" max="1536" width="9.140625" style="579"/>
    <col min="1537" max="1537" width="43.7109375" style="579" customWidth="1"/>
    <col min="1538" max="1545" width="11.7109375" style="579" customWidth="1"/>
    <col min="1546" max="1792" width="9.140625" style="579"/>
    <col min="1793" max="1793" width="43.7109375" style="579" customWidth="1"/>
    <col min="1794" max="1801" width="11.7109375" style="579" customWidth="1"/>
    <col min="1802" max="2048" width="9.140625" style="579"/>
    <col min="2049" max="2049" width="43.7109375" style="579" customWidth="1"/>
    <col min="2050" max="2057" width="11.7109375" style="579" customWidth="1"/>
    <col min="2058" max="2304" width="9.140625" style="579"/>
    <col min="2305" max="2305" width="43.7109375" style="579" customWidth="1"/>
    <col min="2306" max="2313" width="11.7109375" style="579" customWidth="1"/>
    <col min="2314" max="2560" width="9.140625" style="579"/>
    <col min="2561" max="2561" width="43.7109375" style="579" customWidth="1"/>
    <col min="2562" max="2569" width="11.7109375" style="579" customWidth="1"/>
    <col min="2570" max="2816" width="9.140625" style="579"/>
    <col min="2817" max="2817" width="43.7109375" style="579" customWidth="1"/>
    <col min="2818" max="2825" width="11.7109375" style="579" customWidth="1"/>
    <col min="2826" max="3072" width="9.140625" style="579"/>
    <col min="3073" max="3073" width="43.7109375" style="579" customWidth="1"/>
    <col min="3074" max="3081" width="11.7109375" style="579" customWidth="1"/>
    <col min="3082" max="3328" width="9.140625" style="579"/>
    <col min="3329" max="3329" width="43.7109375" style="579" customWidth="1"/>
    <col min="3330" max="3337" width="11.7109375" style="579" customWidth="1"/>
    <col min="3338" max="3584" width="9.140625" style="579"/>
    <col min="3585" max="3585" width="43.7109375" style="579" customWidth="1"/>
    <col min="3586" max="3593" width="11.7109375" style="579" customWidth="1"/>
    <col min="3594" max="3840" width="9.140625" style="579"/>
    <col min="3841" max="3841" width="43.7109375" style="579" customWidth="1"/>
    <col min="3842" max="3849" width="11.7109375" style="579" customWidth="1"/>
    <col min="3850" max="4096" width="9.140625" style="579"/>
    <col min="4097" max="4097" width="43.7109375" style="579" customWidth="1"/>
    <col min="4098" max="4105" width="11.7109375" style="579" customWidth="1"/>
    <col min="4106" max="4352" width="9.140625" style="579"/>
    <col min="4353" max="4353" width="43.7109375" style="579" customWidth="1"/>
    <col min="4354" max="4361" width="11.7109375" style="579" customWidth="1"/>
    <col min="4362" max="4608" width="9.140625" style="579"/>
    <col min="4609" max="4609" width="43.7109375" style="579" customWidth="1"/>
    <col min="4610" max="4617" width="11.7109375" style="579" customWidth="1"/>
    <col min="4618" max="4864" width="9.140625" style="579"/>
    <col min="4865" max="4865" width="43.7109375" style="579" customWidth="1"/>
    <col min="4866" max="4873" width="11.7109375" style="579" customWidth="1"/>
    <col min="4874" max="5120" width="9.140625" style="579"/>
    <col min="5121" max="5121" width="43.7109375" style="579" customWidth="1"/>
    <col min="5122" max="5129" width="11.7109375" style="579" customWidth="1"/>
    <col min="5130" max="5376" width="9.140625" style="579"/>
    <col min="5377" max="5377" width="43.7109375" style="579" customWidth="1"/>
    <col min="5378" max="5385" width="11.7109375" style="579" customWidth="1"/>
    <col min="5386" max="5632" width="9.140625" style="579"/>
    <col min="5633" max="5633" width="43.7109375" style="579" customWidth="1"/>
    <col min="5634" max="5641" width="11.7109375" style="579" customWidth="1"/>
    <col min="5642" max="5888" width="9.140625" style="579"/>
    <col min="5889" max="5889" width="43.7109375" style="579" customWidth="1"/>
    <col min="5890" max="5897" width="11.7109375" style="579" customWidth="1"/>
    <col min="5898" max="6144" width="9.140625" style="579"/>
    <col min="6145" max="6145" width="43.7109375" style="579" customWidth="1"/>
    <col min="6146" max="6153" width="11.7109375" style="579" customWidth="1"/>
    <col min="6154" max="6400" width="9.140625" style="579"/>
    <col min="6401" max="6401" width="43.7109375" style="579" customWidth="1"/>
    <col min="6402" max="6409" width="11.7109375" style="579" customWidth="1"/>
    <col min="6410" max="6656" width="9.140625" style="579"/>
    <col min="6657" max="6657" width="43.7109375" style="579" customWidth="1"/>
    <col min="6658" max="6665" width="11.7109375" style="579" customWidth="1"/>
    <col min="6666" max="6912" width="9.140625" style="579"/>
    <col min="6913" max="6913" width="43.7109375" style="579" customWidth="1"/>
    <col min="6914" max="6921" width="11.7109375" style="579" customWidth="1"/>
    <col min="6922" max="7168" width="9.140625" style="579"/>
    <col min="7169" max="7169" width="43.7109375" style="579" customWidth="1"/>
    <col min="7170" max="7177" width="11.7109375" style="579" customWidth="1"/>
    <col min="7178" max="7424" width="9.140625" style="579"/>
    <col min="7425" max="7425" width="43.7109375" style="579" customWidth="1"/>
    <col min="7426" max="7433" width="11.7109375" style="579" customWidth="1"/>
    <col min="7434" max="7680" width="9.140625" style="579"/>
    <col min="7681" max="7681" width="43.7109375" style="579" customWidth="1"/>
    <col min="7682" max="7689" width="11.7109375" style="579" customWidth="1"/>
    <col min="7690" max="7936" width="9.140625" style="579"/>
    <col min="7937" max="7937" width="43.7109375" style="579" customWidth="1"/>
    <col min="7938" max="7945" width="11.7109375" style="579" customWidth="1"/>
    <col min="7946" max="8192" width="9.140625" style="579"/>
    <col min="8193" max="8193" width="43.7109375" style="579" customWidth="1"/>
    <col min="8194" max="8201" width="11.7109375" style="579" customWidth="1"/>
    <col min="8202" max="8448" width="9.140625" style="579"/>
    <col min="8449" max="8449" width="43.7109375" style="579" customWidth="1"/>
    <col min="8450" max="8457" width="11.7109375" style="579" customWidth="1"/>
    <col min="8458" max="8704" width="9.140625" style="579"/>
    <col min="8705" max="8705" width="43.7109375" style="579" customWidth="1"/>
    <col min="8706" max="8713" width="11.7109375" style="579" customWidth="1"/>
    <col min="8714" max="8960" width="9.140625" style="579"/>
    <col min="8961" max="8961" width="43.7109375" style="579" customWidth="1"/>
    <col min="8962" max="8969" width="11.7109375" style="579" customWidth="1"/>
    <col min="8970" max="9216" width="9.140625" style="579"/>
    <col min="9217" max="9217" width="43.7109375" style="579" customWidth="1"/>
    <col min="9218" max="9225" width="11.7109375" style="579" customWidth="1"/>
    <col min="9226" max="9472" width="9.140625" style="579"/>
    <col min="9473" max="9473" width="43.7109375" style="579" customWidth="1"/>
    <col min="9474" max="9481" width="11.7109375" style="579" customWidth="1"/>
    <col min="9482" max="9728" width="9.140625" style="579"/>
    <col min="9729" max="9729" width="43.7109375" style="579" customWidth="1"/>
    <col min="9730" max="9737" width="11.7109375" style="579" customWidth="1"/>
    <col min="9738" max="9984" width="9.140625" style="579"/>
    <col min="9985" max="9985" width="43.7109375" style="579" customWidth="1"/>
    <col min="9986" max="9993" width="11.7109375" style="579" customWidth="1"/>
    <col min="9994" max="10240" width="9.140625" style="579"/>
    <col min="10241" max="10241" width="43.7109375" style="579" customWidth="1"/>
    <col min="10242" max="10249" width="11.7109375" style="579" customWidth="1"/>
    <col min="10250" max="10496" width="9.140625" style="579"/>
    <col min="10497" max="10497" width="43.7109375" style="579" customWidth="1"/>
    <col min="10498" max="10505" width="11.7109375" style="579" customWidth="1"/>
    <col min="10506" max="10752" width="9.140625" style="579"/>
    <col min="10753" max="10753" width="43.7109375" style="579" customWidth="1"/>
    <col min="10754" max="10761" width="11.7109375" style="579" customWidth="1"/>
    <col min="10762" max="11008" width="9.140625" style="579"/>
    <col min="11009" max="11009" width="43.7109375" style="579" customWidth="1"/>
    <col min="11010" max="11017" width="11.7109375" style="579" customWidth="1"/>
    <col min="11018" max="11264" width="9.140625" style="579"/>
    <col min="11265" max="11265" width="43.7109375" style="579" customWidth="1"/>
    <col min="11266" max="11273" width="11.7109375" style="579" customWidth="1"/>
    <col min="11274" max="11520" width="9.140625" style="579"/>
    <col min="11521" max="11521" width="43.7109375" style="579" customWidth="1"/>
    <col min="11522" max="11529" width="11.7109375" style="579" customWidth="1"/>
    <col min="11530" max="11776" width="9.140625" style="579"/>
    <col min="11777" max="11777" width="43.7109375" style="579" customWidth="1"/>
    <col min="11778" max="11785" width="11.7109375" style="579" customWidth="1"/>
    <col min="11786" max="12032" width="9.140625" style="579"/>
    <col min="12033" max="12033" width="43.7109375" style="579" customWidth="1"/>
    <col min="12034" max="12041" width="11.7109375" style="579" customWidth="1"/>
    <col min="12042" max="12288" width="9.140625" style="579"/>
    <col min="12289" max="12289" width="43.7109375" style="579" customWidth="1"/>
    <col min="12290" max="12297" width="11.7109375" style="579" customWidth="1"/>
    <col min="12298" max="12544" width="9.140625" style="579"/>
    <col min="12545" max="12545" width="43.7109375" style="579" customWidth="1"/>
    <col min="12546" max="12553" width="11.7109375" style="579" customWidth="1"/>
    <col min="12554" max="12800" width="9.140625" style="579"/>
    <col min="12801" max="12801" width="43.7109375" style="579" customWidth="1"/>
    <col min="12802" max="12809" width="11.7109375" style="579" customWidth="1"/>
    <col min="12810" max="13056" width="9.140625" style="579"/>
    <col min="13057" max="13057" width="43.7109375" style="579" customWidth="1"/>
    <col min="13058" max="13065" width="11.7109375" style="579" customWidth="1"/>
    <col min="13066" max="13312" width="9.140625" style="579"/>
    <col min="13313" max="13313" width="43.7109375" style="579" customWidth="1"/>
    <col min="13314" max="13321" width="11.7109375" style="579" customWidth="1"/>
    <col min="13322" max="13568" width="9.140625" style="579"/>
    <col min="13569" max="13569" width="43.7109375" style="579" customWidth="1"/>
    <col min="13570" max="13577" width="11.7109375" style="579" customWidth="1"/>
    <col min="13578" max="13824" width="9.140625" style="579"/>
    <col min="13825" max="13825" width="43.7109375" style="579" customWidth="1"/>
    <col min="13826" max="13833" width="11.7109375" style="579" customWidth="1"/>
    <col min="13834" max="14080" width="9.140625" style="579"/>
    <col min="14081" max="14081" width="43.7109375" style="579" customWidth="1"/>
    <col min="14082" max="14089" width="11.7109375" style="579" customWidth="1"/>
    <col min="14090" max="14336" width="9.140625" style="579"/>
    <col min="14337" max="14337" width="43.7109375" style="579" customWidth="1"/>
    <col min="14338" max="14345" width="11.7109375" style="579" customWidth="1"/>
    <col min="14346" max="14592" width="9.140625" style="579"/>
    <col min="14593" max="14593" width="43.7109375" style="579" customWidth="1"/>
    <col min="14594" max="14601" width="11.7109375" style="579" customWidth="1"/>
    <col min="14602" max="14848" width="9.140625" style="579"/>
    <col min="14849" max="14849" width="43.7109375" style="579" customWidth="1"/>
    <col min="14850" max="14857" width="11.7109375" style="579" customWidth="1"/>
    <col min="14858" max="15104" width="9.140625" style="579"/>
    <col min="15105" max="15105" width="43.7109375" style="579" customWidth="1"/>
    <col min="15106" max="15113" width="11.7109375" style="579" customWidth="1"/>
    <col min="15114" max="15360" width="9.140625" style="579"/>
    <col min="15361" max="15361" width="43.7109375" style="579" customWidth="1"/>
    <col min="15362" max="15369" width="11.7109375" style="579" customWidth="1"/>
    <col min="15370" max="15616" width="9.140625" style="579"/>
    <col min="15617" max="15617" width="43.7109375" style="579" customWidth="1"/>
    <col min="15618" max="15625" width="11.7109375" style="579" customWidth="1"/>
    <col min="15626" max="15872" width="9.140625" style="579"/>
    <col min="15873" max="15873" width="43.7109375" style="579" customWidth="1"/>
    <col min="15874" max="15881" width="11.7109375" style="579" customWidth="1"/>
    <col min="15882" max="16128" width="9.140625" style="579"/>
    <col min="16129" max="16129" width="43.7109375" style="579" customWidth="1"/>
    <col min="16130" max="16137" width="11.7109375" style="579" customWidth="1"/>
    <col min="16138" max="16384" width="9.140625" style="579"/>
  </cols>
  <sheetData>
    <row r="1" spans="1:9" s="574" customFormat="1" ht="24.75" customHeight="1">
      <c r="A1" s="572" t="s">
        <v>952</v>
      </c>
      <c r="B1" s="573"/>
      <c r="C1" s="572"/>
      <c r="D1" s="572"/>
      <c r="E1" s="572"/>
      <c r="F1" s="572"/>
      <c r="G1" s="84"/>
      <c r="H1" s="572"/>
      <c r="I1" s="84"/>
    </row>
    <row r="2" spans="1:9" ht="11.25" customHeight="1">
      <c r="A2" s="575"/>
      <c r="B2" s="576"/>
      <c r="C2" s="577"/>
      <c r="D2" s="577"/>
      <c r="E2" s="577"/>
      <c r="F2" s="577"/>
      <c r="G2" s="578"/>
      <c r="H2" s="577"/>
      <c r="I2" s="578" t="s">
        <v>389</v>
      </c>
    </row>
    <row r="3" spans="1:9" s="581" customFormat="1" ht="19.5" customHeight="1">
      <c r="A3" s="580"/>
      <c r="B3" s="89">
        <v>44651</v>
      </c>
      <c r="C3" s="89">
        <v>44742</v>
      </c>
      <c r="D3" s="89">
        <v>44834</v>
      </c>
      <c r="E3" s="89">
        <v>44926</v>
      </c>
      <c r="F3" s="89">
        <v>45016</v>
      </c>
      <c r="G3" s="89">
        <v>45107</v>
      </c>
      <c r="H3" s="89">
        <v>45199</v>
      </c>
      <c r="I3" s="89">
        <v>45291</v>
      </c>
    </row>
    <row r="4" spans="1:9" s="581" customFormat="1" ht="6.75" customHeight="1">
      <c r="A4" s="582"/>
      <c r="B4" s="583"/>
      <c r="C4" s="584"/>
      <c r="D4" s="584"/>
      <c r="E4" s="584"/>
      <c r="F4" s="584"/>
      <c r="G4" s="584"/>
      <c r="H4" s="584"/>
      <c r="I4" s="584"/>
    </row>
    <row r="5" spans="1:9" s="581" customFormat="1">
      <c r="A5" s="585" t="s">
        <v>510</v>
      </c>
      <c r="B5" s="586">
        <v>3906483.1562316515</v>
      </c>
      <c r="C5" s="566">
        <v>4118586.0282542268</v>
      </c>
      <c r="D5" s="566">
        <v>4294881.2790207257</v>
      </c>
      <c r="E5" s="566">
        <v>4426869</v>
      </c>
      <c r="F5" s="566">
        <v>4639525.8781613819</v>
      </c>
      <c r="G5" s="566">
        <v>4926455</v>
      </c>
      <c r="H5" s="566">
        <v>5255697</v>
      </c>
      <c r="I5" s="566">
        <v>5523860</v>
      </c>
    </row>
    <row r="6" spans="1:9" s="581" customFormat="1">
      <c r="A6" s="587" t="s">
        <v>925</v>
      </c>
      <c r="B6" s="588">
        <v>3617875.5851460071</v>
      </c>
      <c r="C6" s="567">
        <v>3770701.991898512</v>
      </c>
      <c r="D6" s="567">
        <v>3948473.2686010138</v>
      </c>
      <c r="E6" s="567">
        <v>4124181</v>
      </c>
      <c r="F6" s="567">
        <v>4319651.2936405139</v>
      </c>
      <c r="G6" s="567">
        <v>4592463</v>
      </c>
      <c r="H6" s="567">
        <v>4901047</v>
      </c>
      <c r="I6" s="567">
        <v>5161144</v>
      </c>
    </row>
    <row r="7" spans="1:9" s="581" customFormat="1">
      <c r="A7" s="589" t="s">
        <v>926</v>
      </c>
      <c r="B7" s="588">
        <v>1093167.4544403113</v>
      </c>
      <c r="C7" s="567">
        <v>1126752.6841057246</v>
      </c>
      <c r="D7" s="567">
        <v>1193349.2354560161</v>
      </c>
      <c r="E7" s="567">
        <v>1251251</v>
      </c>
      <c r="F7" s="567">
        <v>1281232.3256972316</v>
      </c>
      <c r="G7" s="567">
        <v>1297685</v>
      </c>
      <c r="H7" s="567">
        <v>1382110</v>
      </c>
      <c r="I7" s="567">
        <v>1448882</v>
      </c>
    </row>
    <row r="8" spans="1:9" s="581" customFormat="1">
      <c r="A8" s="589" t="s">
        <v>953</v>
      </c>
      <c r="B8" s="588">
        <v>886433.61207512661</v>
      </c>
      <c r="C8" s="567">
        <v>857271.55147717427</v>
      </c>
      <c r="D8" s="567">
        <v>906171.69802783104</v>
      </c>
      <c r="E8" s="567">
        <v>903217</v>
      </c>
      <c r="F8" s="567">
        <v>966349.67974459927</v>
      </c>
      <c r="G8" s="567">
        <v>1070090</v>
      </c>
      <c r="H8" s="567">
        <v>1138751</v>
      </c>
      <c r="I8" s="567">
        <v>1192795</v>
      </c>
    </row>
    <row r="9" spans="1:9" s="581" customFormat="1">
      <c r="A9" s="589" t="s">
        <v>928</v>
      </c>
      <c r="B9" s="588">
        <v>1638274.5186305691</v>
      </c>
      <c r="C9" s="567">
        <v>1786677.7563156132</v>
      </c>
      <c r="D9" s="567">
        <v>1848952.3351171666</v>
      </c>
      <c r="E9" s="567">
        <v>1969713</v>
      </c>
      <c r="F9" s="567">
        <v>2072069.2881986827</v>
      </c>
      <c r="G9" s="567">
        <v>2224688</v>
      </c>
      <c r="H9" s="567">
        <v>2380186</v>
      </c>
      <c r="I9" s="567">
        <v>2519467</v>
      </c>
    </row>
    <row r="10" spans="1:9" s="581" customFormat="1" ht="15.75">
      <c r="A10" s="590" t="s">
        <v>954</v>
      </c>
      <c r="B10" s="588">
        <v>288607.57108564465</v>
      </c>
      <c r="C10" s="567">
        <v>347884.03635571466</v>
      </c>
      <c r="D10" s="567">
        <v>346408.01041971182</v>
      </c>
      <c r="E10" s="567">
        <v>302688</v>
      </c>
      <c r="F10" s="567">
        <v>319874.58452086797</v>
      </c>
      <c r="G10" s="567">
        <v>333992</v>
      </c>
      <c r="H10" s="567">
        <v>354650</v>
      </c>
      <c r="I10" s="567">
        <v>362716</v>
      </c>
    </row>
    <row r="11" spans="1:9" s="581" customFormat="1" ht="6" customHeight="1">
      <c r="A11" s="590"/>
      <c r="B11" s="591"/>
      <c r="C11" s="592"/>
      <c r="D11" s="592"/>
      <c r="E11" s="592"/>
      <c r="F11" s="592"/>
      <c r="G11" s="592"/>
      <c r="H11" s="592"/>
      <c r="I11" s="592"/>
    </row>
    <row r="12" spans="1:9" s="581" customFormat="1">
      <c r="A12" s="593" t="s">
        <v>955</v>
      </c>
      <c r="B12" s="586">
        <v>3906483.1562316515</v>
      </c>
      <c r="C12" s="566">
        <v>4118586.0282542263</v>
      </c>
      <c r="D12" s="566">
        <v>4294881.2790207257</v>
      </c>
      <c r="E12" s="566">
        <v>4426869</v>
      </c>
      <c r="F12" s="566">
        <v>4639525.8781613819</v>
      </c>
      <c r="G12" s="566">
        <v>4926455</v>
      </c>
      <c r="H12" s="566">
        <v>5255697</v>
      </c>
      <c r="I12" s="566">
        <v>5523860</v>
      </c>
    </row>
    <row r="13" spans="1:9" s="581" customFormat="1">
      <c r="A13" s="582" t="s">
        <v>511</v>
      </c>
      <c r="B13" s="588">
        <v>3858536.4738727552</v>
      </c>
      <c r="C13" s="567">
        <v>4068959.34589533</v>
      </c>
      <c r="D13" s="567">
        <v>4242217.5966618294</v>
      </c>
      <c r="E13" s="567">
        <v>4367250</v>
      </c>
      <c r="F13" s="567">
        <v>4580252.4431347186</v>
      </c>
      <c r="G13" s="567">
        <v>4861402</v>
      </c>
      <c r="H13" s="567">
        <v>5168826</v>
      </c>
      <c r="I13" s="567">
        <v>5422628</v>
      </c>
    </row>
    <row r="14" spans="1:9" s="581" customFormat="1">
      <c r="A14" s="587" t="s">
        <v>448</v>
      </c>
      <c r="B14" s="588">
        <v>1012233.4734163566</v>
      </c>
      <c r="C14" s="567">
        <v>1078385.9162869132</v>
      </c>
      <c r="D14" s="567">
        <v>1075313.1098383612</v>
      </c>
      <c r="E14" s="567">
        <v>1121718</v>
      </c>
      <c r="F14" s="567">
        <v>1182732.7806760846</v>
      </c>
      <c r="G14" s="567">
        <v>1271005</v>
      </c>
      <c r="H14" s="567">
        <v>1335776</v>
      </c>
      <c r="I14" s="567">
        <v>1466947</v>
      </c>
    </row>
    <row r="15" spans="1:9" s="581" customFormat="1">
      <c r="A15" s="587" t="s">
        <v>512</v>
      </c>
      <c r="B15" s="588">
        <v>0</v>
      </c>
      <c r="C15" s="567">
        <v>0</v>
      </c>
      <c r="D15" s="567">
        <v>0</v>
      </c>
      <c r="E15" s="567">
        <v>0</v>
      </c>
      <c r="F15" s="567">
        <v>0</v>
      </c>
      <c r="G15" s="567">
        <v>0</v>
      </c>
      <c r="H15" s="567">
        <v>0</v>
      </c>
      <c r="I15" s="567">
        <v>0</v>
      </c>
    </row>
    <row r="16" spans="1:9" s="581" customFormat="1" ht="15.75">
      <c r="A16" s="587" t="s">
        <v>956</v>
      </c>
      <c r="B16" s="588">
        <v>103554.67321357955</v>
      </c>
      <c r="C16" s="567">
        <v>97087.725317259639</v>
      </c>
      <c r="D16" s="567">
        <v>130912.1110498628</v>
      </c>
      <c r="E16" s="567">
        <v>134520</v>
      </c>
      <c r="F16" s="567">
        <v>144092.59124878951</v>
      </c>
      <c r="G16" s="567">
        <v>150188</v>
      </c>
      <c r="H16" s="567">
        <v>164686</v>
      </c>
      <c r="I16" s="567">
        <v>180569</v>
      </c>
    </row>
    <row r="17" spans="1:9" s="581" customFormat="1">
      <c r="A17" s="587" t="s">
        <v>924</v>
      </c>
      <c r="B17" s="588">
        <v>785</v>
      </c>
      <c r="C17" s="567">
        <v>693</v>
      </c>
      <c r="D17" s="567">
        <v>607</v>
      </c>
      <c r="E17" s="567">
        <v>910</v>
      </c>
      <c r="F17" s="567">
        <v>1279</v>
      </c>
      <c r="G17" s="567">
        <v>1156</v>
      </c>
      <c r="H17" s="567">
        <v>1452</v>
      </c>
      <c r="I17" s="567">
        <v>1358</v>
      </c>
    </row>
    <row r="18" spans="1:9" s="581" customFormat="1">
      <c r="A18" s="587" t="s">
        <v>450</v>
      </c>
      <c r="B18" s="588">
        <v>2741963.3272428191</v>
      </c>
      <c r="C18" s="567">
        <v>2892792.704291157</v>
      </c>
      <c r="D18" s="567">
        <v>3035385.3757736054</v>
      </c>
      <c r="E18" s="567">
        <v>3110102</v>
      </c>
      <c r="F18" s="567">
        <v>3252148.0712098447</v>
      </c>
      <c r="G18" s="567">
        <v>3439053</v>
      </c>
      <c r="H18" s="567">
        <v>3666912</v>
      </c>
      <c r="I18" s="567">
        <v>3773754</v>
      </c>
    </row>
    <row r="19" spans="1:9" s="581" customFormat="1">
      <c r="A19" s="594" t="s">
        <v>534</v>
      </c>
      <c r="B19" s="588">
        <v>2616908.1154757733</v>
      </c>
      <c r="C19" s="567">
        <v>2769940.063511671</v>
      </c>
      <c r="D19" s="567">
        <v>2909315.9214392817</v>
      </c>
      <c r="E19" s="567">
        <v>2991812</v>
      </c>
      <c r="F19" s="567">
        <v>3129798.76963221</v>
      </c>
      <c r="G19" s="567">
        <v>3273378</v>
      </c>
      <c r="H19" s="567">
        <v>3477640</v>
      </c>
      <c r="I19" s="567">
        <v>3632919</v>
      </c>
    </row>
    <row r="20" spans="1:9" s="581" customFormat="1">
      <c r="A20" s="594" t="s">
        <v>535</v>
      </c>
      <c r="B20" s="588">
        <v>33871.470830689999</v>
      </c>
      <c r="C20" s="567">
        <v>34041.941785413175</v>
      </c>
      <c r="D20" s="567">
        <v>35601.457825192549</v>
      </c>
      <c r="E20" s="567">
        <v>31830</v>
      </c>
      <c r="F20" s="567">
        <v>32327.338320042847</v>
      </c>
      <c r="G20" s="567">
        <v>16295</v>
      </c>
      <c r="H20" s="567">
        <v>16878</v>
      </c>
      <c r="I20" s="567">
        <v>19140</v>
      </c>
    </row>
    <row r="21" spans="1:9" s="581" customFormat="1">
      <c r="A21" s="594" t="s">
        <v>536</v>
      </c>
      <c r="B21" s="588">
        <v>91183.740936355942</v>
      </c>
      <c r="C21" s="567">
        <v>88810.69899407294</v>
      </c>
      <c r="D21" s="567">
        <v>90467.996509131</v>
      </c>
      <c r="E21" s="567">
        <v>86460</v>
      </c>
      <c r="F21" s="567">
        <v>90021.963257592026</v>
      </c>
      <c r="G21" s="567">
        <v>149380</v>
      </c>
      <c r="H21" s="567">
        <v>172394</v>
      </c>
      <c r="I21" s="567">
        <v>121695</v>
      </c>
    </row>
    <row r="22" spans="1:9" s="581" customFormat="1">
      <c r="A22" s="582" t="s">
        <v>515</v>
      </c>
      <c r="B22" s="588">
        <v>47946.682358896483</v>
      </c>
      <c r="C22" s="567">
        <v>49626.682358896483</v>
      </c>
      <c r="D22" s="567">
        <v>52663.682358896483</v>
      </c>
      <c r="E22" s="567">
        <v>59619</v>
      </c>
      <c r="F22" s="567">
        <v>59273.435026662926</v>
      </c>
      <c r="G22" s="567">
        <v>65053</v>
      </c>
      <c r="H22" s="567">
        <v>86871</v>
      </c>
      <c r="I22" s="567">
        <v>101232</v>
      </c>
    </row>
    <row r="23" spans="1:9" s="581" customFormat="1" ht="6" customHeight="1">
      <c r="A23" s="595"/>
      <c r="B23" s="596"/>
      <c r="C23" s="596"/>
      <c r="D23" s="596"/>
      <c r="E23" s="596"/>
      <c r="F23" s="596"/>
      <c r="G23" s="596"/>
      <c r="H23" s="596"/>
      <c r="I23" s="596"/>
    </row>
    <row r="24" spans="1:9" s="581" customFormat="1" ht="6" customHeight="1">
      <c r="A24" s="597"/>
      <c r="B24" s="597"/>
      <c r="C24" s="598"/>
      <c r="D24" s="598"/>
      <c r="E24" s="598"/>
      <c r="F24" s="598"/>
      <c r="G24" s="598"/>
      <c r="H24" s="598"/>
      <c r="I24" s="598"/>
    </row>
    <row r="25" spans="1:9" s="497" customFormat="1" ht="12.75" customHeight="1">
      <c r="A25" s="2145" t="s">
        <v>957</v>
      </c>
      <c r="B25" s="2145"/>
      <c r="C25" s="2145"/>
      <c r="D25" s="2145"/>
      <c r="E25" s="2145"/>
      <c r="F25" s="2145"/>
      <c r="G25" s="2145"/>
      <c r="H25" s="1970"/>
      <c r="I25" s="1970"/>
    </row>
    <row r="26" spans="1:9" s="497" customFormat="1" ht="12.75" customHeight="1">
      <c r="A26" s="2145"/>
      <c r="B26" s="2145"/>
      <c r="C26" s="2145"/>
      <c r="D26" s="2145"/>
      <c r="E26" s="2145"/>
      <c r="F26" s="2145"/>
      <c r="G26" s="2145"/>
      <c r="H26" s="1970"/>
      <c r="I26" s="1970"/>
    </row>
    <row r="27" spans="1:9" s="497" customFormat="1" ht="12.75" customHeight="1">
      <c r="A27" s="162" t="s">
        <v>958</v>
      </c>
      <c r="B27" s="599"/>
      <c r="C27" s="599"/>
      <c r="D27" s="599"/>
      <c r="E27" s="599"/>
      <c r="F27" s="599"/>
      <c r="G27" s="599"/>
      <c r="H27" s="599"/>
      <c r="I27" s="599"/>
    </row>
    <row r="28" spans="1:9" s="497" customFormat="1" ht="12.75" customHeight="1">
      <c r="A28" s="2146" t="s">
        <v>959</v>
      </c>
      <c r="B28" s="2146"/>
      <c r="C28" s="2146"/>
      <c r="D28" s="2146"/>
      <c r="E28" s="2146"/>
      <c r="F28" s="2146"/>
      <c r="G28" s="2146"/>
      <c r="H28" s="1970"/>
      <c r="I28" s="1970"/>
    </row>
    <row r="29" spans="1:9" s="497" customFormat="1" ht="12.75" customHeight="1">
      <c r="A29" s="2146"/>
      <c r="B29" s="2146"/>
      <c r="C29" s="2146"/>
      <c r="D29" s="2146"/>
      <c r="E29" s="2146"/>
      <c r="F29" s="2146"/>
      <c r="G29" s="2146"/>
      <c r="H29" s="1970"/>
      <c r="I29" s="1970"/>
    </row>
    <row r="30" spans="1:9" s="601" customFormat="1" ht="12.75" customHeight="1">
      <c r="A30" s="162" t="s">
        <v>960</v>
      </c>
      <c r="B30" s="600"/>
      <c r="C30" s="600"/>
      <c r="D30" s="600"/>
      <c r="E30" s="600"/>
      <c r="F30" s="600"/>
      <c r="G30" s="600"/>
      <c r="H30" s="600"/>
      <c r="I30" s="600"/>
    </row>
    <row r="31" spans="1:9" s="601" customFormat="1" ht="6" customHeight="1">
      <c r="A31" s="162"/>
      <c r="B31" s="602"/>
      <c r="C31" s="602"/>
      <c r="D31" s="602"/>
      <c r="E31" s="602"/>
      <c r="F31" s="602"/>
      <c r="G31" s="602"/>
      <c r="H31" s="602"/>
      <c r="I31" s="602"/>
    </row>
    <row r="32" spans="1:9" s="601" customFormat="1" ht="12.75" customHeight="1">
      <c r="A32" s="603" t="s">
        <v>961</v>
      </c>
      <c r="B32" s="604"/>
      <c r="C32" s="604"/>
      <c r="D32" s="604"/>
      <c r="E32" s="604"/>
      <c r="F32" s="604"/>
      <c r="G32" s="604"/>
      <c r="H32" s="604"/>
      <c r="I32" s="604"/>
    </row>
    <row r="33" spans="1:9" s="601" customFormat="1" ht="12.75" customHeight="1">
      <c r="A33" s="605" t="s">
        <v>962</v>
      </c>
      <c r="B33" s="606"/>
      <c r="C33" s="606"/>
      <c r="D33" s="606"/>
      <c r="E33" s="606"/>
      <c r="F33" s="606"/>
      <c r="G33" s="606"/>
      <c r="H33" s="606"/>
      <c r="I33" s="606"/>
    </row>
    <row r="34" spans="1:9" s="601" customFormat="1" ht="13.5" customHeight="1">
      <c r="A34" s="607"/>
      <c r="B34" s="606"/>
      <c r="C34" s="606"/>
      <c r="D34" s="606"/>
      <c r="E34" s="606"/>
      <c r="F34" s="606"/>
      <c r="G34" s="606"/>
      <c r="H34" s="606"/>
      <c r="I34" s="606"/>
    </row>
    <row r="35" spans="1:9" s="601" customFormat="1" ht="13.5" customHeight="1">
      <c r="A35" s="607"/>
      <c r="B35" s="606"/>
      <c r="C35" s="606"/>
      <c r="D35" s="606"/>
      <c r="E35" s="606"/>
      <c r="F35" s="606"/>
      <c r="G35" s="606"/>
      <c r="H35" s="606"/>
      <c r="I35" s="606"/>
    </row>
    <row r="36" spans="1:9" s="601" customFormat="1" ht="13.5" customHeight="1">
      <c r="A36" s="581"/>
      <c r="B36" s="606"/>
      <c r="C36" s="606"/>
      <c r="D36" s="606"/>
      <c r="E36" s="606"/>
      <c r="F36" s="606"/>
      <c r="G36" s="606"/>
      <c r="H36" s="606"/>
      <c r="I36" s="606"/>
    </row>
    <row r="37" spans="1:9" s="581" customFormat="1" ht="13.5" customHeight="1"/>
    <row r="38" spans="1:9" ht="24.75" customHeight="1">
      <c r="A38" s="572" t="s">
        <v>963</v>
      </c>
      <c r="B38" s="575"/>
      <c r="C38" s="575"/>
      <c r="D38" s="575"/>
      <c r="E38" s="575"/>
      <c r="F38" s="575"/>
      <c r="G38" s="84"/>
      <c r="H38" s="575"/>
      <c r="I38" s="84"/>
    </row>
    <row r="39" spans="1:9" ht="11.25" customHeight="1">
      <c r="A39" s="577"/>
      <c r="B39" s="577"/>
      <c r="C39" s="577"/>
      <c r="D39" s="577"/>
      <c r="E39" s="577"/>
      <c r="F39" s="577"/>
      <c r="G39" s="578"/>
      <c r="H39" s="577"/>
      <c r="I39" s="578" t="s">
        <v>389</v>
      </c>
    </row>
    <row r="40" spans="1:9" s="581" customFormat="1" ht="19.5" customHeight="1">
      <c r="A40" s="580"/>
      <c r="B40" s="89">
        <v>44651</v>
      </c>
      <c r="C40" s="89">
        <v>44742</v>
      </c>
      <c r="D40" s="89">
        <v>44834</v>
      </c>
      <c r="E40" s="89">
        <v>44926</v>
      </c>
      <c r="F40" s="89">
        <v>45016</v>
      </c>
      <c r="G40" s="89">
        <v>45107</v>
      </c>
      <c r="H40" s="89">
        <v>45199</v>
      </c>
      <c r="I40" s="89">
        <v>45291</v>
      </c>
    </row>
    <row r="41" spans="1:9" s="581" customFormat="1" ht="6" customHeight="1">
      <c r="A41" s="608"/>
      <c r="B41" s="609"/>
      <c r="C41" s="584"/>
      <c r="D41" s="584"/>
      <c r="E41" s="584"/>
      <c r="F41" s="584"/>
      <c r="G41" s="584"/>
      <c r="H41" s="584"/>
      <c r="I41" s="584"/>
    </row>
    <row r="42" spans="1:9" s="581" customFormat="1" ht="13.5" customHeight="1">
      <c r="A42" s="610" t="s">
        <v>964</v>
      </c>
      <c r="B42" s="566">
        <v>4667576.8313413765</v>
      </c>
      <c r="C42" s="566">
        <v>4890203.7143840762</v>
      </c>
      <c r="D42" s="566">
        <v>5136739.2161753066</v>
      </c>
      <c r="E42" s="566">
        <v>5296172</v>
      </c>
      <c r="F42" s="566">
        <v>5490113.6639375594</v>
      </c>
      <c r="G42" s="566">
        <v>5790619</v>
      </c>
      <c r="H42" s="566">
        <v>6136570</v>
      </c>
      <c r="I42" s="566">
        <v>6644897</v>
      </c>
    </row>
    <row r="43" spans="1:9" s="581" customFormat="1">
      <c r="A43" s="583" t="s">
        <v>429</v>
      </c>
      <c r="B43" s="567">
        <v>3906483.1562316515</v>
      </c>
      <c r="C43" s="567">
        <v>4118586.0282542268</v>
      </c>
      <c r="D43" s="567">
        <v>4294881.2790207257</v>
      </c>
      <c r="E43" s="567">
        <v>4426869</v>
      </c>
      <c r="F43" s="567">
        <v>4639525.8781613819</v>
      </c>
      <c r="G43" s="567">
        <v>4926455</v>
      </c>
      <c r="H43" s="567">
        <v>5255697</v>
      </c>
      <c r="I43" s="567">
        <v>5523860</v>
      </c>
    </row>
    <row r="44" spans="1:9" s="581" customFormat="1">
      <c r="A44" s="583" t="s">
        <v>428</v>
      </c>
      <c r="B44" s="567">
        <v>0</v>
      </c>
      <c r="C44" s="567">
        <v>0</v>
      </c>
      <c r="D44" s="567">
        <v>0</v>
      </c>
      <c r="E44" s="567">
        <v>0</v>
      </c>
      <c r="F44" s="567">
        <v>0</v>
      </c>
      <c r="G44" s="567">
        <v>0</v>
      </c>
      <c r="H44" s="567">
        <v>10080</v>
      </c>
      <c r="I44" s="567">
        <v>10080</v>
      </c>
    </row>
    <row r="45" spans="1:9" s="581" customFormat="1">
      <c r="A45" s="583" t="s">
        <v>943</v>
      </c>
      <c r="B45" s="567">
        <v>1946</v>
      </c>
      <c r="C45" s="567">
        <v>1929</v>
      </c>
      <c r="D45" s="567">
        <v>1933</v>
      </c>
      <c r="E45" s="567">
        <v>1742</v>
      </c>
      <c r="F45" s="567">
        <v>1764</v>
      </c>
      <c r="G45" s="567">
        <v>20610</v>
      </c>
      <c r="H45" s="567">
        <v>18097</v>
      </c>
      <c r="I45" s="567">
        <v>52910</v>
      </c>
    </row>
    <row r="46" spans="1:9" s="581" customFormat="1">
      <c r="A46" s="583" t="s">
        <v>431</v>
      </c>
      <c r="B46" s="567">
        <v>161141.69402664376</v>
      </c>
      <c r="C46" s="567">
        <v>185231.57075973129</v>
      </c>
      <c r="D46" s="567">
        <v>187932.8776830344</v>
      </c>
      <c r="E46" s="567">
        <v>191851</v>
      </c>
      <c r="F46" s="567">
        <v>193460.27144951824</v>
      </c>
      <c r="G46" s="567">
        <v>259698</v>
      </c>
      <c r="H46" s="567">
        <v>284010</v>
      </c>
      <c r="I46" s="567">
        <v>285602</v>
      </c>
    </row>
    <row r="47" spans="1:9" s="581" customFormat="1">
      <c r="A47" s="611" t="s">
        <v>944</v>
      </c>
      <c r="B47" s="567">
        <v>0</v>
      </c>
      <c r="C47" s="567">
        <v>0</v>
      </c>
      <c r="D47" s="567">
        <v>0</v>
      </c>
      <c r="E47" s="567">
        <v>0</v>
      </c>
      <c r="F47" s="567">
        <v>0</v>
      </c>
      <c r="G47" s="567">
        <v>0</v>
      </c>
      <c r="H47" s="567">
        <v>0</v>
      </c>
      <c r="I47" s="567">
        <v>0</v>
      </c>
    </row>
    <row r="48" spans="1:9" s="581" customFormat="1">
      <c r="A48" s="611" t="s">
        <v>945</v>
      </c>
      <c r="B48" s="567">
        <v>161141.69402664376</v>
      </c>
      <c r="C48" s="567">
        <v>185231.57075973129</v>
      </c>
      <c r="D48" s="567">
        <v>187932.8776830344</v>
      </c>
      <c r="E48" s="567">
        <v>191851</v>
      </c>
      <c r="F48" s="567">
        <v>193460.27144951824</v>
      </c>
      <c r="G48" s="567">
        <v>259698</v>
      </c>
      <c r="H48" s="567">
        <v>284010</v>
      </c>
      <c r="I48" s="567">
        <v>285602</v>
      </c>
    </row>
    <row r="49" spans="1:9" s="581" customFormat="1">
      <c r="A49" s="583" t="s">
        <v>406</v>
      </c>
      <c r="B49" s="612">
        <v>598005.98108308087</v>
      </c>
      <c r="C49" s="612">
        <v>584457.11537011806</v>
      </c>
      <c r="D49" s="612">
        <v>651992.05947154632</v>
      </c>
      <c r="E49" s="612">
        <v>675710</v>
      </c>
      <c r="F49" s="612">
        <v>655363.5143266595</v>
      </c>
      <c r="G49" s="612">
        <v>583856</v>
      </c>
      <c r="H49" s="612">
        <v>568686</v>
      </c>
      <c r="I49" s="612">
        <v>772445</v>
      </c>
    </row>
    <row r="50" spans="1:9" s="581" customFormat="1" ht="6" customHeight="1">
      <c r="A50" s="583"/>
      <c r="B50" s="613"/>
      <c r="C50" s="613"/>
      <c r="D50" s="613"/>
      <c r="E50" s="613"/>
      <c r="F50" s="613"/>
      <c r="G50" s="613"/>
      <c r="H50" s="613"/>
      <c r="I50" s="613"/>
    </row>
    <row r="51" spans="1:9" s="581" customFormat="1">
      <c r="A51" s="610" t="s">
        <v>965</v>
      </c>
      <c r="B51" s="566">
        <v>4667576.8313413765</v>
      </c>
      <c r="C51" s="566">
        <v>4890203.7143840762</v>
      </c>
      <c r="D51" s="566">
        <v>5136739.2161753066</v>
      </c>
      <c r="E51" s="566">
        <v>5296172</v>
      </c>
      <c r="F51" s="566">
        <v>5490113.6639375594</v>
      </c>
      <c r="G51" s="566">
        <v>5790619</v>
      </c>
      <c r="H51" s="566">
        <v>6136570</v>
      </c>
      <c r="I51" s="566">
        <v>6644897</v>
      </c>
    </row>
    <row r="52" spans="1:9" s="581" customFormat="1">
      <c r="A52" s="583" t="s">
        <v>429</v>
      </c>
      <c r="B52" s="567">
        <v>2553353.0094568012</v>
      </c>
      <c r="C52" s="567">
        <v>2695445.7123721559</v>
      </c>
      <c r="D52" s="567">
        <v>2849626.2368245125</v>
      </c>
      <c r="E52" s="567">
        <v>2902780</v>
      </c>
      <c r="F52" s="567">
        <v>3146792.832136638</v>
      </c>
      <c r="G52" s="567">
        <v>3397577</v>
      </c>
      <c r="H52" s="567">
        <v>3628231</v>
      </c>
      <c r="I52" s="567">
        <v>3881560</v>
      </c>
    </row>
    <row r="53" spans="1:9" s="581" customFormat="1">
      <c r="A53" s="614" t="s">
        <v>926</v>
      </c>
      <c r="B53" s="567">
        <v>232408.26132918193</v>
      </c>
      <c r="C53" s="567">
        <v>232897.40807360911</v>
      </c>
      <c r="D53" s="567">
        <v>294982.11751823296</v>
      </c>
      <c r="E53" s="567">
        <v>287614</v>
      </c>
      <c r="F53" s="567">
        <v>243214.40254122441</v>
      </c>
      <c r="G53" s="567">
        <v>182733</v>
      </c>
      <c r="H53" s="567">
        <v>219212</v>
      </c>
      <c r="I53" s="567">
        <v>234313</v>
      </c>
    </row>
    <row r="54" spans="1:9" s="581" customFormat="1">
      <c r="A54" s="611" t="s">
        <v>946</v>
      </c>
      <c r="B54" s="567">
        <v>2320944.7481276193</v>
      </c>
      <c r="C54" s="567">
        <v>2462548.3042985466</v>
      </c>
      <c r="D54" s="567">
        <v>2554644.1193062793</v>
      </c>
      <c r="E54" s="567">
        <v>2615166</v>
      </c>
      <c r="F54" s="567">
        <v>2903578.4295954136</v>
      </c>
      <c r="G54" s="567">
        <v>3214844</v>
      </c>
      <c r="H54" s="567">
        <v>3409019</v>
      </c>
      <c r="I54" s="567">
        <v>3647247</v>
      </c>
    </row>
    <row r="55" spans="1:9" s="581" customFormat="1">
      <c r="A55" s="583" t="s">
        <v>719</v>
      </c>
      <c r="B55" s="567">
        <v>59615</v>
      </c>
      <c r="C55" s="567">
        <v>60980</v>
      </c>
      <c r="D55" s="567">
        <v>70782</v>
      </c>
      <c r="E55" s="567">
        <v>87451</v>
      </c>
      <c r="F55" s="567">
        <v>85966</v>
      </c>
      <c r="G55" s="567">
        <v>88954</v>
      </c>
      <c r="H55" s="567">
        <v>93894</v>
      </c>
      <c r="I55" s="567">
        <v>103660</v>
      </c>
    </row>
    <row r="56" spans="1:9" s="581" customFormat="1">
      <c r="A56" s="583" t="s">
        <v>410</v>
      </c>
      <c r="B56" s="612">
        <v>846290.81575690978</v>
      </c>
      <c r="C56" s="612">
        <v>879442.24838579958</v>
      </c>
      <c r="D56" s="612">
        <v>887706.53303345945</v>
      </c>
      <c r="E56" s="612">
        <v>931978</v>
      </c>
      <c r="F56" s="612">
        <v>906723.25316299428</v>
      </c>
      <c r="G56" s="612">
        <v>952537</v>
      </c>
      <c r="H56" s="612">
        <v>1010971</v>
      </c>
      <c r="I56" s="612">
        <v>1108876</v>
      </c>
    </row>
    <row r="57" spans="1:9" s="581" customFormat="1">
      <c r="A57" s="583" t="s">
        <v>947</v>
      </c>
      <c r="B57" s="612">
        <v>1208318.0061276653</v>
      </c>
      <c r="C57" s="612">
        <v>1254335.7536261205</v>
      </c>
      <c r="D57" s="612">
        <v>1328624.4463173344</v>
      </c>
      <c r="E57" s="612">
        <v>1373963</v>
      </c>
      <c r="F57" s="612">
        <v>1350631.5786379271</v>
      </c>
      <c r="G57" s="612">
        <v>1351551</v>
      </c>
      <c r="H57" s="612">
        <v>1403474</v>
      </c>
      <c r="I57" s="612">
        <v>1550801</v>
      </c>
    </row>
    <row r="58" spans="1:9" s="581" customFormat="1">
      <c r="A58" s="614" t="s">
        <v>948</v>
      </c>
      <c r="B58" s="567">
        <v>422804.81423615222</v>
      </c>
      <c r="C58" s="567">
        <v>427824.78097062366</v>
      </c>
      <c r="D58" s="567">
        <v>448208.28313464136</v>
      </c>
      <c r="E58" s="567">
        <v>454556</v>
      </c>
      <c r="F58" s="567">
        <v>467174.12083135603</v>
      </c>
      <c r="G58" s="567">
        <v>472893</v>
      </c>
      <c r="H58" s="567">
        <v>475775.00001000002</v>
      </c>
      <c r="I58" s="567">
        <v>488159.00001000002</v>
      </c>
    </row>
    <row r="59" spans="1:9" s="581" customFormat="1">
      <c r="A59" s="614" t="s">
        <v>949</v>
      </c>
      <c r="B59" s="612">
        <v>307852.40680807154</v>
      </c>
      <c r="C59" s="612">
        <v>354796.38020391914</v>
      </c>
      <c r="D59" s="612">
        <v>395361.56559313764</v>
      </c>
      <c r="E59" s="612">
        <v>434410</v>
      </c>
      <c r="F59" s="612">
        <v>354627.03685920406</v>
      </c>
      <c r="G59" s="612">
        <v>141425</v>
      </c>
      <c r="H59" s="612">
        <v>156104</v>
      </c>
      <c r="I59" s="612">
        <v>249419</v>
      </c>
    </row>
    <row r="60" spans="1:9" s="581" customFormat="1" ht="6" customHeight="1">
      <c r="A60" s="583"/>
      <c r="B60" s="615"/>
      <c r="C60" s="615"/>
      <c r="D60" s="615"/>
      <c r="E60" s="615"/>
      <c r="F60" s="615"/>
      <c r="G60" s="615"/>
      <c r="H60" s="615"/>
      <c r="I60" s="615"/>
    </row>
    <row r="61" spans="1:9" s="618" customFormat="1" ht="24.95" customHeight="1">
      <c r="A61" s="570" t="s">
        <v>950</v>
      </c>
      <c r="B61" s="616">
        <v>170</v>
      </c>
      <c r="C61" s="617">
        <v>171</v>
      </c>
      <c r="D61" s="617">
        <v>173</v>
      </c>
      <c r="E61" s="617">
        <v>177</v>
      </c>
      <c r="F61" s="617">
        <v>177</v>
      </c>
      <c r="G61" s="617">
        <v>177</v>
      </c>
      <c r="H61" s="617">
        <v>177</v>
      </c>
      <c r="I61" s="617">
        <v>177</v>
      </c>
    </row>
    <row r="62" spans="1:9" s="10" customFormat="1" ht="6" customHeight="1"/>
    <row r="63" spans="1:9" ht="12.75" customHeight="1">
      <c r="A63" s="2145" t="s">
        <v>966</v>
      </c>
      <c r="B63" s="2145"/>
      <c r="C63" s="2145"/>
      <c r="D63" s="2145"/>
      <c r="E63" s="2145"/>
      <c r="F63" s="2145"/>
      <c r="G63" s="2145"/>
      <c r="H63" s="1970"/>
      <c r="I63" s="1970"/>
    </row>
    <row r="64" spans="1:9" ht="12.75" customHeight="1">
      <c r="A64" s="2145"/>
      <c r="B64" s="2145"/>
      <c r="C64" s="2145"/>
      <c r="D64" s="2145"/>
      <c r="E64" s="2145"/>
      <c r="F64" s="2145"/>
      <c r="G64" s="2145"/>
      <c r="H64" s="1970"/>
      <c r="I64" s="1970"/>
    </row>
    <row r="65" spans="1:1" ht="12.75" customHeight="1">
      <c r="A65" s="340" t="s">
        <v>967</v>
      </c>
    </row>
    <row r="66" spans="1:1" ht="6" customHeight="1">
      <c r="A66" s="619"/>
    </row>
    <row r="67" spans="1:1" ht="12.75" customHeight="1">
      <c r="A67" s="604" t="s">
        <v>961</v>
      </c>
    </row>
    <row r="68" spans="1:1" ht="12.75" customHeight="1">
      <c r="A68" s="620" t="s">
        <v>962</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F57 IY57:JB57 SU57:SX57 ACQ57:ACT57 AMM57:AMP57 AWI57:AWL57 BGE57:BGH57 BQA57:BQD57 BZW57:BZZ57 CJS57:CJV57 CTO57:CTR57 DDK57:DDN57 DNG57:DNJ57 DXC57:DXF57 EGY57:EHB57 EQU57:EQX57 FAQ57:FAT57 FKM57:FKP57 FUI57:FUL57 GEE57:GEH57 GOA57:GOD57 GXW57:GXZ57 HHS57:HHV57 HRO57:HRR57 IBK57:IBN57 ILG57:ILJ57 IVC57:IVF57 JEY57:JFB57 JOU57:JOX57 JYQ57:JYT57 KIM57:KIP57 KSI57:KSL57 LCE57:LCH57 LMA57:LMD57 LVW57:LVZ57 MFS57:MFV57 MPO57:MPR57 MZK57:MZN57 NJG57:NJJ57 NTC57:NTF57 OCY57:ODB57 OMU57:OMX57 OWQ57:OWT57 PGM57:PGP57 PQI57:PQL57 QAE57:QAH57 QKA57:QKD57 QTW57:QTZ57 RDS57:RDV57 RNO57:RNR57 RXK57:RXN57 SHG57:SHJ57 SRC57:SRF57 TAY57:TBB57 TKU57:TKX57 TUQ57:TUT57 UEM57:UEP57 UOI57:UOL57 UYE57:UYH57 VIA57:VID57 VRW57:VRZ57 WBS57:WBV57 WLO57:WLR57 WVK57:WVN57 C65593:F65593 IY65593:JB65593 SU65593:SX65593 ACQ65593:ACT65593 AMM65593:AMP65593 AWI65593:AWL65593 BGE65593:BGH65593 BQA65593:BQD65593 BZW65593:BZZ65593 CJS65593:CJV65593 CTO65593:CTR65593 DDK65593:DDN65593 DNG65593:DNJ65593 DXC65593:DXF65593 EGY65593:EHB65593 EQU65593:EQX65593 FAQ65593:FAT65593 FKM65593:FKP65593 FUI65593:FUL65593 GEE65593:GEH65593 GOA65593:GOD65593 GXW65593:GXZ65593 HHS65593:HHV65593 HRO65593:HRR65593 IBK65593:IBN65593 ILG65593:ILJ65593 IVC65593:IVF65593 JEY65593:JFB65593 JOU65593:JOX65593 JYQ65593:JYT65593 KIM65593:KIP65593 KSI65593:KSL65593 LCE65593:LCH65593 LMA65593:LMD65593 LVW65593:LVZ65593 MFS65593:MFV65593 MPO65593:MPR65593 MZK65593:MZN65593 NJG65593:NJJ65593 NTC65593:NTF65593 OCY65593:ODB65593 OMU65593:OMX65593 OWQ65593:OWT65593 PGM65593:PGP65593 PQI65593:PQL65593 QAE65593:QAH65593 QKA65593:QKD65593 QTW65593:QTZ65593 RDS65593:RDV65593 RNO65593:RNR65593 RXK65593:RXN65593 SHG65593:SHJ65593 SRC65593:SRF65593 TAY65593:TBB65593 TKU65593:TKX65593 TUQ65593:TUT65593 UEM65593:UEP65593 UOI65593:UOL65593 UYE65593:UYH65593 VIA65593:VID65593 VRW65593:VRZ65593 WBS65593:WBV65593 WLO65593:WLR65593 WVK65593:WVN65593 C131129:F131129 IY131129:JB131129 SU131129:SX131129 ACQ131129:ACT131129 AMM131129:AMP131129 AWI131129:AWL131129 BGE131129:BGH131129 BQA131129:BQD131129 BZW131129:BZZ131129 CJS131129:CJV131129 CTO131129:CTR131129 DDK131129:DDN131129 DNG131129:DNJ131129 DXC131129:DXF131129 EGY131129:EHB131129 EQU131129:EQX131129 FAQ131129:FAT131129 FKM131129:FKP131129 FUI131129:FUL131129 GEE131129:GEH131129 GOA131129:GOD131129 GXW131129:GXZ131129 HHS131129:HHV131129 HRO131129:HRR131129 IBK131129:IBN131129 ILG131129:ILJ131129 IVC131129:IVF131129 JEY131129:JFB131129 JOU131129:JOX131129 JYQ131129:JYT131129 KIM131129:KIP131129 KSI131129:KSL131129 LCE131129:LCH131129 LMA131129:LMD131129 LVW131129:LVZ131129 MFS131129:MFV131129 MPO131129:MPR131129 MZK131129:MZN131129 NJG131129:NJJ131129 NTC131129:NTF131129 OCY131129:ODB131129 OMU131129:OMX131129 OWQ131129:OWT131129 PGM131129:PGP131129 PQI131129:PQL131129 QAE131129:QAH131129 QKA131129:QKD131129 QTW131129:QTZ131129 RDS131129:RDV131129 RNO131129:RNR131129 RXK131129:RXN131129 SHG131129:SHJ131129 SRC131129:SRF131129 TAY131129:TBB131129 TKU131129:TKX131129 TUQ131129:TUT131129 UEM131129:UEP131129 UOI131129:UOL131129 UYE131129:UYH131129 VIA131129:VID131129 VRW131129:VRZ131129 WBS131129:WBV131129 WLO131129:WLR131129 WVK131129:WVN131129 C196665:F196665 IY196665:JB196665 SU196665:SX196665 ACQ196665:ACT196665 AMM196665:AMP196665 AWI196665:AWL196665 BGE196665:BGH196665 BQA196665:BQD196665 BZW196665:BZZ196665 CJS196665:CJV196665 CTO196665:CTR196665 DDK196665:DDN196665 DNG196665:DNJ196665 DXC196665:DXF196665 EGY196665:EHB196665 EQU196665:EQX196665 FAQ196665:FAT196665 FKM196665:FKP196665 FUI196665:FUL196665 GEE196665:GEH196665 GOA196665:GOD196665 GXW196665:GXZ196665 HHS196665:HHV196665 HRO196665:HRR196665 IBK196665:IBN196665 ILG196665:ILJ196665 IVC196665:IVF196665 JEY196665:JFB196665 JOU196665:JOX196665 JYQ196665:JYT196665 KIM196665:KIP196665 KSI196665:KSL196665 LCE196665:LCH196665 LMA196665:LMD196665 LVW196665:LVZ196665 MFS196665:MFV196665 MPO196665:MPR196665 MZK196665:MZN196665 NJG196665:NJJ196665 NTC196665:NTF196665 OCY196665:ODB196665 OMU196665:OMX196665 OWQ196665:OWT196665 PGM196665:PGP196665 PQI196665:PQL196665 QAE196665:QAH196665 QKA196665:QKD196665 QTW196665:QTZ196665 RDS196665:RDV196665 RNO196665:RNR196665 RXK196665:RXN196665 SHG196665:SHJ196665 SRC196665:SRF196665 TAY196665:TBB196665 TKU196665:TKX196665 TUQ196665:TUT196665 UEM196665:UEP196665 UOI196665:UOL196665 UYE196665:UYH196665 VIA196665:VID196665 VRW196665:VRZ196665 WBS196665:WBV196665 WLO196665:WLR196665 WVK196665:WVN196665 C262201:F262201 IY262201:JB262201 SU262201:SX262201 ACQ262201:ACT262201 AMM262201:AMP262201 AWI262201:AWL262201 BGE262201:BGH262201 BQA262201:BQD262201 BZW262201:BZZ262201 CJS262201:CJV262201 CTO262201:CTR262201 DDK262201:DDN262201 DNG262201:DNJ262201 DXC262201:DXF262201 EGY262201:EHB262201 EQU262201:EQX262201 FAQ262201:FAT262201 FKM262201:FKP262201 FUI262201:FUL262201 GEE262201:GEH262201 GOA262201:GOD262201 GXW262201:GXZ262201 HHS262201:HHV262201 HRO262201:HRR262201 IBK262201:IBN262201 ILG262201:ILJ262201 IVC262201:IVF262201 JEY262201:JFB262201 JOU262201:JOX262201 JYQ262201:JYT262201 KIM262201:KIP262201 KSI262201:KSL262201 LCE262201:LCH262201 LMA262201:LMD262201 LVW262201:LVZ262201 MFS262201:MFV262201 MPO262201:MPR262201 MZK262201:MZN262201 NJG262201:NJJ262201 NTC262201:NTF262201 OCY262201:ODB262201 OMU262201:OMX262201 OWQ262201:OWT262201 PGM262201:PGP262201 PQI262201:PQL262201 QAE262201:QAH262201 QKA262201:QKD262201 QTW262201:QTZ262201 RDS262201:RDV262201 RNO262201:RNR262201 RXK262201:RXN262201 SHG262201:SHJ262201 SRC262201:SRF262201 TAY262201:TBB262201 TKU262201:TKX262201 TUQ262201:TUT262201 UEM262201:UEP262201 UOI262201:UOL262201 UYE262201:UYH262201 VIA262201:VID262201 VRW262201:VRZ262201 WBS262201:WBV262201 WLO262201:WLR262201 WVK262201:WVN262201 C327737:F327737 IY327737:JB327737 SU327737:SX327737 ACQ327737:ACT327737 AMM327737:AMP327737 AWI327737:AWL327737 BGE327737:BGH327737 BQA327737:BQD327737 BZW327737:BZZ327737 CJS327737:CJV327737 CTO327737:CTR327737 DDK327737:DDN327737 DNG327737:DNJ327737 DXC327737:DXF327737 EGY327737:EHB327737 EQU327737:EQX327737 FAQ327737:FAT327737 FKM327737:FKP327737 FUI327737:FUL327737 GEE327737:GEH327737 GOA327737:GOD327737 GXW327737:GXZ327737 HHS327737:HHV327737 HRO327737:HRR327737 IBK327737:IBN327737 ILG327737:ILJ327737 IVC327737:IVF327737 JEY327737:JFB327737 JOU327737:JOX327737 JYQ327737:JYT327737 KIM327737:KIP327737 KSI327737:KSL327737 LCE327737:LCH327737 LMA327737:LMD327737 LVW327737:LVZ327737 MFS327737:MFV327737 MPO327737:MPR327737 MZK327737:MZN327737 NJG327737:NJJ327737 NTC327737:NTF327737 OCY327737:ODB327737 OMU327737:OMX327737 OWQ327737:OWT327737 PGM327737:PGP327737 PQI327737:PQL327737 QAE327737:QAH327737 QKA327737:QKD327737 QTW327737:QTZ327737 RDS327737:RDV327737 RNO327737:RNR327737 RXK327737:RXN327737 SHG327737:SHJ327737 SRC327737:SRF327737 TAY327737:TBB327737 TKU327737:TKX327737 TUQ327737:TUT327737 UEM327737:UEP327737 UOI327737:UOL327737 UYE327737:UYH327737 VIA327737:VID327737 VRW327737:VRZ327737 WBS327737:WBV327737 WLO327737:WLR327737 WVK327737:WVN327737 C393273:F393273 IY393273:JB393273 SU393273:SX393273 ACQ393273:ACT393273 AMM393273:AMP393273 AWI393273:AWL393273 BGE393273:BGH393273 BQA393273:BQD393273 BZW393273:BZZ393273 CJS393273:CJV393273 CTO393273:CTR393273 DDK393273:DDN393273 DNG393273:DNJ393273 DXC393273:DXF393273 EGY393273:EHB393273 EQU393273:EQX393273 FAQ393273:FAT393273 FKM393273:FKP393273 FUI393273:FUL393273 GEE393273:GEH393273 GOA393273:GOD393273 GXW393273:GXZ393273 HHS393273:HHV393273 HRO393273:HRR393273 IBK393273:IBN393273 ILG393273:ILJ393273 IVC393273:IVF393273 JEY393273:JFB393273 JOU393273:JOX393273 JYQ393273:JYT393273 KIM393273:KIP393273 KSI393273:KSL393273 LCE393273:LCH393273 LMA393273:LMD393273 LVW393273:LVZ393273 MFS393273:MFV393273 MPO393273:MPR393273 MZK393273:MZN393273 NJG393273:NJJ393273 NTC393273:NTF393273 OCY393273:ODB393273 OMU393273:OMX393273 OWQ393273:OWT393273 PGM393273:PGP393273 PQI393273:PQL393273 QAE393273:QAH393273 QKA393273:QKD393273 QTW393273:QTZ393273 RDS393273:RDV393273 RNO393273:RNR393273 RXK393273:RXN393273 SHG393273:SHJ393273 SRC393273:SRF393273 TAY393273:TBB393273 TKU393273:TKX393273 TUQ393273:TUT393273 UEM393273:UEP393273 UOI393273:UOL393273 UYE393273:UYH393273 VIA393273:VID393273 VRW393273:VRZ393273 WBS393273:WBV393273 WLO393273:WLR393273 WVK393273:WVN393273 C458809:F458809 IY458809:JB458809 SU458809:SX458809 ACQ458809:ACT458809 AMM458809:AMP458809 AWI458809:AWL458809 BGE458809:BGH458809 BQA458809:BQD458809 BZW458809:BZZ458809 CJS458809:CJV458809 CTO458809:CTR458809 DDK458809:DDN458809 DNG458809:DNJ458809 DXC458809:DXF458809 EGY458809:EHB458809 EQU458809:EQX458809 FAQ458809:FAT458809 FKM458809:FKP458809 FUI458809:FUL458809 GEE458809:GEH458809 GOA458809:GOD458809 GXW458809:GXZ458809 HHS458809:HHV458809 HRO458809:HRR458809 IBK458809:IBN458809 ILG458809:ILJ458809 IVC458809:IVF458809 JEY458809:JFB458809 JOU458809:JOX458809 JYQ458809:JYT458809 KIM458809:KIP458809 KSI458809:KSL458809 LCE458809:LCH458809 LMA458809:LMD458809 LVW458809:LVZ458809 MFS458809:MFV458809 MPO458809:MPR458809 MZK458809:MZN458809 NJG458809:NJJ458809 NTC458809:NTF458809 OCY458809:ODB458809 OMU458809:OMX458809 OWQ458809:OWT458809 PGM458809:PGP458809 PQI458809:PQL458809 QAE458809:QAH458809 QKA458809:QKD458809 QTW458809:QTZ458809 RDS458809:RDV458809 RNO458809:RNR458809 RXK458809:RXN458809 SHG458809:SHJ458809 SRC458809:SRF458809 TAY458809:TBB458809 TKU458809:TKX458809 TUQ458809:TUT458809 UEM458809:UEP458809 UOI458809:UOL458809 UYE458809:UYH458809 VIA458809:VID458809 VRW458809:VRZ458809 WBS458809:WBV458809 WLO458809:WLR458809 WVK458809:WVN458809 C524345:F524345 IY524345:JB524345 SU524345:SX524345 ACQ524345:ACT524345 AMM524345:AMP524345 AWI524345:AWL524345 BGE524345:BGH524345 BQA524345:BQD524345 BZW524345:BZZ524345 CJS524345:CJV524345 CTO524345:CTR524345 DDK524345:DDN524345 DNG524345:DNJ524345 DXC524345:DXF524345 EGY524345:EHB524345 EQU524345:EQX524345 FAQ524345:FAT524345 FKM524345:FKP524345 FUI524345:FUL524345 GEE524345:GEH524345 GOA524345:GOD524345 GXW524345:GXZ524345 HHS524345:HHV524345 HRO524345:HRR524345 IBK524345:IBN524345 ILG524345:ILJ524345 IVC524345:IVF524345 JEY524345:JFB524345 JOU524345:JOX524345 JYQ524345:JYT524345 KIM524345:KIP524345 KSI524345:KSL524345 LCE524345:LCH524345 LMA524345:LMD524345 LVW524345:LVZ524345 MFS524345:MFV524345 MPO524345:MPR524345 MZK524345:MZN524345 NJG524345:NJJ524345 NTC524345:NTF524345 OCY524345:ODB524345 OMU524345:OMX524345 OWQ524345:OWT524345 PGM524345:PGP524345 PQI524345:PQL524345 QAE524345:QAH524345 QKA524345:QKD524345 QTW524345:QTZ524345 RDS524345:RDV524345 RNO524345:RNR524345 RXK524345:RXN524345 SHG524345:SHJ524345 SRC524345:SRF524345 TAY524345:TBB524345 TKU524345:TKX524345 TUQ524345:TUT524345 UEM524345:UEP524345 UOI524345:UOL524345 UYE524345:UYH524345 VIA524345:VID524345 VRW524345:VRZ524345 WBS524345:WBV524345 WLO524345:WLR524345 WVK524345:WVN524345 C589881:F589881 IY589881:JB589881 SU589881:SX589881 ACQ589881:ACT589881 AMM589881:AMP589881 AWI589881:AWL589881 BGE589881:BGH589881 BQA589881:BQD589881 BZW589881:BZZ589881 CJS589881:CJV589881 CTO589881:CTR589881 DDK589881:DDN589881 DNG589881:DNJ589881 DXC589881:DXF589881 EGY589881:EHB589881 EQU589881:EQX589881 FAQ589881:FAT589881 FKM589881:FKP589881 FUI589881:FUL589881 GEE589881:GEH589881 GOA589881:GOD589881 GXW589881:GXZ589881 HHS589881:HHV589881 HRO589881:HRR589881 IBK589881:IBN589881 ILG589881:ILJ589881 IVC589881:IVF589881 JEY589881:JFB589881 JOU589881:JOX589881 JYQ589881:JYT589881 KIM589881:KIP589881 KSI589881:KSL589881 LCE589881:LCH589881 LMA589881:LMD589881 LVW589881:LVZ589881 MFS589881:MFV589881 MPO589881:MPR589881 MZK589881:MZN589881 NJG589881:NJJ589881 NTC589881:NTF589881 OCY589881:ODB589881 OMU589881:OMX589881 OWQ589881:OWT589881 PGM589881:PGP589881 PQI589881:PQL589881 QAE589881:QAH589881 QKA589881:QKD589881 QTW589881:QTZ589881 RDS589881:RDV589881 RNO589881:RNR589881 RXK589881:RXN589881 SHG589881:SHJ589881 SRC589881:SRF589881 TAY589881:TBB589881 TKU589881:TKX589881 TUQ589881:TUT589881 UEM589881:UEP589881 UOI589881:UOL589881 UYE589881:UYH589881 VIA589881:VID589881 VRW589881:VRZ589881 WBS589881:WBV589881 WLO589881:WLR589881 WVK589881:WVN589881 C655417:F655417 IY655417:JB655417 SU655417:SX655417 ACQ655417:ACT655417 AMM655417:AMP655417 AWI655417:AWL655417 BGE655417:BGH655417 BQA655417:BQD655417 BZW655417:BZZ655417 CJS655417:CJV655417 CTO655417:CTR655417 DDK655417:DDN655417 DNG655417:DNJ655417 DXC655417:DXF655417 EGY655417:EHB655417 EQU655417:EQX655417 FAQ655417:FAT655417 FKM655417:FKP655417 FUI655417:FUL655417 GEE655417:GEH655417 GOA655417:GOD655417 GXW655417:GXZ655417 HHS655417:HHV655417 HRO655417:HRR655417 IBK655417:IBN655417 ILG655417:ILJ655417 IVC655417:IVF655417 JEY655417:JFB655417 JOU655417:JOX655417 JYQ655417:JYT655417 KIM655417:KIP655417 KSI655417:KSL655417 LCE655417:LCH655417 LMA655417:LMD655417 LVW655417:LVZ655417 MFS655417:MFV655417 MPO655417:MPR655417 MZK655417:MZN655417 NJG655417:NJJ655417 NTC655417:NTF655417 OCY655417:ODB655417 OMU655417:OMX655417 OWQ655417:OWT655417 PGM655417:PGP655417 PQI655417:PQL655417 QAE655417:QAH655417 QKA655417:QKD655417 QTW655417:QTZ655417 RDS655417:RDV655417 RNO655417:RNR655417 RXK655417:RXN655417 SHG655417:SHJ655417 SRC655417:SRF655417 TAY655417:TBB655417 TKU655417:TKX655417 TUQ655417:TUT655417 UEM655417:UEP655417 UOI655417:UOL655417 UYE655417:UYH655417 VIA655417:VID655417 VRW655417:VRZ655417 WBS655417:WBV655417 WLO655417:WLR655417 WVK655417:WVN655417 C720953:F720953 IY720953:JB720953 SU720953:SX720953 ACQ720953:ACT720953 AMM720953:AMP720953 AWI720953:AWL720953 BGE720953:BGH720953 BQA720953:BQD720953 BZW720953:BZZ720953 CJS720953:CJV720953 CTO720953:CTR720953 DDK720953:DDN720953 DNG720953:DNJ720953 DXC720953:DXF720953 EGY720953:EHB720953 EQU720953:EQX720953 FAQ720953:FAT720953 FKM720953:FKP720953 FUI720953:FUL720953 GEE720953:GEH720953 GOA720953:GOD720953 GXW720953:GXZ720953 HHS720953:HHV720953 HRO720953:HRR720953 IBK720953:IBN720953 ILG720953:ILJ720953 IVC720953:IVF720953 JEY720953:JFB720953 JOU720953:JOX720953 JYQ720953:JYT720953 KIM720953:KIP720953 KSI720953:KSL720953 LCE720953:LCH720953 LMA720953:LMD720953 LVW720953:LVZ720953 MFS720953:MFV720953 MPO720953:MPR720953 MZK720953:MZN720953 NJG720953:NJJ720953 NTC720953:NTF720953 OCY720953:ODB720953 OMU720953:OMX720953 OWQ720953:OWT720953 PGM720953:PGP720953 PQI720953:PQL720953 QAE720953:QAH720953 QKA720953:QKD720953 QTW720953:QTZ720953 RDS720953:RDV720953 RNO720953:RNR720953 RXK720953:RXN720953 SHG720953:SHJ720953 SRC720953:SRF720953 TAY720953:TBB720953 TKU720953:TKX720953 TUQ720953:TUT720953 UEM720953:UEP720953 UOI720953:UOL720953 UYE720953:UYH720953 VIA720953:VID720953 VRW720953:VRZ720953 WBS720953:WBV720953 WLO720953:WLR720953 WVK720953:WVN720953 C786489:F786489 IY786489:JB786489 SU786489:SX786489 ACQ786489:ACT786489 AMM786489:AMP786489 AWI786489:AWL786489 BGE786489:BGH786489 BQA786489:BQD786489 BZW786489:BZZ786489 CJS786489:CJV786489 CTO786489:CTR786489 DDK786489:DDN786489 DNG786489:DNJ786489 DXC786489:DXF786489 EGY786489:EHB786489 EQU786489:EQX786489 FAQ786489:FAT786489 FKM786489:FKP786489 FUI786489:FUL786489 GEE786489:GEH786489 GOA786489:GOD786489 GXW786489:GXZ786489 HHS786489:HHV786489 HRO786489:HRR786489 IBK786489:IBN786489 ILG786489:ILJ786489 IVC786489:IVF786489 JEY786489:JFB786489 JOU786489:JOX786489 JYQ786489:JYT786489 KIM786489:KIP786489 KSI786489:KSL786489 LCE786489:LCH786489 LMA786489:LMD786489 LVW786489:LVZ786489 MFS786489:MFV786489 MPO786489:MPR786489 MZK786489:MZN786489 NJG786489:NJJ786489 NTC786489:NTF786489 OCY786489:ODB786489 OMU786489:OMX786489 OWQ786489:OWT786489 PGM786489:PGP786489 PQI786489:PQL786489 QAE786489:QAH786489 QKA786489:QKD786489 QTW786489:QTZ786489 RDS786489:RDV786489 RNO786489:RNR786489 RXK786489:RXN786489 SHG786489:SHJ786489 SRC786489:SRF786489 TAY786489:TBB786489 TKU786489:TKX786489 TUQ786489:TUT786489 UEM786489:UEP786489 UOI786489:UOL786489 UYE786489:UYH786489 VIA786489:VID786489 VRW786489:VRZ786489 WBS786489:WBV786489 WLO786489:WLR786489 WVK786489:WVN786489 C852025:F852025 IY852025:JB852025 SU852025:SX852025 ACQ852025:ACT852025 AMM852025:AMP852025 AWI852025:AWL852025 BGE852025:BGH852025 BQA852025:BQD852025 BZW852025:BZZ852025 CJS852025:CJV852025 CTO852025:CTR852025 DDK852025:DDN852025 DNG852025:DNJ852025 DXC852025:DXF852025 EGY852025:EHB852025 EQU852025:EQX852025 FAQ852025:FAT852025 FKM852025:FKP852025 FUI852025:FUL852025 GEE852025:GEH852025 GOA852025:GOD852025 GXW852025:GXZ852025 HHS852025:HHV852025 HRO852025:HRR852025 IBK852025:IBN852025 ILG852025:ILJ852025 IVC852025:IVF852025 JEY852025:JFB852025 JOU852025:JOX852025 JYQ852025:JYT852025 KIM852025:KIP852025 KSI852025:KSL852025 LCE852025:LCH852025 LMA852025:LMD852025 LVW852025:LVZ852025 MFS852025:MFV852025 MPO852025:MPR852025 MZK852025:MZN852025 NJG852025:NJJ852025 NTC852025:NTF852025 OCY852025:ODB852025 OMU852025:OMX852025 OWQ852025:OWT852025 PGM852025:PGP852025 PQI852025:PQL852025 QAE852025:QAH852025 QKA852025:QKD852025 QTW852025:QTZ852025 RDS852025:RDV852025 RNO852025:RNR852025 RXK852025:RXN852025 SHG852025:SHJ852025 SRC852025:SRF852025 TAY852025:TBB852025 TKU852025:TKX852025 TUQ852025:TUT852025 UEM852025:UEP852025 UOI852025:UOL852025 UYE852025:UYH852025 VIA852025:VID852025 VRW852025:VRZ852025 WBS852025:WBV852025 WLO852025:WLR852025 WVK852025:WVN852025 C917561:F917561 IY917561:JB917561 SU917561:SX917561 ACQ917561:ACT917561 AMM917561:AMP917561 AWI917561:AWL917561 BGE917561:BGH917561 BQA917561:BQD917561 BZW917561:BZZ917561 CJS917561:CJV917561 CTO917561:CTR917561 DDK917561:DDN917561 DNG917561:DNJ917561 DXC917561:DXF917561 EGY917561:EHB917561 EQU917561:EQX917561 FAQ917561:FAT917561 FKM917561:FKP917561 FUI917561:FUL917561 GEE917561:GEH917561 GOA917561:GOD917561 GXW917561:GXZ917561 HHS917561:HHV917561 HRO917561:HRR917561 IBK917561:IBN917561 ILG917561:ILJ917561 IVC917561:IVF917561 JEY917561:JFB917561 JOU917561:JOX917561 JYQ917561:JYT917561 KIM917561:KIP917561 KSI917561:KSL917561 LCE917561:LCH917561 LMA917561:LMD917561 LVW917561:LVZ917561 MFS917561:MFV917561 MPO917561:MPR917561 MZK917561:MZN917561 NJG917561:NJJ917561 NTC917561:NTF917561 OCY917561:ODB917561 OMU917561:OMX917561 OWQ917561:OWT917561 PGM917561:PGP917561 PQI917561:PQL917561 QAE917561:QAH917561 QKA917561:QKD917561 QTW917561:QTZ917561 RDS917561:RDV917561 RNO917561:RNR917561 RXK917561:RXN917561 SHG917561:SHJ917561 SRC917561:SRF917561 TAY917561:TBB917561 TKU917561:TKX917561 TUQ917561:TUT917561 UEM917561:UEP917561 UOI917561:UOL917561 UYE917561:UYH917561 VIA917561:VID917561 VRW917561:VRZ917561 WBS917561:WBV917561 WLO917561:WLR917561 WVK917561:WVN917561 C983097:F983097 IY983097:JB983097 SU983097:SX983097 ACQ983097:ACT983097 AMM983097:AMP983097 AWI983097:AWL983097 BGE983097:BGH983097 BQA983097:BQD983097 BZW983097:BZZ983097 CJS983097:CJV983097 CTO983097:CTR983097 DDK983097:DDN983097 DNG983097:DNJ983097 DXC983097:DXF983097 EGY983097:EHB983097 EQU983097:EQX983097 FAQ983097:FAT983097 FKM983097:FKP983097 FUI983097:FUL983097 GEE983097:GEH983097 GOA983097:GOD983097 GXW983097:GXZ983097 HHS983097:HHV983097 HRO983097:HRR983097 IBK983097:IBN983097 ILG983097:ILJ983097 IVC983097:IVF983097 JEY983097:JFB983097 JOU983097:JOX983097 JYQ983097:JYT983097 KIM983097:KIP983097 KSI983097:KSL983097 LCE983097:LCH983097 LMA983097:LMD983097 LVW983097:LVZ983097 MFS983097:MFV983097 MPO983097:MPR983097 MZK983097:MZN983097 NJG983097:NJJ983097 NTC983097:NTF983097 OCY983097:ODB983097 OMU983097:OMX983097 OWQ983097:OWT983097 PGM983097:PGP983097 PQI983097:PQL983097 QAE983097:QAH983097 QKA983097:QKD983097 QTW983097:QTZ983097 RDS983097:RDV983097 RNO983097:RNR983097 RXK983097:RXN983097 SHG983097:SHJ983097 SRC983097:SRF983097 TAY983097:TBB983097 TKU983097:TKX983097 TUQ983097:TUT983097 UEM983097:UEP983097 UOI983097:UOL983097 UYE983097:UYH983097 VIA983097:VID983097 VRW983097:VRZ983097 WBS983097:WBV983097 WLO983097:WLR983097 WVK983097:WVN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xr:uid="{FABCA8E0-C2E8-4A6E-A361-E32D1C49E15C}"/>
    <dataValidation type="decimal" operator="greaterThanOrEqual" allowBlank="1" showInputMessage="1" showErrorMessage="1" errorTitle="Грешка" error="Моля въведете положително число!" sqref="C49:F49 IY49:JB49 SU49:SX49 ACQ49:ACT49 AMM49:AMP49 AWI49:AWL49 BGE49:BGH49 BQA49:BQD49 BZW49:BZZ49 CJS49:CJV49 CTO49:CTR49 DDK49:DDN49 DNG49:DNJ49 DXC49:DXF49 EGY49:EHB49 EQU49:EQX49 FAQ49:FAT49 FKM49:FKP49 FUI49:FUL49 GEE49:GEH49 GOA49:GOD49 GXW49:GXZ49 HHS49:HHV49 HRO49:HRR49 IBK49:IBN49 ILG49:ILJ49 IVC49:IVF49 JEY49:JFB49 JOU49:JOX49 JYQ49:JYT49 KIM49:KIP49 KSI49:KSL49 LCE49:LCH49 LMA49:LMD49 LVW49:LVZ49 MFS49:MFV49 MPO49:MPR49 MZK49:MZN49 NJG49:NJJ49 NTC49:NTF49 OCY49:ODB49 OMU49:OMX49 OWQ49:OWT49 PGM49:PGP49 PQI49:PQL49 QAE49:QAH49 QKA49:QKD49 QTW49:QTZ49 RDS49:RDV49 RNO49:RNR49 RXK49:RXN49 SHG49:SHJ49 SRC49:SRF49 TAY49:TBB49 TKU49:TKX49 TUQ49:TUT49 UEM49:UEP49 UOI49:UOL49 UYE49:UYH49 VIA49:VID49 VRW49:VRZ49 WBS49:WBV49 WLO49:WLR49 WVK49:WVN49 C65585:F65585 IY65585:JB65585 SU65585:SX65585 ACQ65585:ACT65585 AMM65585:AMP65585 AWI65585:AWL65585 BGE65585:BGH65585 BQA65585:BQD65585 BZW65585:BZZ65585 CJS65585:CJV65585 CTO65585:CTR65585 DDK65585:DDN65585 DNG65585:DNJ65585 DXC65585:DXF65585 EGY65585:EHB65585 EQU65585:EQX65585 FAQ65585:FAT65585 FKM65585:FKP65585 FUI65585:FUL65585 GEE65585:GEH65585 GOA65585:GOD65585 GXW65585:GXZ65585 HHS65585:HHV65585 HRO65585:HRR65585 IBK65585:IBN65585 ILG65585:ILJ65585 IVC65585:IVF65585 JEY65585:JFB65585 JOU65585:JOX65585 JYQ65585:JYT65585 KIM65585:KIP65585 KSI65585:KSL65585 LCE65585:LCH65585 LMA65585:LMD65585 LVW65585:LVZ65585 MFS65585:MFV65585 MPO65585:MPR65585 MZK65585:MZN65585 NJG65585:NJJ65585 NTC65585:NTF65585 OCY65585:ODB65585 OMU65585:OMX65585 OWQ65585:OWT65585 PGM65585:PGP65585 PQI65585:PQL65585 QAE65585:QAH65585 QKA65585:QKD65585 QTW65585:QTZ65585 RDS65585:RDV65585 RNO65585:RNR65585 RXK65585:RXN65585 SHG65585:SHJ65585 SRC65585:SRF65585 TAY65585:TBB65585 TKU65585:TKX65585 TUQ65585:TUT65585 UEM65585:UEP65585 UOI65585:UOL65585 UYE65585:UYH65585 VIA65585:VID65585 VRW65585:VRZ65585 WBS65585:WBV65585 WLO65585:WLR65585 WVK65585:WVN65585 C131121:F131121 IY131121:JB131121 SU131121:SX131121 ACQ131121:ACT131121 AMM131121:AMP131121 AWI131121:AWL131121 BGE131121:BGH131121 BQA131121:BQD131121 BZW131121:BZZ131121 CJS131121:CJV131121 CTO131121:CTR131121 DDK131121:DDN131121 DNG131121:DNJ131121 DXC131121:DXF131121 EGY131121:EHB131121 EQU131121:EQX131121 FAQ131121:FAT131121 FKM131121:FKP131121 FUI131121:FUL131121 GEE131121:GEH131121 GOA131121:GOD131121 GXW131121:GXZ131121 HHS131121:HHV131121 HRO131121:HRR131121 IBK131121:IBN131121 ILG131121:ILJ131121 IVC131121:IVF131121 JEY131121:JFB131121 JOU131121:JOX131121 JYQ131121:JYT131121 KIM131121:KIP131121 KSI131121:KSL131121 LCE131121:LCH131121 LMA131121:LMD131121 LVW131121:LVZ131121 MFS131121:MFV131121 MPO131121:MPR131121 MZK131121:MZN131121 NJG131121:NJJ131121 NTC131121:NTF131121 OCY131121:ODB131121 OMU131121:OMX131121 OWQ131121:OWT131121 PGM131121:PGP131121 PQI131121:PQL131121 QAE131121:QAH131121 QKA131121:QKD131121 QTW131121:QTZ131121 RDS131121:RDV131121 RNO131121:RNR131121 RXK131121:RXN131121 SHG131121:SHJ131121 SRC131121:SRF131121 TAY131121:TBB131121 TKU131121:TKX131121 TUQ131121:TUT131121 UEM131121:UEP131121 UOI131121:UOL131121 UYE131121:UYH131121 VIA131121:VID131121 VRW131121:VRZ131121 WBS131121:WBV131121 WLO131121:WLR131121 WVK131121:WVN131121 C196657:F196657 IY196657:JB196657 SU196657:SX196657 ACQ196657:ACT196657 AMM196657:AMP196657 AWI196657:AWL196657 BGE196657:BGH196657 BQA196657:BQD196657 BZW196657:BZZ196657 CJS196657:CJV196657 CTO196657:CTR196657 DDK196657:DDN196657 DNG196657:DNJ196657 DXC196657:DXF196657 EGY196657:EHB196657 EQU196657:EQX196657 FAQ196657:FAT196657 FKM196657:FKP196657 FUI196657:FUL196657 GEE196657:GEH196657 GOA196657:GOD196657 GXW196657:GXZ196657 HHS196657:HHV196657 HRO196657:HRR196657 IBK196657:IBN196657 ILG196657:ILJ196657 IVC196657:IVF196657 JEY196657:JFB196657 JOU196657:JOX196657 JYQ196657:JYT196657 KIM196657:KIP196657 KSI196657:KSL196657 LCE196657:LCH196657 LMA196657:LMD196657 LVW196657:LVZ196657 MFS196657:MFV196657 MPO196657:MPR196657 MZK196657:MZN196657 NJG196657:NJJ196657 NTC196657:NTF196657 OCY196657:ODB196657 OMU196657:OMX196657 OWQ196657:OWT196657 PGM196657:PGP196657 PQI196657:PQL196657 QAE196657:QAH196657 QKA196657:QKD196657 QTW196657:QTZ196657 RDS196657:RDV196657 RNO196657:RNR196657 RXK196657:RXN196657 SHG196657:SHJ196657 SRC196657:SRF196657 TAY196657:TBB196657 TKU196657:TKX196657 TUQ196657:TUT196657 UEM196657:UEP196657 UOI196657:UOL196657 UYE196657:UYH196657 VIA196657:VID196657 VRW196657:VRZ196657 WBS196657:WBV196657 WLO196657:WLR196657 WVK196657:WVN196657 C262193:F262193 IY262193:JB262193 SU262193:SX262193 ACQ262193:ACT262193 AMM262193:AMP262193 AWI262193:AWL262193 BGE262193:BGH262193 BQA262193:BQD262193 BZW262193:BZZ262193 CJS262193:CJV262193 CTO262193:CTR262193 DDK262193:DDN262193 DNG262193:DNJ262193 DXC262193:DXF262193 EGY262193:EHB262193 EQU262193:EQX262193 FAQ262193:FAT262193 FKM262193:FKP262193 FUI262193:FUL262193 GEE262193:GEH262193 GOA262193:GOD262193 GXW262193:GXZ262193 HHS262193:HHV262193 HRO262193:HRR262193 IBK262193:IBN262193 ILG262193:ILJ262193 IVC262193:IVF262193 JEY262193:JFB262193 JOU262193:JOX262193 JYQ262193:JYT262193 KIM262193:KIP262193 KSI262193:KSL262193 LCE262193:LCH262193 LMA262193:LMD262193 LVW262193:LVZ262193 MFS262193:MFV262193 MPO262193:MPR262193 MZK262193:MZN262193 NJG262193:NJJ262193 NTC262193:NTF262193 OCY262193:ODB262193 OMU262193:OMX262193 OWQ262193:OWT262193 PGM262193:PGP262193 PQI262193:PQL262193 QAE262193:QAH262193 QKA262193:QKD262193 QTW262193:QTZ262193 RDS262193:RDV262193 RNO262193:RNR262193 RXK262193:RXN262193 SHG262193:SHJ262193 SRC262193:SRF262193 TAY262193:TBB262193 TKU262193:TKX262193 TUQ262193:TUT262193 UEM262193:UEP262193 UOI262193:UOL262193 UYE262193:UYH262193 VIA262193:VID262193 VRW262193:VRZ262193 WBS262193:WBV262193 WLO262193:WLR262193 WVK262193:WVN262193 C327729:F327729 IY327729:JB327729 SU327729:SX327729 ACQ327729:ACT327729 AMM327729:AMP327729 AWI327729:AWL327729 BGE327729:BGH327729 BQA327729:BQD327729 BZW327729:BZZ327729 CJS327729:CJV327729 CTO327729:CTR327729 DDK327729:DDN327729 DNG327729:DNJ327729 DXC327729:DXF327729 EGY327729:EHB327729 EQU327729:EQX327729 FAQ327729:FAT327729 FKM327729:FKP327729 FUI327729:FUL327729 GEE327729:GEH327729 GOA327729:GOD327729 GXW327729:GXZ327729 HHS327729:HHV327729 HRO327729:HRR327729 IBK327729:IBN327729 ILG327729:ILJ327729 IVC327729:IVF327729 JEY327729:JFB327729 JOU327729:JOX327729 JYQ327729:JYT327729 KIM327729:KIP327729 KSI327729:KSL327729 LCE327729:LCH327729 LMA327729:LMD327729 LVW327729:LVZ327729 MFS327729:MFV327729 MPO327729:MPR327729 MZK327729:MZN327729 NJG327729:NJJ327729 NTC327729:NTF327729 OCY327729:ODB327729 OMU327729:OMX327729 OWQ327729:OWT327729 PGM327729:PGP327729 PQI327729:PQL327729 QAE327729:QAH327729 QKA327729:QKD327729 QTW327729:QTZ327729 RDS327729:RDV327729 RNO327729:RNR327729 RXK327729:RXN327729 SHG327729:SHJ327729 SRC327729:SRF327729 TAY327729:TBB327729 TKU327729:TKX327729 TUQ327729:TUT327729 UEM327729:UEP327729 UOI327729:UOL327729 UYE327729:UYH327729 VIA327729:VID327729 VRW327729:VRZ327729 WBS327729:WBV327729 WLO327729:WLR327729 WVK327729:WVN327729 C393265:F393265 IY393265:JB393265 SU393265:SX393265 ACQ393265:ACT393265 AMM393265:AMP393265 AWI393265:AWL393265 BGE393265:BGH393265 BQA393265:BQD393265 BZW393265:BZZ393265 CJS393265:CJV393265 CTO393265:CTR393265 DDK393265:DDN393265 DNG393265:DNJ393265 DXC393265:DXF393265 EGY393265:EHB393265 EQU393265:EQX393265 FAQ393265:FAT393265 FKM393265:FKP393265 FUI393265:FUL393265 GEE393265:GEH393265 GOA393265:GOD393265 GXW393265:GXZ393265 HHS393265:HHV393265 HRO393265:HRR393265 IBK393265:IBN393265 ILG393265:ILJ393265 IVC393265:IVF393265 JEY393265:JFB393265 JOU393265:JOX393265 JYQ393265:JYT393265 KIM393265:KIP393265 KSI393265:KSL393265 LCE393265:LCH393265 LMA393265:LMD393265 LVW393265:LVZ393265 MFS393265:MFV393265 MPO393265:MPR393265 MZK393265:MZN393265 NJG393265:NJJ393265 NTC393265:NTF393265 OCY393265:ODB393265 OMU393265:OMX393265 OWQ393265:OWT393265 PGM393265:PGP393265 PQI393265:PQL393265 QAE393265:QAH393265 QKA393265:QKD393265 QTW393265:QTZ393265 RDS393265:RDV393265 RNO393265:RNR393265 RXK393265:RXN393265 SHG393265:SHJ393265 SRC393265:SRF393265 TAY393265:TBB393265 TKU393265:TKX393265 TUQ393265:TUT393265 UEM393265:UEP393265 UOI393265:UOL393265 UYE393265:UYH393265 VIA393265:VID393265 VRW393265:VRZ393265 WBS393265:WBV393265 WLO393265:WLR393265 WVK393265:WVN393265 C458801:F458801 IY458801:JB458801 SU458801:SX458801 ACQ458801:ACT458801 AMM458801:AMP458801 AWI458801:AWL458801 BGE458801:BGH458801 BQA458801:BQD458801 BZW458801:BZZ458801 CJS458801:CJV458801 CTO458801:CTR458801 DDK458801:DDN458801 DNG458801:DNJ458801 DXC458801:DXF458801 EGY458801:EHB458801 EQU458801:EQX458801 FAQ458801:FAT458801 FKM458801:FKP458801 FUI458801:FUL458801 GEE458801:GEH458801 GOA458801:GOD458801 GXW458801:GXZ458801 HHS458801:HHV458801 HRO458801:HRR458801 IBK458801:IBN458801 ILG458801:ILJ458801 IVC458801:IVF458801 JEY458801:JFB458801 JOU458801:JOX458801 JYQ458801:JYT458801 KIM458801:KIP458801 KSI458801:KSL458801 LCE458801:LCH458801 LMA458801:LMD458801 LVW458801:LVZ458801 MFS458801:MFV458801 MPO458801:MPR458801 MZK458801:MZN458801 NJG458801:NJJ458801 NTC458801:NTF458801 OCY458801:ODB458801 OMU458801:OMX458801 OWQ458801:OWT458801 PGM458801:PGP458801 PQI458801:PQL458801 QAE458801:QAH458801 QKA458801:QKD458801 QTW458801:QTZ458801 RDS458801:RDV458801 RNO458801:RNR458801 RXK458801:RXN458801 SHG458801:SHJ458801 SRC458801:SRF458801 TAY458801:TBB458801 TKU458801:TKX458801 TUQ458801:TUT458801 UEM458801:UEP458801 UOI458801:UOL458801 UYE458801:UYH458801 VIA458801:VID458801 VRW458801:VRZ458801 WBS458801:WBV458801 WLO458801:WLR458801 WVK458801:WVN458801 C524337:F524337 IY524337:JB524337 SU524337:SX524337 ACQ524337:ACT524337 AMM524337:AMP524337 AWI524337:AWL524337 BGE524337:BGH524337 BQA524337:BQD524337 BZW524337:BZZ524337 CJS524337:CJV524337 CTO524337:CTR524337 DDK524337:DDN524337 DNG524337:DNJ524337 DXC524337:DXF524337 EGY524337:EHB524337 EQU524337:EQX524337 FAQ524337:FAT524337 FKM524337:FKP524337 FUI524337:FUL524337 GEE524337:GEH524337 GOA524337:GOD524337 GXW524337:GXZ524337 HHS524337:HHV524337 HRO524337:HRR524337 IBK524337:IBN524337 ILG524337:ILJ524337 IVC524337:IVF524337 JEY524337:JFB524337 JOU524337:JOX524337 JYQ524337:JYT524337 KIM524337:KIP524337 KSI524337:KSL524337 LCE524337:LCH524337 LMA524337:LMD524337 LVW524337:LVZ524337 MFS524337:MFV524337 MPO524337:MPR524337 MZK524337:MZN524337 NJG524337:NJJ524337 NTC524337:NTF524337 OCY524337:ODB524337 OMU524337:OMX524337 OWQ524337:OWT524337 PGM524337:PGP524337 PQI524337:PQL524337 QAE524337:QAH524337 QKA524337:QKD524337 QTW524337:QTZ524337 RDS524337:RDV524337 RNO524337:RNR524337 RXK524337:RXN524337 SHG524337:SHJ524337 SRC524337:SRF524337 TAY524337:TBB524337 TKU524337:TKX524337 TUQ524337:TUT524337 UEM524337:UEP524337 UOI524337:UOL524337 UYE524337:UYH524337 VIA524337:VID524337 VRW524337:VRZ524337 WBS524337:WBV524337 WLO524337:WLR524337 WVK524337:WVN524337 C589873:F589873 IY589873:JB589873 SU589873:SX589873 ACQ589873:ACT589873 AMM589873:AMP589873 AWI589873:AWL589873 BGE589873:BGH589873 BQA589873:BQD589873 BZW589873:BZZ589873 CJS589873:CJV589873 CTO589873:CTR589873 DDK589873:DDN589873 DNG589873:DNJ589873 DXC589873:DXF589873 EGY589873:EHB589873 EQU589873:EQX589873 FAQ589873:FAT589873 FKM589873:FKP589873 FUI589873:FUL589873 GEE589873:GEH589873 GOA589873:GOD589873 GXW589873:GXZ589873 HHS589873:HHV589873 HRO589873:HRR589873 IBK589873:IBN589873 ILG589873:ILJ589873 IVC589873:IVF589873 JEY589873:JFB589873 JOU589873:JOX589873 JYQ589873:JYT589873 KIM589873:KIP589873 KSI589873:KSL589873 LCE589873:LCH589873 LMA589873:LMD589873 LVW589873:LVZ589873 MFS589873:MFV589873 MPO589873:MPR589873 MZK589873:MZN589873 NJG589873:NJJ589873 NTC589873:NTF589873 OCY589873:ODB589873 OMU589873:OMX589873 OWQ589873:OWT589873 PGM589873:PGP589873 PQI589873:PQL589873 QAE589873:QAH589873 QKA589873:QKD589873 QTW589873:QTZ589873 RDS589873:RDV589873 RNO589873:RNR589873 RXK589873:RXN589873 SHG589873:SHJ589873 SRC589873:SRF589873 TAY589873:TBB589873 TKU589873:TKX589873 TUQ589873:TUT589873 UEM589873:UEP589873 UOI589873:UOL589873 UYE589873:UYH589873 VIA589873:VID589873 VRW589873:VRZ589873 WBS589873:WBV589873 WLO589873:WLR589873 WVK589873:WVN589873 C655409:F655409 IY655409:JB655409 SU655409:SX655409 ACQ655409:ACT655409 AMM655409:AMP655409 AWI655409:AWL655409 BGE655409:BGH655409 BQA655409:BQD655409 BZW655409:BZZ655409 CJS655409:CJV655409 CTO655409:CTR655409 DDK655409:DDN655409 DNG655409:DNJ655409 DXC655409:DXF655409 EGY655409:EHB655409 EQU655409:EQX655409 FAQ655409:FAT655409 FKM655409:FKP655409 FUI655409:FUL655409 GEE655409:GEH655409 GOA655409:GOD655409 GXW655409:GXZ655409 HHS655409:HHV655409 HRO655409:HRR655409 IBK655409:IBN655409 ILG655409:ILJ655409 IVC655409:IVF655409 JEY655409:JFB655409 JOU655409:JOX655409 JYQ655409:JYT655409 KIM655409:KIP655409 KSI655409:KSL655409 LCE655409:LCH655409 LMA655409:LMD655409 LVW655409:LVZ655409 MFS655409:MFV655409 MPO655409:MPR655409 MZK655409:MZN655409 NJG655409:NJJ655409 NTC655409:NTF655409 OCY655409:ODB655409 OMU655409:OMX655409 OWQ655409:OWT655409 PGM655409:PGP655409 PQI655409:PQL655409 QAE655409:QAH655409 QKA655409:QKD655409 QTW655409:QTZ655409 RDS655409:RDV655409 RNO655409:RNR655409 RXK655409:RXN655409 SHG655409:SHJ655409 SRC655409:SRF655409 TAY655409:TBB655409 TKU655409:TKX655409 TUQ655409:TUT655409 UEM655409:UEP655409 UOI655409:UOL655409 UYE655409:UYH655409 VIA655409:VID655409 VRW655409:VRZ655409 WBS655409:WBV655409 WLO655409:WLR655409 WVK655409:WVN655409 C720945:F720945 IY720945:JB720945 SU720945:SX720945 ACQ720945:ACT720945 AMM720945:AMP720945 AWI720945:AWL720945 BGE720945:BGH720945 BQA720945:BQD720945 BZW720945:BZZ720945 CJS720945:CJV720945 CTO720945:CTR720945 DDK720945:DDN720945 DNG720945:DNJ720945 DXC720945:DXF720945 EGY720945:EHB720945 EQU720945:EQX720945 FAQ720945:FAT720945 FKM720945:FKP720945 FUI720945:FUL720945 GEE720945:GEH720945 GOA720945:GOD720945 GXW720945:GXZ720945 HHS720945:HHV720945 HRO720945:HRR720945 IBK720945:IBN720945 ILG720945:ILJ720945 IVC720945:IVF720945 JEY720945:JFB720945 JOU720945:JOX720945 JYQ720945:JYT720945 KIM720945:KIP720945 KSI720945:KSL720945 LCE720945:LCH720945 LMA720945:LMD720945 LVW720945:LVZ720945 MFS720945:MFV720945 MPO720945:MPR720945 MZK720945:MZN720945 NJG720945:NJJ720945 NTC720945:NTF720945 OCY720945:ODB720945 OMU720945:OMX720945 OWQ720945:OWT720945 PGM720945:PGP720945 PQI720945:PQL720945 QAE720945:QAH720945 QKA720945:QKD720945 QTW720945:QTZ720945 RDS720945:RDV720945 RNO720945:RNR720945 RXK720945:RXN720945 SHG720945:SHJ720945 SRC720945:SRF720945 TAY720945:TBB720945 TKU720945:TKX720945 TUQ720945:TUT720945 UEM720945:UEP720945 UOI720945:UOL720945 UYE720945:UYH720945 VIA720945:VID720945 VRW720945:VRZ720945 WBS720945:WBV720945 WLO720945:WLR720945 WVK720945:WVN720945 C786481:F786481 IY786481:JB786481 SU786481:SX786481 ACQ786481:ACT786481 AMM786481:AMP786481 AWI786481:AWL786481 BGE786481:BGH786481 BQA786481:BQD786481 BZW786481:BZZ786481 CJS786481:CJV786481 CTO786481:CTR786481 DDK786481:DDN786481 DNG786481:DNJ786481 DXC786481:DXF786481 EGY786481:EHB786481 EQU786481:EQX786481 FAQ786481:FAT786481 FKM786481:FKP786481 FUI786481:FUL786481 GEE786481:GEH786481 GOA786481:GOD786481 GXW786481:GXZ786481 HHS786481:HHV786481 HRO786481:HRR786481 IBK786481:IBN786481 ILG786481:ILJ786481 IVC786481:IVF786481 JEY786481:JFB786481 JOU786481:JOX786481 JYQ786481:JYT786481 KIM786481:KIP786481 KSI786481:KSL786481 LCE786481:LCH786481 LMA786481:LMD786481 LVW786481:LVZ786481 MFS786481:MFV786481 MPO786481:MPR786481 MZK786481:MZN786481 NJG786481:NJJ786481 NTC786481:NTF786481 OCY786481:ODB786481 OMU786481:OMX786481 OWQ786481:OWT786481 PGM786481:PGP786481 PQI786481:PQL786481 QAE786481:QAH786481 QKA786481:QKD786481 QTW786481:QTZ786481 RDS786481:RDV786481 RNO786481:RNR786481 RXK786481:RXN786481 SHG786481:SHJ786481 SRC786481:SRF786481 TAY786481:TBB786481 TKU786481:TKX786481 TUQ786481:TUT786481 UEM786481:UEP786481 UOI786481:UOL786481 UYE786481:UYH786481 VIA786481:VID786481 VRW786481:VRZ786481 WBS786481:WBV786481 WLO786481:WLR786481 WVK786481:WVN786481 C852017:F852017 IY852017:JB852017 SU852017:SX852017 ACQ852017:ACT852017 AMM852017:AMP852017 AWI852017:AWL852017 BGE852017:BGH852017 BQA852017:BQD852017 BZW852017:BZZ852017 CJS852017:CJV852017 CTO852017:CTR852017 DDK852017:DDN852017 DNG852017:DNJ852017 DXC852017:DXF852017 EGY852017:EHB852017 EQU852017:EQX852017 FAQ852017:FAT852017 FKM852017:FKP852017 FUI852017:FUL852017 GEE852017:GEH852017 GOA852017:GOD852017 GXW852017:GXZ852017 HHS852017:HHV852017 HRO852017:HRR852017 IBK852017:IBN852017 ILG852017:ILJ852017 IVC852017:IVF852017 JEY852017:JFB852017 JOU852017:JOX852017 JYQ852017:JYT852017 KIM852017:KIP852017 KSI852017:KSL852017 LCE852017:LCH852017 LMA852017:LMD852017 LVW852017:LVZ852017 MFS852017:MFV852017 MPO852017:MPR852017 MZK852017:MZN852017 NJG852017:NJJ852017 NTC852017:NTF852017 OCY852017:ODB852017 OMU852017:OMX852017 OWQ852017:OWT852017 PGM852017:PGP852017 PQI852017:PQL852017 QAE852017:QAH852017 QKA852017:QKD852017 QTW852017:QTZ852017 RDS852017:RDV852017 RNO852017:RNR852017 RXK852017:RXN852017 SHG852017:SHJ852017 SRC852017:SRF852017 TAY852017:TBB852017 TKU852017:TKX852017 TUQ852017:TUT852017 UEM852017:UEP852017 UOI852017:UOL852017 UYE852017:UYH852017 VIA852017:VID852017 VRW852017:VRZ852017 WBS852017:WBV852017 WLO852017:WLR852017 WVK852017:WVN852017 C917553:F917553 IY917553:JB917553 SU917553:SX917553 ACQ917553:ACT917553 AMM917553:AMP917553 AWI917553:AWL917553 BGE917553:BGH917553 BQA917553:BQD917553 BZW917553:BZZ917553 CJS917553:CJV917553 CTO917553:CTR917553 DDK917553:DDN917553 DNG917553:DNJ917553 DXC917553:DXF917553 EGY917553:EHB917553 EQU917553:EQX917553 FAQ917553:FAT917553 FKM917553:FKP917553 FUI917553:FUL917553 GEE917553:GEH917553 GOA917553:GOD917553 GXW917553:GXZ917553 HHS917553:HHV917553 HRO917553:HRR917553 IBK917553:IBN917553 ILG917553:ILJ917553 IVC917553:IVF917553 JEY917553:JFB917553 JOU917553:JOX917553 JYQ917553:JYT917553 KIM917553:KIP917553 KSI917553:KSL917553 LCE917553:LCH917553 LMA917553:LMD917553 LVW917553:LVZ917553 MFS917553:MFV917553 MPO917553:MPR917553 MZK917553:MZN917553 NJG917553:NJJ917553 NTC917553:NTF917553 OCY917553:ODB917553 OMU917553:OMX917553 OWQ917553:OWT917553 PGM917553:PGP917553 PQI917553:PQL917553 QAE917553:QAH917553 QKA917553:QKD917553 QTW917553:QTZ917553 RDS917553:RDV917553 RNO917553:RNR917553 RXK917553:RXN917553 SHG917553:SHJ917553 SRC917553:SRF917553 TAY917553:TBB917553 TKU917553:TKX917553 TUQ917553:TUT917553 UEM917553:UEP917553 UOI917553:UOL917553 UYE917553:UYH917553 VIA917553:VID917553 VRW917553:VRZ917553 WBS917553:WBV917553 WLO917553:WLR917553 WVK917553:WVN917553 C983089:F983089 IY983089:JB983089 SU983089:SX983089 ACQ983089:ACT983089 AMM983089:AMP983089 AWI983089:AWL983089 BGE983089:BGH983089 BQA983089:BQD983089 BZW983089:BZZ983089 CJS983089:CJV983089 CTO983089:CTR983089 DDK983089:DDN983089 DNG983089:DNJ983089 DXC983089:DXF983089 EGY983089:EHB983089 EQU983089:EQX983089 FAQ983089:FAT983089 FKM983089:FKP983089 FUI983089:FUL983089 GEE983089:GEH983089 GOA983089:GOD983089 GXW983089:GXZ983089 HHS983089:HHV983089 HRO983089:HRR983089 IBK983089:IBN983089 ILG983089:ILJ983089 IVC983089:IVF983089 JEY983089:JFB983089 JOU983089:JOX983089 JYQ983089:JYT983089 KIM983089:KIP983089 KSI983089:KSL983089 LCE983089:LCH983089 LMA983089:LMD983089 LVW983089:LVZ983089 MFS983089:MFV983089 MPO983089:MPR983089 MZK983089:MZN983089 NJG983089:NJJ983089 NTC983089:NTF983089 OCY983089:ODB983089 OMU983089:OMX983089 OWQ983089:OWT983089 PGM983089:PGP983089 PQI983089:PQL983089 QAE983089:QAH983089 QKA983089:QKD983089 QTW983089:QTZ983089 RDS983089:RDV983089 RNO983089:RNR983089 RXK983089:RXN983089 SHG983089:SHJ983089 SRC983089:SRF983089 TAY983089:TBB983089 TKU983089:TKX983089 TUQ983089:TUT983089 UEM983089:UEP983089 UOI983089:UOL983089 UYE983089:UYH983089 VIA983089:VID983089 VRW983089:VRZ983089 WBS983089:WBV983089 WLO983089:WLR983089 WVK983089:WVN983089 H49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H65585 JD65585 SZ65585 ACV65585 AMR65585 AWN65585 BGJ65585 BQF65585 CAB65585 CJX65585 CTT65585 DDP65585 DNL65585 DXH65585 EHD65585 EQZ65585 FAV65585 FKR65585 FUN65585 GEJ65585 GOF65585 GYB65585 HHX65585 HRT65585 IBP65585 ILL65585 IVH65585 JFD65585 JOZ65585 JYV65585 KIR65585 KSN65585 LCJ65585 LMF65585 LWB65585 MFX65585 MPT65585 MZP65585 NJL65585 NTH65585 ODD65585 OMZ65585 OWV65585 PGR65585 PQN65585 QAJ65585 QKF65585 QUB65585 RDX65585 RNT65585 RXP65585 SHL65585 SRH65585 TBD65585 TKZ65585 TUV65585 UER65585 UON65585 UYJ65585 VIF65585 VSB65585 WBX65585 WLT65585 WVP65585 H131121 JD131121 SZ131121 ACV131121 AMR131121 AWN131121 BGJ131121 BQF131121 CAB131121 CJX131121 CTT131121 DDP131121 DNL131121 DXH131121 EHD131121 EQZ131121 FAV131121 FKR131121 FUN131121 GEJ131121 GOF131121 GYB131121 HHX131121 HRT131121 IBP131121 ILL131121 IVH131121 JFD131121 JOZ131121 JYV131121 KIR131121 KSN131121 LCJ131121 LMF131121 LWB131121 MFX131121 MPT131121 MZP131121 NJL131121 NTH131121 ODD131121 OMZ131121 OWV131121 PGR131121 PQN131121 QAJ131121 QKF131121 QUB131121 RDX131121 RNT131121 RXP131121 SHL131121 SRH131121 TBD131121 TKZ131121 TUV131121 UER131121 UON131121 UYJ131121 VIF131121 VSB131121 WBX131121 WLT131121 WVP131121 H196657 JD196657 SZ196657 ACV196657 AMR196657 AWN196657 BGJ196657 BQF196657 CAB196657 CJX196657 CTT196657 DDP196657 DNL196657 DXH196657 EHD196657 EQZ196657 FAV196657 FKR196657 FUN196657 GEJ196657 GOF196657 GYB196657 HHX196657 HRT196657 IBP196657 ILL196657 IVH196657 JFD196657 JOZ196657 JYV196657 KIR196657 KSN196657 LCJ196657 LMF196657 LWB196657 MFX196657 MPT196657 MZP196657 NJL196657 NTH196657 ODD196657 OMZ196657 OWV196657 PGR196657 PQN196657 QAJ196657 QKF196657 QUB196657 RDX196657 RNT196657 RXP196657 SHL196657 SRH196657 TBD196657 TKZ196657 TUV196657 UER196657 UON196657 UYJ196657 VIF196657 VSB196657 WBX196657 WLT196657 WVP196657 H262193 JD262193 SZ262193 ACV262193 AMR262193 AWN262193 BGJ262193 BQF262193 CAB262193 CJX262193 CTT262193 DDP262193 DNL262193 DXH262193 EHD262193 EQZ262193 FAV262193 FKR262193 FUN262193 GEJ262193 GOF262193 GYB262193 HHX262193 HRT262193 IBP262193 ILL262193 IVH262193 JFD262193 JOZ262193 JYV262193 KIR262193 KSN262193 LCJ262193 LMF262193 LWB262193 MFX262193 MPT262193 MZP262193 NJL262193 NTH262193 ODD262193 OMZ262193 OWV262193 PGR262193 PQN262193 QAJ262193 QKF262193 QUB262193 RDX262193 RNT262193 RXP262193 SHL262193 SRH262193 TBD262193 TKZ262193 TUV262193 UER262193 UON262193 UYJ262193 VIF262193 VSB262193 WBX262193 WLT262193 WVP262193 H327729 JD327729 SZ327729 ACV327729 AMR327729 AWN327729 BGJ327729 BQF327729 CAB327729 CJX327729 CTT327729 DDP327729 DNL327729 DXH327729 EHD327729 EQZ327729 FAV327729 FKR327729 FUN327729 GEJ327729 GOF327729 GYB327729 HHX327729 HRT327729 IBP327729 ILL327729 IVH327729 JFD327729 JOZ327729 JYV327729 KIR327729 KSN327729 LCJ327729 LMF327729 LWB327729 MFX327729 MPT327729 MZP327729 NJL327729 NTH327729 ODD327729 OMZ327729 OWV327729 PGR327729 PQN327729 QAJ327729 QKF327729 QUB327729 RDX327729 RNT327729 RXP327729 SHL327729 SRH327729 TBD327729 TKZ327729 TUV327729 UER327729 UON327729 UYJ327729 VIF327729 VSB327729 WBX327729 WLT327729 WVP327729 H393265 JD393265 SZ393265 ACV393265 AMR393265 AWN393265 BGJ393265 BQF393265 CAB393265 CJX393265 CTT393265 DDP393265 DNL393265 DXH393265 EHD393265 EQZ393265 FAV393265 FKR393265 FUN393265 GEJ393265 GOF393265 GYB393265 HHX393265 HRT393265 IBP393265 ILL393265 IVH393265 JFD393265 JOZ393265 JYV393265 KIR393265 KSN393265 LCJ393265 LMF393265 LWB393265 MFX393265 MPT393265 MZP393265 NJL393265 NTH393265 ODD393265 OMZ393265 OWV393265 PGR393265 PQN393265 QAJ393265 QKF393265 QUB393265 RDX393265 RNT393265 RXP393265 SHL393265 SRH393265 TBD393265 TKZ393265 TUV393265 UER393265 UON393265 UYJ393265 VIF393265 VSB393265 WBX393265 WLT393265 WVP393265 H458801 JD458801 SZ458801 ACV458801 AMR458801 AWN458801 BGJ458801 BQF458801 CAB458801 CJX458801 CTT458801 DDP458801 DNL458801 DXH458801 EHD458801 EQZ458801 FAV458801 FKR458801 FUN458801 GEJ458801 GOF458801 GYB458801 HHX458801 HRT458801 IBP458801 ILL458801 IVH458801 JFD458801 JOZ458801 JYV458801 KIR458801 KSN458801 LCJ458801 LMF458801 LWB458801 MFX458801 MPT458801 MZP458801 NJL458801 NTH458801 ODD458801 OMZ458801 OWV458801 PGR458801 PQN458801 QAJ458801 QKF458801 QUB458801 RDX458801 RNT458801 RXP458801 SHL458801 SRH458801 TBD458801 TKZ458801 TUV458801 UER458801 UON458801 UYJ458801 VIF458801 VSB458801 WBX458801 WLT458801 WVP458801 H524337 JD524337 SZ524337 ACV524337 AMR524337 AWN524337 BGJ524337 BQF524337 CAB524337 CJX524337 CTT524337 DDP524337 DNL524337 DXH524337 EHD524337 EQZ524337 FAV524337 FKR524337 FUN524337 GEJ524337 GOF524337 GYB524337 HHX524337 HRT524337 IBP524337 ILL524337 IVH524337 JFD524337 JOZ524337 JYV524337 KIR524337 KSN524337 LCJ524337 LMF524337 LWB524337 MFX524337 MPT524337 MZP524337 NJL524337 NTH524337 ODD524337 OMZ524337 OWV524337 PGR524337 PQN524337 QAJ524337 QKF524337 QUB524337 RDX524337 RNT524337 RXP524337 SHL524337 SRH524337 TBD524337 TKZ524337 TUV524337 UER524337 UON524337 UYJ524337 VIF524337 VSB524337 WBX524337 WLT524337 WVP524337 H589873 JD589873 SZ589873 ACV589873 AMR589873 AWN589873 BGJ589873 BQF589873 CAB589873 CJX589873 CTT589873 DDP589873 DNL589873 DXH589873 EHD589873 EQZ589873 FAV589873 FKR589873 FUN589873 GEJ589873 GOF589873 GYB589873 HHX589873 HRT589873 IBP589873 ILL589873 IVH589873 JFD589873 JOZ589873 JYV589873 KIR589873 KSN589873 LCJ589873 LMF589873 LWB589873 MFX589873 MPT589873 MZP589873 NJL589873 NTH589873 ODD589873 OMZ589873 OWV589873 PGR589873 PQN589873 QAJ589873 QKF589873 QUB589873 RDX589873 RNT589873 RXP589873 SHL589873 SRH589873 TBD589873 TKZ589873 TUV589873 UER589873 UON589873 UYJ589873 VIF589873 VSB589873 WBX589873 WLT589873 WVP589873 H655409 JD655409 SZ655409 ACV655409 AMR655409 AWN655409 BGJ655409 BQF655409 CAB655409 CJX655409 CTT655409 DDP655409 DNL655409 DXH655409 EHD655409 EQZ655409 FAV655409 FKR655409 FUN655409 GEJ655409 GOF655409 GYB655409 HHX655409 HRT655409 IBP655409 ILL655409 IVH655409 JFD655409 JOZ655409 JYV655409 KIR655409 KSN655409 LCJ655409 LMF655409 LWB655409 MFX655409 MPT655409 MZP655409 NJL655409 NTH655409 ODD655409 OMZ655409 OWV655409 PGR655409 PQN655409 QAJ655409 QKF655409 QUB655409 RDX655409 RNT655409 RXP655409 SHL655409 SRH655409 TBD655409 TKZ655409 TUV655409 UER655409 UON655409 UYJ655409 VIF655409 VSB655409 WBX655409 WLT655409 WVP655409 H720945 JD720945 SZ720945 ACV720945 AMR720945 AWN720945 BGJ720945 BQF720945 CAB720945 CJX720945 CTT720945 DDP720945 DNL720945 DXH720945 EHD720945 EQZ720945 FAV720945 FKR720945 FUN720945 GEJ720945 GOF720945 GYB720945 HHX720945 HRT720945 IBP720945 ILL720945 IVH720945 JFD720945 JOZ720945 JYV720945 KIR720945 KSN720945 LCJ720945 LMF720945 LWB720945 MFX720945 MPT720945 MZP720945 NJL720945 NTH720945 ODD720945 OMZ720945 OWV720945 PGR720945 PQN720945 QAJ720945 QKF720945 QUB720945 RDX720945 RNT720945 RXP720945 SHL720945 SRH720945 TBD720945 TKZ720945 TUV720945 UER720945 UON720945 UYJ720945 VIF720945 VSB720945 WBX720945 WLT720945 WVP720945 H786481 JD786481 SZ786481 ACV786481 AMR786481 AWN786481 BGJ786481 BQF786481 CAB786481 CJX786481 CTT786481 DDP786481 DNL786481 DXH786481 EHD786481 EQZ786481 FAV786481 FKR786481 FUN786481 GEJ786481 GOF786481 GYB786481 HHX786481 HRT786481 IBP786481 ILL786481 IVH786481 JFD786481 JOZ786481 JYV786481 KIR786481 KSN786481 LCJ786481 LMF786481 LWB786481 MFX786481 MPT786481 MZP786481 NJL786481 NTH786481 ODD786481 OMZ786481 OWV786481 PGR786481 PQN786481 QAJ786481 QKF786481 QUB786481 RDX786481 RNT786481 RXP786481 SHL786481 SRH786481 TBD786481 TKZ786481 TUV786481 UER786481 UON786481 UYJ786481 VIF786481 VSB786481 WBX786481 WLT786481 WVP786481 H852017 JD852017 SZ852017 ACV852017 AMR852017 AWN852017 BGJ852017 BQF852017 CAB852017 CJX852017 CTT852017 DDP852017 DNL852017 DXH852017 EHD852017 EQZ852017 FAV852017 FKR852017 FUN852017 GEJ852017 GOF852017 GYB852017 HHX852017 HRT852017 IBP852017 ILL852017 IVH852017 JFD852017 JOZ852017 JYV852017 KIR852017 KSN852017 LCJ852017 LMF852017 LWB852017 MFX852017 MPT852017 MZP852017 NJL852017 NTH852017 ODD852017 OMZ852017 OWV852017 PGR852017 PQN852017 QAJ852017 QKF852017 QUB852017 RDX852017 RNT852017 RXP852017 SHL852017 SRH852017 TBD852017 TKZ852017 TUV852017 UER852017 UON852017 UYJ852017 VIF852017 VSB852017 WBX852017 WLT852017 WVP852017 H917553 JD917553 SZ917553 ACV917553 AMR917553 AWN917553 BGJ917553 BQF917553 CAB917553 CJX917553 CTT917553 DDP917553 DNL917553 DXH917553 EHD917553 EQZ917553 FAV917553 FKR917553 FUN917553 GEJ917553 GOF917553 GYB917553 HHX917553 HRT917553 IBP917553 ILL917553 IVH917553 JFD917553 JOZ917553 JYV917553 KIR917553 KSN917553 LCJ917553 LMF917553 LWB917553 MFX917553 MPT917553 MZP917553 NJL917553 NTH917553 ODD917553 OMZ917553 OWV917553 PGR917553 PQN917553 QAJ917553 QKF917553 QUB917553 RDX917553 RNT917553 RXP917553 SHL917553 SRH917553 TBD917553 TKZ917553 TUV917553 UER917553 UON917553 UYJ917553 VIF917553 VSB917553 WBX917553 WLT917553 WVP917553 H983089 JD983089 SZ983089 ACV983089 AMR983089 AWN983089 BGJ983089 BQF983089 CAB983089 CJX983089 CTT983089 DDP983089 DNL983089 DXH983089 EHD983089 EQZ983089 FAV983089 FKR983089 FUN983089 GEJ983089 GOF983089 GYB983089 HHX983089 HRT983089 IBP983089 ILL983089 IVH983089 JFD983089 JOZ983089 JYV983089 KIR983089 KSN983089 LCJ983089 LMF983089 LWB983089 MFX983089 MPT983089 MZP983089 NJL983089 NTH983089 ODD983089 OMZ983089 OWV983089 PGR983089 PQN983089 QAJ983089 QKF983089 QUB983089 RDX983089 RNT983089 RXP983089 SHL983089 SRH983089 TBD983089 TKZ983089 TUV983089 UER983089 UON983089 UYJ983089 VIF983089 VSB983089 WBX983089 WLT983089 WVP983089" xr:uid="{063CDE35-34B7-4D4D-9EE0-24867CEDCC4E}">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061F7-3EA8-4B29-8A45-62031CCF7ECC}">
  <dimension ref="A1:J46"/>
  <sheetViews>
    <sheetView view="pageBreakPreview" zoomScaleNormal="100" zoomScaleSheetLayoutView="100" workbookViewId="0"/>
  </sheetViews>
  <sheetFormatPr defaultRowHeight="12.75"/>
  <cols>
    <col min="1" max="1" width="50.85546875" style="627" customWidth="1"/>
    <col min="2" max="9" width="11.28515625" style="627" customWidth="1"/>
    <col min="10" max="256" width="9.140625" style="627"/>
    <col min="257" max="257" width="50.85546875" style="627" customWidth="1"/>
    <col min="258" max="265" width="11.28515625" style="627" customWidth="1"/>
    <col min="266" max="512" width="9.140625" style="627"/>
    <col min="513" max="513" width="50.85546875" style="627" customWidth="1"/>
    <col min="514" max="521" width="11.28515625" style="627" customWidth="1"/>
    <col min="522" max="768" width="9.140625" style="627"/>
    <col min="769" max="769" width="50.85546875" style="627" customWidth="1"/>
    <col min="770" max="777" width="11.28515625" style="627" customWidth="1"/>
    <col min="778" max="1024" width="9.140625" style="627"/>
    <col min="1025" max="1025" width="50.85546875" style="627" customWidth="1"/>
    <col min="1026" max="1033" width="11.28515625" style="627" customWidth="1"/>
    <col min="1034" max="1280" width="9.140625" style="627"/>
    <col min="1281" max="1281" width="50.85546875" style="627" customWidth="1"/>
    <col min="1282" max="1289" width="11.28515625" style="627" customWidth="1"/>
    <col min="1290" max="1536" width="9.140625" style="627"/>
    <col min="1537" max="1537" width="50.85546875" style="627" customWidth="1"/>
    <col min="1538" max="1545" width="11.28515625" style="627" customWidth="1"/>
    <col min="1546" max="1792" width="9.140625" style="627"/>
    <col min="1793" max="1793" width="50.85546875" style="627" customWidth="1"/>
    <col min="1794" max="1801" width="11.28515625" style="627" customWidth="1"/>
    <col min="1802" max="2048" width="9.140625" style="627"/>
    <col min="2049" max="2049" width="50.85546875" style="627" customWidth="1"/>
    <col min="2050" max="2057" width="11.28515625" style="627" customWidth="1"/>
    <col min="2058" max="2304" width="9.140625" style="627"/>
    <col min="2305" max="2305" width="50.85546875" style="627" customWidth="1"/>
    <col min="2306" max="2313" width="11.28515625" style="627" customWidth="1"/>
    <col min="2314" max="2560" width="9.140625" style="627"/>
    <col min="2561" max="2561" width="50.85546875" style="627" customWidth="1"/>
    <col min="2562" max="2569" width="11.28515625" style="627" customWidth="1"/>
    <col min="2570" max="2816" width="9.140625" style="627"/>
    <col min="2817" max="2817" width="50.85546875" style="627" customWidth="1"/>
    <col min="2818" max="2825" width="11.28515625" style="627" customWidth="1"/>
    <col min="2826" max="3072" width="9.140625" style="627"/>
    <col min="3073" max="3073" width="50.85546875" style="627" customWidth="1"/>
    <col min="3074" max="3081" width="11.28515625" style="627" customWidth="1"/>
    <col min="3082" max="3328" width="9.140625" style="627"/>
    <col min="3329" max="3329" width="50.85546875" style="627" customWidth="1"/>
    <col min="3330" max="3337" width="11.28515625" style="627" customWidth="1"/>
    <col min="3338" max="3584" width="9.140625" style="627"/>
    <col min="3585" max="3585" width="50.85546875" style="627" customWidth="1"/>
    <col min="3586" max="3593" width="11.28515625" style="627" customWidth="1"/>
    <col min="3594" max="3840" width="9.140625" style="627"/>
    <col min="3841" max="3841" width="50.85546875" style="627" customWidth="1"/>
    <col min="3842" max="3849" width="11.28515625" style="627" customWidth="1"/>
    <col min="3850" max="4096" width="9.140625" style="627"/>
    <col min="4097" max="4097" width="50.85546875" style="627" customWidth="1"/>
    <col min="4098" max="4105" width="11.28515625" style="627" customWidth="1"/>
    <col min="4106" max="4352" width="9.140625" style="627"/>
    <col min="4353" max="4353" width="50.85546875" style="627" customWidth="1"/>
    <col min="4354" max="4361" width="11.28515625" style="627" customWidth="1"/>
    <col min="4362" max="4608" width="9.140625" style="627"/>
    <col min="4609" max="4609" width="50.85546875" style="627" customWidth="1"/>
    <col min="4610" max="4617" width="11.28515625" style="627" customWidth="1"/>
    <col min="4618" max="4864" width="9.140625" style="627"/>
    <col min="4865" max="4865" width="50.85546875" style="627" customWidth="1"/>
    <col min="4866" max="4873" width="11.28515625" style="627" customWidth="1"/>
    <col min="4874" max="5120" width="9.140625" style="627"/>
    <col min="5121" max="5121" width="50.85546875" style="627" customWidth="1"/>
    <col min="5122" max="5129" width="11.28515625" style="627" customWidth="1"/>
    <col min="5130" max="5376" width="9.140625" style="627"/>
    <col min="5377" max="5377" width="50.85546875" style="627" customWidth="1"/>
    <col min="5378" max="5385" width="11.28515625" style="627" customWidth="1"/>
    <col min="5386" max="5632" width="9.140625" style="627"/>
    <col min="5633" max="5633" width="50.85546875" style="627" customWidth="1"/>
    <col min="5634" max="5641" width="11.28515625" style="627" customWidth="1"/>
    <col min="5642" max="5888" width="9.140625" style="627"/>
    <col min="5889" max="5889" width="50.85546875" style="627" customWidth="1"/>
    <col min="5890" max="5897" width="11.28515625" style="627" customWidth="1"/>
    <col min="5898" max="6144" width="9.140625" style="627"/>
    <col min="6145" max="6145" width="50.85546875" style="627" customWidth="1"/>
    <col min="6146" max="6153" width="11.28515625" style="627" customWidth="1"/>
    <col min="6154" max="6400" width="9.140625" style="627"/>
    <col min="6401" max="6401" width="50.85546875" style="627" customWidth="1"/>
    <col min="6402" max="6409" width="11.28515625" style="627" customWidth="1"/>
    <col min="6410" max="6656" width="9.140625" style="627"/>
    <col min="6657" max="6657" width="50.85546875" style="627" customWidth="1"/>
    <col min="6658" max="6665" width="11.28515625" style="627" customWidth="1"/>
    <col min="6666" max="6912" width="9.140625" style="627"/>
    <col min="6913" max="6913" width="50.85546875" style="627" customWidth="1"/>
    <col min="6914" max="6921" width="11.28515625" style="627" customWidth="1"/>
    <col min="6922" max="7168" width="9.140625" style="627"/>
    <col min="7169" max="7169" width="50.85546875" style="627" customWidth="1"/>
    <col min="7170" max="7177" width="11.28515625" style="627" customWidth="1"/>
    <col min="7178" max="7424" width="9.140625" style="627"/>
    <col min="7425" max="7425" width="50.85546875" style="627" customWidth="1"/>
    <col min="7426" max="7433" width="11.28515625" style="627" customWidth="1"/>
    <col min="7434" max="7680" width="9.140625" style="627"/>
    <col min="7681" max="7681" width="50.85546875" style="627" customWidth="1"/>
    <col min="7682" max="7689" width="11.28515625" style="627" customWidth="1"/>
    <col min="7690" max="7936" width="9.140625" style="627"/>
    <col min="7937" max="7937" width="50.85546875" style="627" customWidth="1"/>
    <col min="7938" max="7945" width="11.28515625" style="627" customWidth="1"/>
    <col min="7946" max="8192" width="9.140625" style="627"/>
    <col min="8193" max="8193" width="50.85546875" style="627" customWidth="1"/>
    <col min="8194" max="8201" width="11.28515625" style="627" customWidth="1"/>
    <col min="8202" max="8448" width="9.140625" style="627"/>
    <col min="8449" max="8449" width="50.85546875" style="627" customWidth="1"/>
    <col min="8450" max="8457" width="11.28515625" style="627" customWidth="1"/>
    <col min="8458" max="8704" width="9.140625" style="627"/>
    <col min="8705" max="8705" width="50.85546875" style="627" customWidth="1"/>
    <col min="8706" max="8713" width="11.28515625" style="627" customWidth="1"/>
    <col min="8714" max="8960" width="9.140625" style="627"/>
    <col min="8961" max="8961" width="50.85546875" style="627" customWidth="1"/>
    <col min="8962" max="8969" width="11.28515625" style="627" customWidth="1"/>
    <col min="8970" max="9216" width="9.140625" style="627"/>
    <col min="9217" max="9217" width="50.85546875" style="627" customWidth="1"/>
    <col min="9218" max="9225" width="11.28515625" style="627" customWidth="1"/>
    <col min="9226" max="9472" width="9.140625" style="627"/>
    <col min="9473" max="9473" width="50.85546875" style="627" customWidth="1"/>
    <col min="9474" max="9481" width="11.28515625" style="627" customWidth="1"/>
    <col min="9482" max="9728" width="9.140625" style="627"/>
    <col min="9729" max="9729" width="50.85546875" style="627" customWidth="1"/>
    <col min="9730" max="9737" width="11.28515625" style="627" customWidth="1"/>
    <col min="9738" max="9984" width="9.140625" style="627"/>
    <col min="9985" max="9985" width="50.85546875" style="627" customWidth="1"/>
    <col min="9986" max="9993" width="11.28515625" style="627" customWidth="1"/>
    <col min="9994" max="10240" width="9.140625" style="627"/>
    <col min="10241" max="10241" width="50.85546875" style="627" customWidth="1"/>
    <col min="10242" max="10249" width="11.28515625" style="627" customWidth="1"/>
    <col min="10250" max="10496" width="9.140625" style="627"/>
    <col min="10497" max="10497" width="50.85546875" style="627" customWidth="1"/>
    <col min="10498" max="10505" width="11.28515625" style="627" customWidth="1"/>
    <col min="10506" max="10752" width="9.140625" style="627"/>
    <col min="10753" max="10753" width="50.85546875" style="627" customWidth="1"/>
    <col min="10754" max="10761" width="11.28515625" style="627" customWidth="1"/>
    <col min="10762" max="11008" width="9.140625" style="627"/>
    <col min="11009" max="11009" width="50.85546875" style="627" customWidth="1"/>
    <col min="11010" max="11017" width="11.28515625" style="627" customWidth="1"/>
    <col min="11018" max="11264" width="9.140625" style="627"/>
    <col min="11265" max="11265" width="50.85546875" style="627" customWidth="1"/>
    <col min="11266" max="11273" width="11.28515625" style="627" customWidth="1"/>
    <col min="11274" max="11520" width="9.140625" style="627"/>
    <col min="11521" max="11521" width="50.85546875" style="627" customWidth="1"/>
    <col min="11522" max="11529" width="11.28515625" style="627" customWidth="1"/>
    <col min="11530" max="11776" width="9.140625" style="627"/>
    <col min="11777" max="11777" width="50.85546875" style="627" customWidth="1"/>
    <col min="11778" max="11785" width="11.28515625" style="627" customWidth="1"/>
    <col min="11786" max="12032" width="9.140625" style="627"/>
    <col min="12033" max="12033" width="50.85546875" style="627" customWidth="1"/>
    <col min="12034" max="12041" width="11.28515625" style="627" customWidth="1"/>
    <col min="12042" max="12288" width="9.140625" style="627"/>
    <col min="12289" max="12289" width="50.85546875" style="627" customWidth="1"/>
    <col min="12290" max="12297" width="11.28515625" style="627" customWidth="1"/>
    <col min="12298" max="12544" width="9.140625" style="627"/>
    <col min="12545" max="12545" width="50.85546875" style="627" customWidth="1"/>
    <col min="12546" max="12553" width="11.28515625" style="627" customWidth="1"/>
    <col min="12554" max="12800" width="9.140625" style="627"/>
    <col min="12801" max="12801" width="50.85546875" style="627" customWidth="1"/>
    <col min="12802" max="12809" width="11.28515625" style="627" customWidth="1"/>
    <col min="12810" max="13056" width="9.140625" style="627"/>
    <col min="13057" max="13057" width="50.85546875" style="627" customWidth="1"/>
    <col min="13058" max="13065" width="11.28515625" style="627" customWidth="1"/>
    <col min="13066" max="13312" width="9.140625" style="627"/>
    <col min="13313" max="13313" width="50.85546875" style="627" customWidth="1"/>
    <col min="13314" max="13321" width="11.28515625" style="627" customWidth="1"/>
    <col min="13322" max="13568" width="9.140625" style="627"/>
    <col min="13569" max="13569" width="50.85546875" style="627" customWidth="1"/>
    <col min="13570" max="13577" width="11.28515625" style="627" customWidth="1"/>
    <col min="13578" max="13824" width="9.140625" style="627"/>
    <col min="13825" max="13825" width="50.85546875" style="627" customWidth="1"/>
    <col min="13826" max="13833" width="11.28515625" style="627" customWidth="1"/>
    <col min="13834" max="14080" width="9.140625" style="627"/>
    <col min="14081" max="14081" width="50.85546875" style="627" customWidth="1"/>
    <col min="14082" max="14089" width="11.28515625" style="627" customWidth="1"/>
    <col min="14090" max="14336" width="9.140625" style="627"/>
    <col min="14337" max="14337" width="50.85546875" style="627" customWidth="1"/>
    <col min="14338" max="14345" width="11.28515625" style="627" customWidth="1"/>
    <col min="14346" max="14592" width="9.140625" style="627"/>
    <col min="14593" max="14593" width="50.85546875" style="627" customWidth="1"/>
    <col min="14594" max="14601" width="11.28515625" style="627" customWidth="1"/>
    <col min="14602" max="14848" width="9.140625" style="627"/>
    <col min="14849" max="14849" width="50.85546875" style="627" customWidth="1"/>
    <col min="14850" max="14857" width="11.28515625" style="627" customWidth="1"/>
    <col min="14858" max="15104" width="9.140625" style="627"/>
    <col min="15105" max="15105" width="50.85546875" style="627" customWidth="1"/>
    <col min="15106" max="15113" width="11.28515625" style="627" customWidth="1"/>
    <col min="15114" max="15360" width="9.140625" style="627"/>
    <col min="15361" max="15361" width="50.85546875" style="627" customWidth="1"/>
    <col min="15362" max="15369" width="11.28515625" style="627" customWidth="1"/>
    <col min="15370" max="15616" width="9.140625" style="627"/>
    <col min="15617" max="15617" width="50.85546875" style="627" customWidth="1"/>
    <col min="15618" max="15625" width="11.28515625" style="627" customWidth="1"/>
    <col min="15626" max="15872" width="9.140625" style="627"/>
    <col min="15873" max="15873" width="50.85546875" style="627" customWidth="1"/>
    <col min="15874" max="15881" width="11.28515625" style="627" customWidth="1"/>
    <col min="15882" max="16128" width="9.140625" style="627"/>
    <col min="16129" max="16129" width="50.85546875" style="627" customWidth="1"/>
    <col min="16130" max="16137" width="11.28515625" style="627" customWidth="1"/>
    <col min="16138" max="16384" width="9.140625" style="627"/>
  </cols>
  <sheetData>
    <row r="1" spans="1:10" s="623" customFormat="1" ht="24.75" customHeight="1">
      <c r="A1" s="621" t="s">
        <v>1805</v>
      </c>
      <c r="B1" s="622"/>
      <c r="C1" s="622"/>
      <c r="D1" s="622"/>
      <c r="E1" s="622"/>
      <c r="F1" s="622"/>
      <c r="G1" s="622"/>
      <c r="H1" s="622"/>
      <c r="I1" s="84"/>
    </row>
    <row r="2" spans="1:10" ht="11.25" customHeight="1">
      <c r="A2" s="624"/>
      <c r="B2" s="625"/>
      <c r="C2" s="625"/>
      <c r="D2" s="625"/>
      <c r="E2" s="625"/>
      <c r="F2" s="625"/>
      <c r="G2" s="625"/>
      <c r="H2" s="625"/>
      <c r="I2" s="626" t="s">
        <v>968</v>
      </c>
    </row>
    <row r="3" spans="1:10" ht="19.5" customHeight="1">
      <c r="A3" s="504"/>
      <c r="B3" s="628">
        <v>44651</v>
      </c>
      <c r="C3" s="628">
        <v>44742</v>
      </c>
      <c r="D3" s="628">
        <v>44834</v>
      </c>
      <c r="E3" s="628">
        <v>44926</v>
      </c>
      <c r="F3" s="628">
        <v>45016</v>
      </c>
      <c r="G3" s="628">
        <v>45107</v>
      </c>
      <c r="H3" s="628">
        <v>45199</v>
      </c>
      <c r="I3" s="628">
        <v>45291</v>
      </c>
    </row>
    <row r="4" spans="1:10" ht="6" customHeight="1">
      <c r="A4" s="629"/>
      <c r="B4" s="630"/>
      <c r="C4" s="631"/>
      <c r="D4" s="631"/>
      <c r="E4" s="631"/>
      <c r="F4" s="631"/>
      <c r="G4" s="631"/>
      <c r="H4" s="631"/>
      <c r="I4" s="630"/>
    </row>
    <row r="5" spans="1:10" ht="15" customHeight="1">
      <c r="A5" s="632" t="s">
        <v>969</v>
      </c>
      <c r="B5" s="633"/>
      <c r="C5" s="634"/>
      <c r="D5" s="634"/>
      <c r="E5" s="634"/>
      <c r="F5" s="634"/>
      <c r="G5" s="634"/>
      <c r="H5" s="634"/>
      <c r="I5" s="633"/>
    </row>
    <row r="6" spans="1:10" ht="15" customHeight="1">
      <c r="A6" s="635" t="s">
        <v>970</v>
      </c>
      <c r="B6" s="636">
        <v>2728.7742450000001</v>
      </c>
      <c r="C6" s="636">
        <v>2681.9007530000003</v>
      </c>
      <c r="D6" s="636">
        <v>2645.4058729999997</v>
      </c>
      <c r="E6" s="636">
        <v>2765.7735089999996</v>
      </c>
      <c r="F6" s="636">
        <v>2772.4487210000002</v>
      </c>
      <c r="G6" s="636">
        <v>2821.8260119999995</v>
      </c>
      <c r="H6" s="636">
        <v>2902.5461580000006</v>
      </c>
      <c r="I6" s="636">
        <v>3144.847616</v>
      </c>
      <c r="J6" s="637"/>
    </row>
    <row r="7" spans="1:10" ht="15" customHeight="1">
      <c r="A7" s="638" t="s">
        <v>971</v>
      </c>
      <c r="B7" s="639">
        <v>3.2835719999999999</v>
      </c>
      <c r="C7" s="639">
        <v>4.0648520000000001</v>
      </c>
      <c r="D7" s="639">
        <v>1.745862</v>
      </c>
      <c r="E7" s="639">
        <v>3.5612119999999998</v>
      </c>
      <c r="F7" s="639">
        <v>3.3388720000000003</v>
      </c>
      <c r="G7" s="639">
        <v>3.1698019999999998</v>
      </c>
      <c r="H7" s="639">
        <v>4.4019619999999993</v>
      </c>
      <c r="I7" s="639">
        <v>1.4427820000000002</v>
      </c>
      <c r="J7" s="637"/>
    </row>
    <row r="8" spans="1:10" ht="15" customHeight="1">
      <c r="A8" s="638" t="s">
        <v>718</v>
      </c>
      <c r="B8" s="639">
        <v>180.24132600000002</v>
      </c>
      <c r="C8" s="639">
        <v>148.532588</v>
      </c>
      <c r="D8" s="639">
        <v>141.09433199999995</v>
      </c>
      <c r="E8" s="639">
        <v>137.09807599999999</v>
      </c>
      <c r="F8" s="639">
        <v>100.26075399999999</v>
      </c>
      <c r="G8" s="639">
        <v>107.24571799999998</v>
      </c>
      <c r="H8" s="639">
        <v>95.283371000000017</v>
      </c>
      <c r="I8" s="639">
        <v>96.962403999999992</v>
      </c>
      <c r="J8" s="637"/>
    </row>
    <row r="9" spans="1:10" ht="15" customHeight="1">
      <c r="A9" s="638" t="s">
        <v>972</v>
      </c>
      <c r="B9" s="639">
        <v>602.92584999999997</v>
      </c>
      <c r="C9" s="639">
        <v>588.72893499999998</v>
      </c>
      <c r="D9" s="639">
        <v>572.05701999999997</v>
      </c>
      <c r="E9" s="639">
        <v>565.71646199999998</v>
      </c>
      <c r="F9" s="639">
        <v>511.144902</v>
      </c>
      <c r="G9" s="639">
        <v>515.51759000000004</v>
      </c>
      <c r="H9" s="639">
        <v>529.90273100000002</v>
      </c>
      <c r="I9" s="639">
        <v>559.01345099999992</v>
      </c>
      <c r="J9" s="637"/>
    </row>
    <row r="10" spans="1:10" ht="15" customHeight="1">
      <c r="A10" s="638" t="s">
        <v>973</v>
      </c>
      <c r="B10" s="639">
        <v>1014.133807</v>
      </c>
      <c r="C10" s="639">
        <v>1020.2634</v>
      </c>
      <c r="D10" s="639">
        <v>1016.2707809999999</v>
      </c>
      <c r="E10" s="639">
        <v>1108.8910059999998</v>
      </c>
      <c r="F10" s="639">
        <v>1122.26027</v>
      </c>
      <c r="G10" s="639">
        <v>1150.4186079999997</v>
      </c>
      <c r="H10" s="639">
        <v>1213.89345</v>
      </c>
      <c r="I10" s="639">
        <v>1316.5427540000005</v>
      </c>
      <c r="J10" s="637"/>
    </row>
    <row r="11" spans="1:10" ht="15" customHeight="1">
      <c r="A11" s="638" t="s">
        <v>974</v>
      </c>
      <c r="B11" s="639">
        <v>907.37520300000006</v>
      </c>
      <c r="C11" s="639">
        <v>893.74529199999995</v>
      </c>
      <c r="D11" s="639">
        <v>875.73670800000002</v>
      </c>
      <c r="E11" s="639">
        <v>913.29667299999994</v>
      </c>
      <c r="F11" s="639">
        <v>998.86672699999997</v>
      </c>
      <c r="G11" s="639">
        <v>1002.941196</v>
      </c>
      <c r="H11" s="639">
        <v>1019.477307</v>
      </c>
      <c r="I11" s="639">
        <v>1060.5579549999998</v>
      </c>
      <c r="J11" s="637"/>
    </row>
    <row r="12" spans="1:10" ht="15" customHeight="1">
      <c r="A12" s="638" t="s">
        <v>975</v>
      </c>
      <c r="B12" s="639">
        <v>0</v>
      </c>
      <c r="C12" s="639">
        <v>0</v>
      </c>
      <c r="D12" s="639">
        <v>0</v>
      </c>
      <c r="E12" s="639">
        <v>0</v>
      </c>
      <c r="F12" s="639">
        <v>0</v>
      </c>
      <c r="G12" s="639">
        <v>0</v>
      </c>
      <c r="H12" s="639">
        <v>0</v>
      </c>
      <c r="I12" s="639">
        <v>0</v>
      </c>
      <c r="J12" s="637"/>
    </row>
    <row r="13" spans="1:10" ht="15" customHeight="1">
      <c r="A13" s="638" t="s">
        <v>976</v>
      </c>
      <c r="B13" s="639">
        <v>0</v>
      </c>
      <c r="C13" s="639">
        <v>0</v>
      </c>
      <c r="D13" s="639">
        <v>0</v>
      </c>
      <c r="E13" s="639">
        <v>0</v>
      </c>
      <c r="F13" s="639">
        <v>2.6440699999999997</v>
      </c>
      <c r="G13" s="639">
        <v>2.5922680000000002</v>
      </c>
      <c r="H13" s="639">
        <v>2.0077900000000004</v>
      </c>
      <c r="I13" s="639">
        <v>2.7859889999999998</v>
      </c>
      <c r="J13" s="637"/>
    </row>
    <row r="14" spans="1:10" ht="15" customHeight="1">
      <c r="A14" s="638" t="s">
        <v>713</v>
      </c>
      <c r="B14" s="639">
        <v>11.755946999999999</v>
      </c>
      <c r="C14" s="639">
        <v>16.169293000000003</v>
      </c>
      <c r="D14" s="639">
        <v>18.575777000000002</v>
      </c>
      <c r="E14" s="639">
        <v>16.856777999999998</v>
      </c>
      <c r="F14" s="639">
        <v>12.373911</v>
      </c>
      <c r="G14" s="639">
        <v>19.804926999999999</v>
      </c>
      <c r="H14" s="639">
        <v>12.462602</v>
      </c>
      <c r="I14" s="639">
        <v>58.739238999999998</v>
      </c>
      <c r="J14" s="637"/>
    </row>
    <row r="15" spans="1:10" ht="15" customHeight="1">
      <c r="A15" s="638" t="s">
        <v>977</v>
      </c>
      <c r="B15" s="639">
        <v>9.0585400000000007</v>
      </c>
      <c r="C15" s="639">
        <v>10.396393</v>
      </c>
      <c r="D15" s="639">
        <v>19.925393</v>
      </c>
      <c r="E15" s="639">
        <v>20.353301999999999</v>
      </c>
      <c r="F15" s="639">
        <v>21.559215000000002</v>
      </c>
      <c r="G15" s="639">
        <v>20.135903000000003</v>
      </c>
      <c r="H15" s="639">
        <v>25.116945000000001</v>
      </c>
      <c r="I15" s="639">
        <v>48.803041999999998</v>
      </c>
      <c r="J15" s="637"/>
    </row>
    <row r="16" spans="1:10" ht="6" customHeight="1">
      <c r="A16" s="634"/>
      <c r="B16" s="639"/>
      <c r="C16" s="639"/>
      <c r="D16" s="639"/>
      <c r="E16" s="639"/>
      <c r="F16" s="639"/>
      <c r="G16" s="639"/>
      <c r="H16" s="639"/>
      <c r="I16" s="639"/>
      <c r="J16" s="637"/>
    </row>
    <row r="17" spans="1:10" ht="15" customHeight="1">
      <c r="A17" s="635" t="s">
        <v>978</v>
      </c>
      <c r="B17" s="640">
        <v>2728.7742449999996</v>
      </c>
      <c r="C17" s="640">
        <v>2681.9007529999999</v>
      </c>
      <c r="D17" s="640">
        <v>2645.4058729999997</v>
      </c>
      <c r="E17" s="640">
        <v>2765.7735090000001</v>
      </c>
      <c r="F17" s="640">
        <v>2772.4487210000002</v>
      </c>
      <c r="G17" s="640">
        <v>2821.826012</v>
      </c>
      <c r="H17" s="640">
        <v>2902.5461580000001</v>
      </c>
      <c r="I17" s="640">
        <v>3144.8476159999991</v>
      </c>
      <c r="J17" s="637"/>
    </row>
    <row r="18" spans="1:10" ht="15" customHeight="1">
      <c r="A18" s="638" t="s">
        <v>16</v>
      </c>
      <c r="B18" s="639">
        <v>1704.2922690956875</v>
      </c>
      <c r="C18" s="639">
        <v>1702.3310507476162</v>
      </c>
      <c r="D18" s="639">
        <v>1669.0990261857214</v>
      </c>
      <c r="E18" s="639">
        <v>1786.4769694092286</v>
      </c>
      <c r="F18" s="639">
        <v>1849.7769225349314</v>
      </c>
      <c r="G18" s="639">
        <v>1887.024659868558</v>
      </c>
      <c r="H18" s="639">
        <v>1951.615906091338</v>
      </c>
      <c r="I18" s="639">
        <v>2092.0415796845209</v>
      </c>
      <c r="J18" s="637"/>
    </row>
    <row r="19" spans="1:10" ht="15" customHeight="1">
      <c r="A19" s="638" t="s">
        <v>979</v>
      </c>
      <c r="B19" s="639">
        <v>905.32749886290878</v>
      </c>
      <c r="C19" s="639">
        <v>864.95983738177904</v>
      </c>
      <c r="D19" s="639">
        <v>853.78398216080393</v>
      </c>
      <c r="E19" s="639">
        <v>854.50425458271127</v>
      </c>
      <c r="F19" s="639">
        <v>798.57650879832181</v>
      </c>
      <c r="G19" s="639">
        <v>811.56088007704545</v>
      </c>
      <c r="H19" s="639">
        <v>827.00204112602978</v>
      </c>
      <c r="I19" s="639">
        <v>925.37322656439915</v>
      </c>
      <c r="J19" s="637"/>
    </row>
    <row r="20" spans="1:10" ht="15" customHeight="1">
      <c r="A20" s="638" t="s">
        <v>980</v>
      </c>
      <c r="B20" s="639">
        <v>42.784023240364547</v>
      </c>
      <c r="C20" s="639">
        <v>41.845028790196864</v>
      </c>
      <c r="D20" s="639">
        <v>51.200066262973607</v>
      </c>
      <c r="E20" s="639">
        <v>52.162572083120821</v>
      </c>
      <c r="F20" s="639">
        <v>52.886999259258239</v>
      </c>
      <c r="G20" s="639">
        <v>53.962081297429783</v>
      </c>
      <c r="H20" s="639">
        <v>54.764358884059128</v>
      </c>
      <c r="I20" s="639">
        <v>56.018239439156062</v>
      </c>
      <c r="J20" s="637"/>
    </row>
    <row r="21" spans="1:10" ht="15" customHeight="1">
      <c r="A21" s="638" t="s">
        <v>919</v>
      </c>
      <c r="B21" s="639">
        <v>76.370453801038934</v>
      </c>
      <c r="C21" s="639">
        <v>72.764836080407889</v>
      </c>
      <c r="D21" s="639">
        <v>71.322798390501006</v>
      </c>
      <c r="E21" s="639">
        <v>72.629712924939469</v>
      </c>
      <c r="F21" s="639">
        <v>71.208290407489272</v>
      </c>
      <c r="G21" s="639">
        <v>69.278390756966488</v>
      </c>
      <c r="H21" s="639">
        <v>69.163851898572673</v>
      </c>
      <c r="I21" s="639">
        <v>71.41457031192293</v>
      </c>
      <c r="J21" s="637"/>
    </row>
    <row r="22" spans="1:10" ht="6" customHeight="1">
      <c r="A22" s="634"/>
      <c r="B22" s="639"/>
      <c r="C22" s="639"/>
      <c r="D22" s="641"/>
      <c r="E22" s="641"/>
      <c r="F22" s="641"/>
      <c r="G22" s="641"/>
      <c r="H22" s="641"/>
      <c r="I22" s="639"/>
      <c r="J22" s="637"/>
    </row>
    <row r="23" spans="1:10" ht="15" customHeight="1">
      <c r="A23" s="632" t="s">
        <v>981</v>
      </c>
      <c r="B23" s="642"/>
      <c r="C23" s="642"/>
      <c r="D23" s="641"/>
      <c r="E23" s="641"/>
      <c r="F23" s="641"/>
      <c r="G23" s="641"/>
      <c r="H23" s="641"/>
      <c r="I23" s="642"/>
      <c r="J23" s="637"/>
    </row>
    <row r="24" spans="1:10" ht="15" customHeight="1">
      <c r="A24" s="643" t="s">
        <v>982</v>
      </c>
      <c r="B24" s="644">
        <v>2524.4348600000003</v>
      </c>
      <c r="C24" s="644">
        <v>2502.7376269999995</v>
      </c>
      <c r="D24" s="644">
        <v>2464.0645090000007</v>
      </c>
      <c r="E24" s="644">
        <v>2587.904141</v>
      </c>
      <c r="F24" s="644">
        <v>2632.2718990000003</v>
      </c>
      <c r="G24" s="644">
        <v>2668.8773939999996</v>
      </c>
      <c r="H24" s="644">
        <v>2763.2734879999998</v>
      </c>
      <c r="I24" s="644">
        <v>2936.1141600000005</v>
      </c>
      <c r="J24" s="637"/>
    </row>
    <row r="25" spans="1:10" ht="15" customHeight="1">
      <c r="A25" s="645" t="s">
        <v>983</v>
      </c>
      <c r="B25" s="646">
        <v>1252.8196815083288</v>
      </c>
      <c r="C25" s="646">
        <v>1315.0670595632482</v>
      </c>
      <c r="D25" s="646">
        <v>1296.4678496400079</v>
      </c>
      <c r="E25" s="646">
        <v>1419.4394314404176</v>
      </c>
      <c r="F25" s="646">
        <v>1394.622645248337</v>
      </c>
      <c r="G25" s="646">
        <v>1420.6461777648958</v>
      </c>
      <c r="H25" s="646">
        <v>1503.5775581566218</v>
      </c>
      <c r="I25" s="646">
        <v>1617.3981225509956</v>
      </c>
      <c r="J25" s="637"/>
    </row>
    <row r="26" spans="1:10" ht="15" customHeight="1">
      <c r="A26" s="645" t="s">
        <v>10</v>
      </c>
      <c r="B26" s="646">
        <v>1036.4125540987363</v>
      </c>
      <c r="C26" s="646">
        <v>969.91133755787769</v>
      </c>
      <c r="D26" s="646">
        <v>960.91393626417175</v>
      </c>
      <c r="E26" s="646">
        <v>955.20184969321394</v>
      </c>
      <c r="F26" s="646">
        <v>1023.0525680951275</v>
      </c>
      <c r="G26" s="646">
        <v>1041.6520381473047</v>
      </c>
      <c r="H26" s="646">
        <v>1050.4779476601998</v>
      </c>
      <c r="I26" s="646">
        <v>1114.1942897373542</v>
      </c>
      <c r="J26" s="637"/>
    </row>
    <row r="27" spans="1:10" ht="15" customHeight="1">
      <c r="A27" s="645" t="s">
        <v>984</v>
      </c>
      <c r="B27" s="646">
        <v>29.383509548794478</v>
      </c>
      <c r="C27" s="646">
        <v>26.42451506457537</v>
      </c>
      <c r="D27" s="646">
        <v>24.92819950338879</v>
      </c>
      <c r="E27" s="646">
        <v>25.749957339259304</v>
      </c>
      <c r="F27" s="646">
        <v>23.744544126783673</v>
      </c>
      <c r="G27" s="646">
        <v>22.875210143881336</v>
      </c>
      <c r="H27" s="646">
        <v>23.264494599369833</v>
      </c>
      <c r="I27" s="646">
        <v>23.716931650099081</v>
      </c>
      <c r="J27" s="637"/>
    </row>
    <row r="28" spans="1:10" ht="15" customHeight="1">
      <c r="A28" s="645" t="s">
        <v>985</v>
      </c>
      <c r="B28" s="646">
        <v>14.762080673881304</v>
      </c>
      <c r="C28" s="646">
        <v>14.078756103857536</v>
      </c>
      <c r="D28" s="646">
        <v>12.129669004122158</v>
      </c>
      <c r="E28" s="646">
        <v>8.5793430463829914</v>
      </c>
      <c r="F28" s="646">
        <v>6.3656182573437636</v>
      </c>
      <c r="G28" s="646">
        <v>6.103069422472962</v>
      </c>
      <c r="H28" s="646">
        <v>6.0117691945960425</v>
      </c>
      <c r="I28" s="646">
        <v>6.0097733832535978</v>
      </c>
      <c r="J28" s="637"/>
    </row>
    <row r="29" spans="1:10" ht="15" customHeight="1">
      <c r="A29" s="645" t="s">
        <v>986</v>
      </c>
      <c r="B29" s="646">
        <v>17.218207252592972</v>
      </c>
      <c r="C29" s="646">
        <v>22.849963077109056</v>
      </c>
      <c r="D29" s="646">
        <v>23.853289718348151</v>
      </c>
      <c r="E29" s="646">
        <v>29.928261254921921</v>
      </c>
      <c r="F29" s="646">
        <v>31.474645300763672</v>
      </c>
      <c r="G29" s="646">
        <v>30.572413808749886</v>
      </c>
      <c r="H29" s="646">
        <v>33.753858831337659</v>
      </c>
      <c r="I29" s="646">
        <v>35.099182216063042</v>
      </c>
      <c r="J29" s="637"/>
    </row>
    <row r="30" spans="1:10" ht="15" customHeight="1">
      <c r="A30" s="645" t="s">
        <v>919</v>
      </c>
      <c r="B30" s="646">
        <v>173.83882691766607</v>
      </c>
      <c r="C30" s="646">
        <v>154.40599563333234</v>
      </c>
      <c r="D30" s="646">
        <v>145.77156486996171</v>
      </c>
      <c r="E30" s="646">
        <v>149.00529822580444</v>
      </c>
      <c r="F30" s="646">
        <v>153.01187797164428</v>
      </c>
      <c r="G30" s="646">
        <v>147.02848471269536</v>
      </c>
      <c r="H30" s="646">
        <v>146.18785955787439</v>
      </c>
      <c r="I30" s="646">
        <v>139.69586046223492</v>
      </c>
      <c r="J30" s="637"/>
    </row>
    <row r="31" spans="1:10" ht="6" customHeight="1">
      <c r="A31" s="647"/>
      <c r="B31" s="646"/>
      <c r="C31" s="646"/>
      <c r="D31" s="646"/>
      <c r="E31" s="646"/>
      <c r="F31" s="646"/>
      <c r="G31" s="646"/>
      <c r="H31" s="646"/>
      <c r="I31" s="646"/>
      <c r="J31" s="637"/>
    </row>
    <row r="32" spans="1:10" ht="15" customHeight="1">
      <c r="A32" s="643" t="s">
        <v>987</v>
      </c>
      <c r="B32" s="648">
        <v>2524.4348600000003</v>
      </c>
      <c r="C32" s="648">
        <v>2502.7376270000004</v>
      </c>
      <c r="D32" s="648">
        <v>2464.0645089999998</v>
      </c>
      <c r="E32" s="648">
        <v>2587.904141</v>
      </c>
      <c r="F32" s="648">
        <v>2632.2718990000003</v>
      </c>
      <c r="G32" s="648">
        <v>2668.8773939999992</v>
      </c>
      <c r="H32" s="648">
        <v>2763.2734880000003</v>
      </c>
      <c r="I32" s="648">
        <v>2936.1141599999996</v>
      </c>
      <c r="J32" s="637"/>
    </row>
    <row r="33" spans="1:10" ht="15" customHeight="1">
      <c r="A33" s="649" t="s">
        <v>922</v>
      </c>
      <c r="B33" s="646">
        <v>477.77666353876754</v>
      </c>
      <c r="C33" s="646">
        <v>491.22501004656641</v>
      </c>
      <c r="D33" s="646">
        <v>483.54754104233137</v>
      </c>
      <c r="E33" s="646">
        <v>531.84421513215</v>
      </c>
      <c r="F33" s="646">
        <v>545.03922050460426</v>
      </c>
      <c r="G33" s="646">
        <v>584.44201711048606</v>
      </c>
      <c r="H33" s="646">
        <v>631.27890482053169</v>
      </c>
      <c r="I33" s="646">
        <v>719.98343607754373</v>
      </c>
      <c r="J33" s="637"/>
    </row>
    <row r="34" spans="1:10" ht="15" customHeight="1">
      <c r="A34" s="649" t="s">
        <v>988</v>
      </c>
      <c r="B34" s="646">
        <v>41.81176112902066</v>
      </c>
      <c r="C34" s="646">
        <v>46.220321623795748</v>
      </c>
      <c r="D34" s="646">
        <v>45.366662126543645</v>
      </c>
      <c r="E34" s="646">
        <v>46.387824661174037</v>
      </c>
      <c r="F34" s="646">
        <v>50.838394050774333</v>
      </c>
      <c r="G34" s="646">
        <v>54.742453088500184</v>
      </c>
      <c r="H34" s="646">
        <v>55.19430882624625</v>
      </c>
      <c r="I34" s="646">
        <v>56.514453496364752</v>
      </c>
      <c r="J34" s="637"/>
    </row>
    <row r="35" spans="1:10" ht="15" customHeight="1">
      <c r="A35" s="649" t="s">
        <v>989</v>
      </c>
      <c r="B35" s="646">
        <v>530.05914818799874</v>
      </c>
      <c r="C35" s="646">
        <v>543.13215447931884</v>
      </c>
      <c r="D35" s="646">
        <v>532.95548634225781</v>
      </c>
      <c r="E35" s="646">
        <v>554.18906200265337</v>
      </c>
      <c r="F35" s="646">
        <v>542.64309348902282</v>
      </c>
      <c r="G35" s="646">
        <v>537.59445193640045</v>
      </c>
      <c r="H35" s="646">
        <v>563.69993210078769</v>
      </c>
      <c r="I35" s="646">
        <v>578.10187799846585</v>
      </c>
      <c r="J35" s="637"/>
    </row>
    <row r="36" spans="1:10" ht="15" customHeight="1">
      <c r="A36" s="649" t="s">
        <v>990</v>
      </c>
      <c r="B36" s="646">
        <v>143.28352475975933</v>
      </c>
      <c r="C36" s="646">
        <v>169.00925288866316</v>
      </c>
      <c r="D36" s="646">
        <v>171.61671611579641</v>
      </c>
      <c r="E36" s="646">
        <v>221.16850350646087</v>
      </c>
      <c r="F36" s="646">
        <v>240.61861128090251</v>
      </c>
      <c r="G36" s="646">
        <v>226.93713962249191</v>
      </c>
      <c r="H36" s="646">
        <v>237.3086126068329</v>
      </c>
      <c r="I36" s="646">
        <v>242.44083867790144</v>
      </c>
      <c r="J36" s="637"/>
    </row>
    <row r="37" spans="1:10" ht="15" customHeight="1">
      <c r="A37" s="649" t="s">
        <v>991</v>
      </c>
      <c r="B37" s="646">
        <v>3.0451284786790755</v>
      </c>
      <c r="C37" s="646">
        <v>3.0424750613441622</v>
      </c>
      <c r="D37" s="646">
        <v>3.0745983524466114</v>
      </c>
      <c r="E37" s="646">
        <v>4.4152654223936301</v>
      </c>
      <c r="F37" s="646">
        <v>4.4031549683460289</v>
      </c>
      <c r="G37" s="646">
        <v>5.5808674106231839</v>
      </c>
      <c r="H37" s="646">
        <v>5.2171497634326682</v>
      </c>
      <c r="I37" s="646">
        <v>5.3161913151767157</v>
      </c>
      <c r="J37" s="637"/>
    </row>
    <row r="38" spans="1:10" ht="15" customHeight="1">
      <c r="A38" s="649" t="s">
        <v>992</v>
      </c>
      <c r="B38" s="646">
        <v>56.843455414103289</v>
      </c>
      <c r="C38" s="646">
        <v>62.437845463559754</v>
      </c>
      <c r="D38" s="646">
        <v>59.906845660631951</v>
      </c>
      <c r="E38" s="646">
        <v>61.43456071558581</v>
      </c>
      <c r="F38" s="646">
        <v>11.080170954687139</v>
      </c>
      <c r="G38" s="646">
        <v>11.349248596393975</v>
      </c>
      <c r="H38" s="646">
        <v>10.878650038790884</v>
      </c>
      <c r="I38" s="646">
        <v>15.041324985542996</v>
      </c>
      <c r="J38" s="637"/>
    </row>
    <row r="39" spans="1:10" ht="15" customHeight="1">
      <c r="A39" s="649" t="s">
        <v>519</v>
      </c>
      <c r="B39" s="646">
        <v>1271.6151784916713</v>
      </c>
      <c r="C39" s="646">
        <v>1187.6705674367522</v>
      </c>
      <c r="D39" s="646">
        <v>1167.5966593599921</v>
      </c>
      <c r="E39" s="646">
        <v>1168.4647095595826</v>
      </c>
      <c r="F39" s="646">
        <v>1237.6492537516631</v>
      </c>
      <c r="G39" s="646">
        <v>1248.2312162351038</v>
      </c>
      <c r="H39" s="646">
        <v>1259.6959298433781</v>
      </c>
      <c r="I39" s="646">
        <v>1318.7160374490043</v>
      </c>
      <c r="J39" s="637"/>
    </row>
    <row r="40" spans="1:10" ht="6" customHeight="1">
      <c r="A40" s="650"/>
      <c r="B40" s="651"/>
      <c r="C40" s="652"/>
      <c r="D40" s="652"/>
      <c r="E40" s="652"/>
      <c r="F40" s="652"/>
      <c r="G40" s="652"/>
      <c r="H40" s="652"/>
      <c r="I40" s="651"/>
    </row>
    <row r="41" spans="1:10" ht="6" customHeight="1">
      <c r="A41" s="653"/>
      <c r="B41" s="654"/>
      <c r="I41" s="654"/>
    </row>
    <row r="42" spans="1:10" ht="12.75" customHeight="1">
      <c r="A42" s="341" t="s">
        <v>993</v>
      </c>
    </row>
    <row r="43" spans="1:10" ht="12.75" customHeight="1">
      <c r="A43" s="393" t="s">
        <v>994</v>
      </c>
    </row>
    <row r="44" spans="1:10" ht="12.75" customHeight="1">
      <c r="A44" s="341" t="s">
        <v>995</v>
      </c>
    </row>
    <row r="45" spans="1:10" ht="6" customHeight="1">
      <c r="A45" s="655"/>
    </row>
    <row r="46" spans="1:10">
      <c r="A46" s="655" t="s">
        <v>996</v>
      </c>
    </row>
  </sheetData>
  <printOptions horizont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1CF59-80F6-488C-B33F-48ED0915B0D6}">
  <dimension ref="A1:Y38"/>
  <sheetViews>
    <sheetView view="pageBreakPreview" zoomScaleNormal="100" zoomScaleSheetLayoutView="100" workbookViewId="0">
      <selection activeCell="A35" sqref="A35"/>
    </sheetView>
  </sheetViews>
  <sheetFormatPr defaultRowHeight="12.75"/>
  <cols>
    <col min="1" max="1" width="61.7109375" style="627" customWidth="1"/>
    <col min="2" max="25" width="10.7109375" style="627" customWidth="1"/>
    <col min="26" max="256" width="9.140625" style="627"/>
    <col min="257" max="257" width="61.7109375" style="627" customWidth="1"/>
    <col min="258" max="281" width="10.7109375" style="627" customWidth="1"/>
    <col min="282" max="512" width="9.140625" style="627"/>
    <col min="513" max="513" width="61.7109375" style="627" customWidth="1"/>
    <col min="514" max="537" width="10.7109375" style="627" customWidth="1"/>
    <col min="538" max="768" width="9.140625" style="627"/>
    <col min="769" max="769" width="61.7109375" style="627" customWidth="1"/>
    <col min="770" max="793" width="10.7109375" style="627" customWidth="1"/>
    <col min="794" max="1024" width="9.140625" style="627"/>
    <col min="1025" max="1025" width="61.7109375" style="627" customWidth="1"/>
    <col min="1026" max="1049" width="10.7109375" style="627" customWidth="1"/>
    <col min="1050" max="1280" width="9.140625" style="627"/>
    <col min="1281" max="1281" width="61.7109375" style="627" customWidth="1"/>
    <col min="1282" max="1305" width="10.7109375" style="627" customWidth="1"/>
    <col min="1306" max="1536" width="9.140625" style="627"/>
    <col min="1537" max="1537" width="61.7109375" style="627" customWidth="1"/>
    <col min="1538" max="1561" width="10.7109375" style="627" customWidth="1"/>
    <col min="1562" max="1792" width="9.140625" style="627"/>
    <col min="1793" max="1793" width="61.7109375" style="627" customWidth="1"/>
    <col min="1794" max="1817" width="10.7109375" style="627" customWidth="1"/>
    <col min="1818" max="2048" width="9.140625" style="627"/>
    <col min="2049" max="2049" width="61.7109375" style="627" customWidth="1"/>
    <col min="2050" max="2073" width="10.7109375" style="627" customWidth="1"/>
    <col min="2074" max="2304" width="9.140625" style="627"/>
    <col min="2305" max="2305" width="61.7109375" style="627" customWidth="1"/>
    <col min="2306" max="2329" width="10.7109375" style="627" customWidth="1"/>
    <col min="2330" max="2560" width="9.140625" style="627"/>
    <col min="2561" max="2561" width="61.7109375" style="627" customWidth="1"/>
    <col min="2562" max="2585" width="10.7109375" style="627" customWidth="1"/>
    <col min="2586" max="2816" width="9.140625" style="627"/>
    <col min="2817" max="2817" width="61.7109375" style="627" customWidth="1"/>
    <col min="2818" max="2841" width="10.7109375" style="627" customWidth="1"/>
    <col min="2842" max="3072" width="9.140625" style="627"/>
    <col min="3073" max="3073" width="61.7109375" style="627" customWidth="1"/>
    <col min="3074" max="3097" width="10.7109375" style="627" customWidth="1"/>
    <col min="3098" max="3328" width="9.140625" style="627"/>
    <col min="3329" max="3329" width="61.7109375" style="627" customWidth="1"/>
    <col min="3330" max="3353" width="10.7109375" style="627" customWidth="1"/>
    <col min="3354" max="3584" width="9.140625" style="627"/>
    <col min="3585" max="3585" width="61.7109375" style="627" customWidth="1"/>
    <col min="3586" max="3609" width="10.7109375" style="627" customWidth="1"/>
    <col min="3610" max="3840" width="9.140625" style="627"/>
    <col min="3841" max="3841" width="61.7109375" style="627" customWidth="1"/>
    <col min="3842" max="3865" width="10.7109375" style="627" customWidth="1"/>
    <col min="3866" max="4096" width="9.140625" style="627"/>
    <col min="4097" max="4097" width="61.7109375" style="627" customWidth="1"/>
    <col min="4098" max="4121" width="10.7109375" style="627" customWidth="1"/>
    <col min="4122" max="4352" width="9.140625" style="627"/>
    <col min="4353" max="4353" width="61.7109375" style="627" customWidth="1"/>
    <col min="4354" max="4377" width="10.7109375" style="627" customWidth="1"/>
    <col min="4378" max="4608" width="9.140625" style="627"/>
    <col min="4609" max="4609" width="61.7109375" style="627" customWidth="1"/>
    <col min="4610" max="4633" width="10.7109375" style="627" customWidth="1"/>
    <col min="4634" max="4864" width="9.140625" style="627"/>
    <col min="4865" max="4865" width="61.7109375" style="627" customWidth="1"/>
    <col min="4866" max="4889" width="10.7109375" style="627" customWidth="1"/>
    <col min="4890" max="5120" width="9.140625" style="627"/>
    <col min="5121" max="5121" width="61.7109375" style="627" customWidth="1"/>
    <col min="5122" max="5145" width="10.7109375" style="627" customWidth="1"/>
    <col min="5146" max="5376" width="9.140625" style="627"/>
    <col min="5377" max="5377" width="61.7109375" style="627" customWidth="1"/>
    <col min="5378" max="5401" width="10.7109375" style="627" customWidth="1"/>
    <col min="5402" max="5632" width="9.140625" style="627"/>
    <col min="5633" max="5633" width="61.7109375" style="627" customWidth="1"/>
    <col min="5634" max="5657" width="10.7109375" style="627" customWidth="1"/>
    <col min="5658" max="5888" width="9.140625" style="627"/>
    <col min="5889" max="5889" width="61.7109375" style="627" customWidth="1"/>
    <col min="5890" max="5913" width="10.7109375" style="627" customWidth="1"/>
    <col min="5914" max="6144" width="9.140625" style="627"/>
    <col min="6145" max="6145" width="61.7109375" style="627" customWidth="1"/>
    <col min="6146" max="6169" width="10.7109375" style="627" customWidth="1"/>
    <col min="6170" max="6400" width="9.140625" style="627"/>
    <col min="6401" max="6401" width="61.7109375" style="627" customWidth="1"/>
    <col min="6402" max="6425" width="10.7109375" style="627" customWidth="1"/>
    <col min="6426" max="6656" width="9.140625" style="627"/>
    <col min="6657" max="6657" width="61.7109375" style="627" customWidth="1"/>
    <col min="6658" max="6681" width="10.7109375" style="627" customWidth="1"/>
    <col min="6682" max="6912" width="9.140625" style="627"/>
    <col min="6913" max="6913" width="61.7109375" style="627" customWidth="1"/>
    <col min="6914" max="6937" width="10.7109375" style="627" customWidth="1"/>
    <col min="6938" max="7168" width="9.140625" style="627"/>
    <col min="7169" max="7169" width="61.7109375" style="627" customWidth="1"/>
    <col min="7170" max="7193" width="10.7109375" style="627" customWidth="1"/>
    <col min="7194" max="7424" width="9.140625" style="627"/>
    <col min="7425" max="7425" width="61.7109375" style="627" customWidth="1"/>
    <col min="7426" max="7449" width="10.7109375" style="627" customWidth="1"/>
    <col min="7450" max="7680" width="9.140625" style="627"/>
    <col min="7681" max="7681" width="61.7109375" style="627" customWidth="1"/>
    <col min="7682" max="7705" width="10.7109375" style="627" customWidth="1"/>
    <col min="7706" max="7936" width="9.140625" style="627"/>
    <col min="7937" max="7937" width="61.7109375" style="627" customWidth="1"/>
    <col min="7938" max="7961" width="10.7109375" style="627" customWidth="1"/>
    <col min="7962" max="8192" width="9.140625" style="627"/>
    <col min="8193" max="8193" width="61.7109375" style="627" customWidth="1"/>
    <col min="8194" max="8217" width="10.7109375" style="627" customWidth="1"/>
    <col min="8218" max="8448" width="9.140625" style="627"/>
    <col min="8449" max="8449" width="61.7109375" style="627" customWidth="1"/>
    <col min="8450" max="8473" width="10.7109375" style="627" customWidth="1"/>
    <col min="8474" max="8704" width="9.140625" style="627"/>
    <col min="8705" max="8705" width="61.7109375" style="627" customWidth="1"/>
    <col min="8706" max="8729" width="10.7109375" style="627" customWidth="1"/>
    <col min="8730" max="8960" width="9.140625" style="627"/>
    <col min="8961" max="8961" width="61.7109375" style="627" customWidth="1"/>
    <col min="8962" max="8985" width="10.7109375" style="627" customWidth="1"/>
    <col min="8986" max="9216" width="9.140625" style="627"/>
    <col min="9217" max="9217" width="61.7109375" style="627" customWidth="1"/>
    <col min="9218" max="9241" width="10.7109375" style="627" customWidth="1"/>
    <col min="9242" max="9472" width="9.140625" style="627"/>
    <col min="9473" max="9473" width="61.7109375" style="627" customWidth="1"/>
    <col min="9474" max="9497" width="10.7109375" style="627" customWidth="1"/>
    <col min="9498" max="9728" width="9.140625" style="627"/>
    <col min="9729" max="9729" width="61.7109375" style="627" customWidth="1"/>
    <col min="9730" max="9753" width="10.7109375" style="627" customWidth="1"/>
    <col min="9754" max="9984" width="9.140625" style="627"/>
    <col min="9985" max="9985" width="61.7109375" style="627" customWidth="1"/>
    <col min="9986" max="10009" width="10.7109375" style="627" customWidth="1"/>
    <col min="10010" max="10240" width="9.140625" style="627"/>
    <col min="10241" max="10241" width="61.7109375" style="627" customWidth="1"/>
    <col min="10242" max="10265" width="10.7109375" style="627" customWidth="1"/>
    <col min="10266" max="10496" width="9.140625" style="627"/>
    <col min="10497" max="10497" width="61.7109375" style="627" customWidth="1"/>
    <col min="10498" max="10521" width="10.7109375" style="627" customWidth="1"/>
    <col min="10522" max="10752" width="9.140625" style="627"/>
    <col min="10753" max="10753" width="61.7109375" style="627" customWidth="1"/>
    <col min="10754" max="10777" width="10.7109375" style="627" customWidth="1"/>
    <col min="10778" max="11008" width="9.140625" style="627"/>
    <col min="11009" max="11009" width="61.7109375" style="627" customWidth="1"/>
    <col min="11010" max="11033" width="10.7109375" style="627" customWidth="1"/>
    <col min="11034" max="11264" width="9.140625" style="627"/>
    <col min="11265" max="11265" width="61.7109375" style="627" customWidth="1"/>
    <col min="11266" max="11289" width="10.7109375" style="627" customWidth="1"/>
    <col min="11290" max="11520" width="9.140625" style="627"/>
    <col min="11521" max="11521" width="61.7109375" style="627" customWidth="1"/>
    <col min="11522" max="11545" width="10.7109375" style="627" customWidth="1"/>
    <col min="11546" max="11776" width="9.140625" style="627"/>
    <col min="11777" max="11777" width="61.7109375" style="627" customWidth="1"/>
    <col min="11778" max="11801" width="10.7109375" style="627" customWidth="1"/>
    <col min="11802" max="12032" width="9.140625" style="627"/>
    <col min="12033" max="12033" width="61.7109375" style="627" customWidth="1"/>
    <col min="12034" max="12057" width="10.7109375" style="627" customWidth="1"/>
    <col min="12058" max="12288" width="9.140625" style="627"/>
    <col min="12289" max="12289" width="61.7109375" style="627" customWidth="1"/>
    <col min="12290" max="12313" width="10.7109375" style="627" customWidth="1"/>
    <col min="12314" max="12544" width="9.140625" style="627"/>
    <col min="12545" max="12545" width="61.7109375" style="627" customWidth="1"/>
    <col min="12546" max="12569" width="10.7109375" style="627" customWidth="1"/>
    <col min="12570" max="12800" width="9.140625" style="627"/>
    <col min="12801" max="12801" width="61.7109375" style="627" customWidth="1"/>
    <col min="12802" max="12825" width="10.7109375" style="627" customWidth="1"/>
    <col min="12826" max="13056" width="9.140625" style="627"/>
    <col min="13057" max="13057" width="61.7109375" style="627" customWidth="1"/>
    <col min="13058" max="13081" width="10.7109375" style="627" customWidth="1"/>
    <col min="13082" max="13312" width="9.140625" style="627"/>
    <col min="13313" max="13313" width="61.7109375" style="627" customWidth="1"/>
    <col min="13314" max="13337" width="10.7109375" style="627" customWidth="1"/>
    <col min="13338" max="13568" width="9.140625" style="627"/>
    <col min="13569" max="13569" width="61.7109375" style="627" customWidth="1"/>
    <col min="13570" max="13593" width="10.7109375" style="627" customWidth="1"/>
    <col min="13594" max="13824" width="9.140625" style="627"/>
    <col min="13825" max="13825" width="61.7109375" style="627" customWidth="1"/>
    <col min="13826" max="13849" width="10.7109375" style="627" customWidth="1"/>
    <col min="13850" max="14080" width="9.140625" style="627"/>
    <col min="14081" max="14081" width="61.7109375" style="627" customWidth="1"/>
    <col min="14082" max="14105" width="10.7109375" style="627" customWidth="1"/>
    <col min="14106" max="14336" width="9.140625" style="627"/>
    <col min="14337" max="14337" width="61.7109375" style="627" customWidth="1"/>
    <col min="14338" max="14361" width="10.7109375" style="627" customWidth="1"/>
    <col min="14362" max="14592" width="9.140625" style="627"/>
    <col min="14593" max="14593" width="61.7109375" style="627" customWidth="1"/>
    <col min="14594" max="14617" width="10.7109375" style="627" customWidth="1"/>
    <col min="14618" max="14848" width="9.140625" style="627"/>
    <col min="14849" max="14849" width="61.7109375" style="627" customWidth="1"/>
    <col min="14850" max="14873" width="10.7109375" style="627" customWidth="1"/>
    <col min="14874" max="15104" width="9.140625" style="627"/>
    <col min="15105" max="15105" width="61.7109375" style="627" customWidth="1"/>
    <col min="15106" max="15129" width="10.7109375" style="627" customWidth="1"/>
    <col min="15130" max="15360" width="9.140625" style="627"/>
    <col min="15361" max="15361" width="61.7109375" style="627" customWidth="1"/>
    <col min="15362" max="15385" width="10.7109375" style="627" customWidth="1"/>
    <col min="15386" max="15616" width="9.140625" style="627"/>
    <col min="15617" max="15617" width="61.7109375" style="627" customWidth="1"/>
    <col min="15618" max="15641" width="10.7109375" style="627" customWidth="1"/>
    <col min="15642" max="15872" width="9.140625" style="627"/>
    <col min="15873" max="15873" width="61.7109375" style="627" customWidth="1"/>
    <col min="15874" max="15897" width="10.7109375" style="627" customWidth="1"/>
    <col min="15898" max="16128" width="9.140625" style="627"/>
    <col min="16129" max="16129" width="61.7109375" style="627" customWidth="1"/>
    <col min="16130" max="16153" width="10.7109375" style="627" customWidth="1"/>
    <col min="16154" max="16384" width="9.140625" style="627"/>
  </cols>
  <sheetData>
    <row r="1" spans="1:25" ht="24.75" customHeight="1">
      <c r="A1" s="621" t="s">
        <v>997</v>
      </c>
      <c r="B1" s="656"/>
      <c r="C1" s="656"/>
      <c r="D1" s="656"/>
      <c r="E1" s="656"/>
      <c r="F1" s="656"/>
      <c r="G1" s="656"/>
      <c r="H1" s="656"/>
      <c r="I1" s="656"/>
      <c r="J1" s="656"/>
      <c r="K1" s="656"/>
      <c r="L1" s="656"/>
      <c r="M1" s="84"/>
      <c r="N1" s="84"/>
      <c r="O1" s="84"/>
      <c r="P1" s="84"/>
      <c r="Q1" s="84"/>
      <c r="R1" s="84"/>
      <c r="S1" s="84"/>
      <c r="T1" s="656"/>
      <c r="U1" s="656"/>
      <c r="V1" s="656"/>
      <c r="W1" s="656"/>
      <c r="X1" s="656"/>
      <c r="Y1" s="84"/>
    </row>
    <row r="2" spans="1:25" ht="11.25" customHeight="1">
      <c r="A2" s="657"/>
      <c r="B2" s="658"/>
      <c r="C2" s="658"/>
      <c r="D2" s="659"/>
      <c r="E2" s="658"/>
      <c r="F2" s="658"/>
      <c r="G2" s="659"/>
      <c r="H2" s="658"/>
      <c r="I2" s="658"/>
      <c r="J2" s="659"/>
      <c r="K2" s="658"/>
      <c r="L2" s="658"/>
      <c r="M2" s="626" t="s">
        <v>968</v>
      </c>
      <c r="N2" s="660"/>
      <c r="O2" s="660"/>
      <c r="P2" s="660"/>
      <c r="Q2" s="660"/>
      <c r="R2" s="660"/>
      <c r="S2" s="660"/>
      <c r="T2" s="660"/>
      <c r="U2" s="660"/>
      <c r="V2" s="660"/>
      <c r="W2" s="658"/>
      <c r="X2" s="658"/>
      <c r="Y2" s="626" t="s">
        <v>968</v>
      </c>
    </row>
    <row r="3" spans="1:25" ht="18" customHeight="1">
      <c r="A3" s="2151" t="s">
        <v>998</v>
      </c>
      <c r="B3" s="2147">
        <v>44651</v>
      </c>
      <c r="C3" s="2148"/>
      <c r="D3" s="2149"/>
      <c r="E3" s="2147">
        <v>44742</v>
      </c>
      <c r="F3" s="2148"/>
      <c r="G3" s="2149"/>
      <c r="H3" s="2147">
        <v>44834</v>
      </c>
      <c r="I3" s="2148"/>
      <c r="J3" s="2149"/>
      <c r="K3" s="2147">
        <v>44926</v>
      </c>
      <c r="L3" s="2148"/>
      <c r="M3" s="2149"/>
      <c r="N3" s="2147">
        <v>45016</v>
      </c>
      <c r="O3" s="2148"/>
      <c r="P3" s="2149"/>
      <c r="Q3" s="2147">
        <v>45107</v>
      </c>
      <c r="R3" s="2148"/>
      <c r="S3" s="2149"/>
      <c r="T3" s="2147">
        <v>45199</v>
      </c>
      <c r="U3" s="2148"/>
      <c r="V3" s="2149"/>
      <c r="W3" s="2147">
        <v>45291</v>
      </c>
      <c r="X3" s="2148"/>
      <c r="Y3" s="2149"/>
    </row>
    <row r="4" spans="1:25" ht="25.5">
      <c r="A4" s="2152"/>
      <c r="B4" s="628" t="s">
        <v>999</v>
      </c>
      <c r="C4" s="628" t="s">
        <v>1000</v>
      </c>
      <c r="D4" s="628" t="s">
        <v>1001</v>
      </c>
      <c r="E4" s="628" t="s">
        <v>999</v>
      </c>
      <c r="F4" s="628" t="s">
        <v>1000</v>
      </c>
      <c r="G4" s="628" t="s">
        <v>1001</v>
      </c>
      <c r="H4" s="628" t="s">
        <v>999</v>
      </c>
      <c r="I4" s="628" t="s">
        <v>1000</v>
      </c>
      <c r="J4" s="628" t="s">
        <v>1001</v>
      </c>
      <c r="K4" s="628" t="s">
        <v>999</v>
      </c>
      <c r="L4" s="628" t="s">
        <v>1000</v>
      </c>
      <c r="M4" s="628" t="s">
        <v>1001</v>
      </c>
      <c r="N4" s="628" t="s">
        <v>999</v>
      </c>
      <c r="O4" s="628" t="s">
        <v>1000</v>
      </c>
      <c r="P4" s="628" t="s">
        <v>1001</v>
      </c>
      <c r="Q4" s="628" t="s">
        <v>999</v>
      </c>
      <c r="R4" s="628" t="s">
        <v>1000</v>
      </c>
      <c r="S4" s="628" t="s">
        <v>1001</v>
      </c>
      <c r="T4" s="628" t="s">
        <v>999</v>
      </c>
      <c r="U4" s="628" t="s">
        <v>1000</v>
      </c>
      <c r="V4" s="628" t="s">
        <v>1001</v>
      </c>
      <c r="W4" s="628" t="s">
        <v>999</v>
      </c>
      <c r="X4" s="628" t="s">
        <v>1000</v>
      </c>
      <c r="Y4" s="628" t="s">
        <v>1001</v>
      </c>
    </row>
    <row r="5" spans="1:25" ht="6" customHeight="1">
      <c r="A5" s="661"/>
      <c r="B5" s="662"/>
      <c r="C5" s="663"/>
      <c r="D5" s="664"/>
      <c r="E5" s="662"/>
      <c r="F5" s="663"/>
      <c r="G5" s="664"/>
      <c r="H5" s="662"/>
      <c r="I5" s="663"/>
      <c r="J5" s="664"/>
      <c r="K5" s="662"/>
      <c r="L5" s="663"/>
      <c r="M5" s="664"/>
      <c r="N5" s="663"/>
      <c r="O5" s="663"/>
      <c r="P5" s="663"/>
      <c r="Q5" s="662"/>
      <c r="R5" s="663"/>
      <c r="S5" s="664"/>
      <c r="T5" s="663"/>
      <c r="U5" s="663"/>
      <c r="V5" s="663"/>
      <c r="W5" s="662"/>
      <c r="X5" s="663"/>
      <c r="Y5" s="664"/>
    </row>
    <row r="6" spans="1:25" ht="15" customHeight="1">
      <c r="A6" s="665" t="s">
        <v>1002</v>
      </c>
      <c r="B6" s="666">
        <v>8723.3277509363597</v>
      </c>
      <c r="C6" s="667">
        <v>8544.2534518241991</v>
      </c>
      <c r="D6" s="668">
        <v>179.07429911216107</v>
      </c>
      <c r="E6" s="666">
        <v>8282.267554891805</v>
      </c>
      <c r="F6" s="667">
        <v>8080.2606057498815</v>
      </c>
      <c r="G6" s="668">
        <v>202.00694914192468</v>
      </c>
      <c r="H6" s="666">
        <v>8176.7797323143313</v>
      </c>
      <c r="I6" s="667">
        <v>7980.2048762800068</v>
      </c>
      <c r="J6" s="668">
        <v>196.57485603432443</v>
      </c>
      <c r="K6" s="666">
        <v>8433.2293777977229</v>
      </c>
      <c r="L6" s="667">
        <v>8216.6609299295142</v>
      </c>
      <c r="M6" s="668">
        <v>216.5684478682096</v>
      </c>
      <c r="N6" s="666">
        <v>8806.2930807360062</v>
      </c>
      <c r="O6" s="667">
        <v>8695.3484814357544</v>
      </c>
      <c r="P6" s="668">
        <v>110.94459930025016</v>
      </c>
      <c r="Q6" s="666">
        <v>8884.768149957461</v>
      </c>
      <c r="R6" s="667">
        <v>8779.4032387586431</v>
      </c>
      <c r="S6" s="668">
        <v>105.36491119881796</v>
      </c>
      <c r="T6" s="666">
        <v>9004.4046444754604</v>
      </c>
      <c r="U6" s="667">
        <v>8901.3095026223855</v>
      </c>
      <c r="V6" s="668">
        <v>103.09514185307532</v>
      </c>
      <c r="W6" s="666">
        <v>9753.0993617977292</v>
      </c>
      <c r="X6" s="667">
        <v>9626.8757851974278</v>
      </c>
      <c r="Y6" s="668">
        <v>126.22357660030235</v>
      </c>
    </row>
    <row r="7" spans="1:25" s="673" customFormat="1" ht="15" customHeight="1">
      <c r="A7" s="669" t="s">
        <v>1003</v>
      </c>
      <c r="B7" s="670">
        <v>5994.5535059363592</v>
      </c>
      <c r="C7" s="671">
        <v>5994.5535059363592</v>
      </c>
      <c r="D7" s="672">
        <v>0</v>
      </c>
      <c r="E7" s="670">
        <v>5600.3668018918052</v>
      </c>
      <c r="F7" s="671">
        <v>5600.3668018918052</v>
      </c>
      <c r="G7" s="672">
        <v>0</v>
      </c>
      <c r="H7" s="670">
        <v>5531.3738593143316</v>
      </c>
      <c r="I7" s="671">
        <v>5531.3738593143316</v>
      </c>
      <c r="J7" s="672">
        <v>0</v>
      </c>
      <c r="K7" s="670">
        <v>5667.4558687977242</v>
      </c>
      <c r="L7" s="671">
        <v>5667.4558687977242</v>
      </c>
      <c r="M7" s="672">
        <v>0</v>
      </c>
      <c r="N7" s="670">
        <v>6033.8443597360074</v>
      </c>
      <c r="O7" s="671">
        <v>6033.8443597360074</v>
      </c>
      <c r="P7" s="672">
        <v>0</v>
      </c>
      <c r="Q7" s="670">
        <v>6062.9421379574615</v>
      </c>
      <c r="R7" s="671">
        <v>6062.9421379574615</v>
      </c>
      <c r="S7" s="672">
        <v>0</v>
      </c>
      <c r="T7" s="670">
        <v>6101.8584864754612</v>
      </c>
      <c r="U7" s="671">
        <v>6101.8584864754612</v>
      </c>
      <c r="V7" s="672">
        <v>0</v>
      </c>
      <c r="W7" s="670">
        <v>6608.2517457977301</v>
      </c>
      <c r="X7" s="671">
        <v>6608.2517457977301</v>
      </c>
      <c r="Y7" s="672">
        <v>0</v>
      </c>
    </row>
    <row r="8" spans="1:25" s="673" customFormat="1" ht="15" customHeight="1">
      <c r="A8" s="669" t="s">
        <v>1004</v>
      </c>
      <c r="B8" s="670">
        <v>2728.7742450000001</v>
      </c>
      <c r="C8" s="671">
        <v>2549.699945887839</v>
      </c>
      <c r="D8" s="674">
        <v>179.07429911216107</v>
      </c>
      <c r="E8" s="670">
        <v>2681.9007530000008</v>
      </c>
      <c r="F8" s="671">
        <v>2479.8938038580759</v>
      </c>
      <c r="G8" s="674">
        <v>202.00694914192468</v>
      </c>
      <c r="H8" s="670">
        <v>2645.4058729999997</v>
      </c>
      <c r="I8" s="671">
        <v>2448.8310169656752</v>
      </c>
      <c r="J8" s="674">
        <v>196.57485603432443</v>
      </c>
      <c r="K8" s="670">
        <v>2765.7735089999992</v>
      </c>
      <c r="L8" s="671">
        <v>2549.2050611317895</v>
      </c>
      <c r="M8" s="674">
        <v>216.5684478682096</v>
      </c>
      <c r="N8" s="670">
        <v>2772.4487209999979</v>
      </c>
      <c r="O8" s="671">
        <v>2661.5041216997479</v>
      </c>
      <c r="P8" s="674">
        <v>110.94459930025016</v>
      </c>
      <c r="Q8" s="670">
        <v>2821.8260119999991</v>
      </c>
      <c r="R8" s="671">
        <v>2716.4611008011811</v>
      </c>
      <c r="S8" s="674">
        <v>105.36491119881796</v>
      </c>
      <c r="T8" s="670">
        <v>2902.5461579999992</v>
      </c>
      <c r="U8" s="671">
        <v>2799.4510161469238</v>
      </c>
      <c r="V8" s="674">
        <v>103.09514185307532</v>
      </c>
      <c r="W8" s="670">
        <v>3144.847616</v>
      </c>
      <c r="X8" s="671">
        <v>3018.6240393996977</v>
      </c>
      <c r="Y8" s="674">
        <v>126.22357660030235</v>
      </c>
    </row>
    <row r="9" spans="1:25" ht="6" customHeight="1">
      <c r="A9" s="675"/>
      <c r="B9" s="666"/>
      <c r="C9" s="667"/>
      <c r="D9" s="668"/>
      <c r="E9" s="666"/>
      <c r="F9" s="667"/>
      <c r="G9" s="668"/>
      <c r="H9" s="666"/>
      <c r="I9" s="667"/>
      <c r="J9" s="668"/>
      <c r="K9" s="666"/>
      <c r="L9" s="667"/>
      <c r="M9" s="668"/>
      <c r="N9" s="666"/>
      <c r="O9" s="667"/>
      <c r="P9" s="668"/>
      <c r="Q9" s="666"/>
      <c r="R9" s="667"/>
      <c r="S9" s="668"/>
      <c r="T9" s="666"/>
      <c r="U9" s="667"/>
      <c r="V9" s="668"/>
      <c r="W9" s="666"/>
      <c r="X9" s="667"/>
      <c r="Y9" s="668"/>
    </row>
    <row r="10" spans="1:25" ht="15" customHeight="1">
      <c r="A10" s="676" t="s">
        <v>1005</v>
      </c>
      <c r="B10" s="677">
        <v>5994.5535059363592</v>
      </c>
      <c r="C10" s="678">
        <v>5994.5535059363592</v>
      </c>
      <c r="D10" s="679">
        <v>0</v>
      </c>
      <c r="E10" s="677">
        <v>5600.3668018918052</v>
      </c>
      <c r="F10" s="678">
        <v>5600.3668018918052</v>
      </c>
      <c r="G10" s="679">
        <v>0</v>
      </c>
      <c r="H10" s="677">
        <v>5531.3738593143316</v>
      </c>
      <c r="I10" s="678">
        <v>5531.3738593143316</v>
      </c>
      <c r="J10" s="679">
        <v>0</v>
      </c>
      <c r="K10" s="677">
        <v>5667.4558687977242</v>
      </c>
      <c r="L10" s="678">
        <v>5667.4558687977242</v>
      </c>
      <c r="M10" s="679">
        <v>0</v>
      </c>
      <c r="N10" s="677">
        <v>6033.8443597360074</v>
      </c>
      <c r="O10" s="678">
        <v>6033.8443597360074</v>
      </c>
      <c r="P10" s="679">
        <v>0</v>
      </c>
      <c r="Q10" s="677">
        <v>6062.9421379574615</v>
      </c>
      <c r="R10" s="678">
        <v>6062.9421379574615</v>
      </c>
      <c r="S10" s="679">
        <v>0</v>
      </c>
      <c r="T10" s="677">
        <v>6101.8584864754612</v>
      </c>
      <c r="U10" s="678">
        <v>6101.8584864754612</v>
      </c>
      <c r="V10" s="679">
        <v>0</v>
      </c>
      <c r="W10" s="677">
        <v>6608.2517457977301</v>
      </c>
      <c r="X10" s="678">
        <v>6608.2517457977301</v>
      </c>
      <c r="Y10" s="679">
        <v>0</v>
      </c>
    </row>
    <row r="11" spans="1:25" s="673" customFormat="1" ht="15" customHeight="1">
      <c r="A11" s="669" t="s">
        <v>922</v>
      </c>
      <c r="B11" s="680">
        <v>322.04699393991189</v>
      </c>
      <c r="C11" s="681">
        <v>322.04699393991189</v>
      </c>
      <c r="D11" s="672">
        <v>0</v>
      </c>
      <c r="E11" s="680">
        <v>270.51642792854307</v>
      </c>
      <c r="F11" s="681">
        <v>270.51642792854307</v>
      </c>
      <c r="G11" s="672">
        <v>0</v>
      </c>
      <c r="H11" s="680">
        <v>277.62865117248703</v>
      </c>
      <c r="I11" s="681">
        <v>277.62865117248703</v>
      </c>
      <c r="J11" s="672">
        <v>0</v>
      </c>
      <c r="K11" s="680">
        <v>269.04447237174628</v>
      </c>
      <c r="L11" s="681">
        <v>269.04447237174628</v>
      </c>
      <c r="M11" s="672">
        <v>0</v>
      </c>
      <c r="N11" s="680">
        <v>263.97354515775038</v>
      </c>
      <c r="O11" s="681">
        <v>263.97354515775038</v>
      </c>
      <c r="P11" s="672">
        <v>0</v>
      </c>
      <c r="Q11" s="680">
        <v>208.20152345291407</v>
      </c>
      <c r="R11" s="681">
        <v>208.20152345291407</v>
      </c>
      <c r="S11" s="672">
        <v>0</v>
      </c>
      <c r="T11" s="680">
        <v>213.40211645505181</v>
      </c>
      <c r="U11" s="681">
        <v>213.40211645505181</v>
      </c>
      <c r="V11" s="672">
        <v>0</v>
      </c>
      <c r="W11" s="680">
        <v>238.9907208600718</v>
      </c>
      <c r="X11" s="681">
        <v>238.9907208600718</v>
      </c>
      <c r="Y11" s="672">
        <v>0</v>
      </c>
    </row>
    <row r="12" spans="1:25" s="673" customFormat="1" ht="15" customHeight="1">
      <c r="A12" s="669" t="s">
        <v>988</v>
      </c>
      <c r="B12" s="680">
        <v>58.834468834758255</v>
      </c>
      <c r="C12" s="681">
        <v>58.834468834758255</v>
      </c>
      <c r="D12" s="672">
        <v>0</v>
      </c>
      <c r="E12" s="680">
        <v>57.997675846514795</v>
      </c>
      <c r="F12" s="681">
        <v>57.997675846514795</v>
      </c>
      <c r="G12" s="672">
        <v>0</v>
      </c>
      <c r="H12" s="680">
        <v>58.301744340798038</v>
      </c>
      <c r="I12" s="681">
        <v>58.301744340798038</v>
      </c>
      <c r="J12" s="672">
        <v>0</v>
      </c>
      <c r="K12" s="680">
        <v>52.612100611238638</v>
      </c>
      <c r="L12" s="681">
        <v>52.612100611238638</v>
      </c>
      <c r="M12" s="672">
        <v>0</v>
      </c>
      <c r="N12" s="680">
        <v>60.737806914096424</v>
      </c>
      <c r="O12" s="681">
        <v>60.737806914096424</v>
      </c>
      <c r="P12" s="672">
        <v>0</v>
      </c>
      <c r="Q12" s="680">
        <v>61.561808867423615</v>
      </c>
      <c r="R12" s="681">
        <v>61.561808867423615</v>
      </c>
      <c r="S12" s="672">
        <v>0</v>
      </c>
      <c r="T12" s="680">
        <v>63.855978291340655</v>
      </c>
      <c r="U12" s="681">
        <v>63.855978291340655</v>
      </c>
      <c r="V12" s="672">
        <v>0</v>
      </c>
      <c r="W12" s="680">
        <v>66.278518009575293</v>
      </c>
      <c r="X12" s="681">
        <v>66.278518009575293</v>
      </c>
      <c r="Y12" s="672">
        <v>0</v>
      </c>
    </row>
    <row r="13" spans="1:25" s="673" customFormat="1" ht="15" customHeight="1">
      <c r="A13" s="669" t="s">
        <v>989</v>
      </c>
      <c r="B13" s="680">
        <v>788.70009284660193</v>
      </c>
      <c r="C13" s="681">
        <v>788.70009284660193</v>
      </c>
      <c r="D13" s="672">
        <v>0</v>
      </c>
      <c r="E13" s="680">
        <v>766.33356022946907</v>
      </c>
      <c r="F13" s="681">
        <v>766.33356022946907</v>
      </c>
      <c r="G13" s="672">
        <v>0</v>
      </c>
      <c r="H13" s="680">
        <v>761.96639951741861</v>
      </c>
      <c r="I13" s="681">
        <v>761.96639951741861</v>
      </c>
      <c r="J13" s="672">
        <v>0</v>
      </c>
      <c r="K13" s="680">
        <v>740.95702476645204</v>
      </c>
      <c r="L13" s="681">
        <v>740.95702476645204</v>
      </c>
      <c r="M13" s="672">
        <v>0</v>
      </c>
      <c r="N13" s="680">
        <v>810.29030867455538</v>
      </c>
      <c r="O13" s="681">
        <v>810.29030867455538</v>
      </c>
      <c r="P13" s="672">
        <v>0</v>
      </c>
      <c r="Q13" s="680">
        <v>822.43671832206769</v>
      </c>
      <c r="R13" s="681">
        <v>822.43671832206769</v>
      </c>
      <c r="S13" s="672">
        <v>0</v>
      </c>
      <c r="T13" s="680">
        <v>828.59193399345679</v>
      </c>
      <c r="U13" s="681">
        <v>828.59193399345679</v>
      </c>
      <c r="V13" s="672">
        <v>0</v>
      </c>
      <c r="W13" s="680">
        <v>847.52833086428984</v>
      </c>
      <c r="X13" s="681">
        <v>847.52833086428984</v>
      </c>
      <c r="Y13" s="672">
        <v>0</v>
      </c>
    </row>
    <row r="14" spans="1:25" s="673" customFormat="1" ht="15" customHeight="1">
      <c r="A14" s="669" t="s">
        <v>990</v>
      </c>
      <c r="B14" s="680">
        <v>1.4703548718251542</v>
      </c>
      <c r="C14" s="681">
        <v>1.4703548718251542</v>
      </c>
      <c r="D14" s="672">
        <v>0</v>
      </c>
      <c r="E14" s="680">
        <v>1.3844715263334715</v>
      </c>
      <c r="F14" s="681">
        <v>1.3844715263334715</v>
      </c>
      <c r="G14" s="672">
        <v>0</v>
      </c>
      <c r="H14" s="680">
        <v>2.7431121010227391</v>
      </c>
      <c r="I14" s="681">
        <v>2.7431121010227391</v>
      </c>
      <c r="J14" s="672">
        <v>0</v>
      </c>
      <c r="K14" s="680">
        <v>2.8517999487172756</v>
      </c>
      <c r="L14" s="681">
        <v>2.8517999487172756</v>
      </c>
      <c r="M14" s="672">
        <v>0</v>
      </c>
      <c r="N14" s="680">
        <v>3.0388152475368848</v>
      </c>
      <c r="O14" s="681">
        <v>3.0388152475368848</v>
      </c>
      <c r="P14" s="672">
        <v>0</v>
      </c>
      <c r="Q14" s="680">
        <v>3.403445316902606</v>
      </c>
      <c r="R14" s="681">
        <v>3.403445316902606</v>
      </c>
      <c r="S14" s="672">
        <v>0</v>
      </c>
      <c r="T14" s="680">
        <v>3.3472991436255644</v>
      </c>
      <c r="U14" s="681">
        <v>3.3472991436255644</v>
      </c>
      <c r="V14" s="672">
        <v>0</v>
      </c>
      <c r="W14" s="680">
        <v>3.7181363558070428</v>
      </c>
      <c r="X14" s="681">
        <v>3.7181363558070428</v>
      </c>
      <c r="Y14" s="672">
        <v>0</v>
      </c>
    </row>
    <row r="15" spans="1:25" s="673" customFormat="1" ht="15" customHeight="1">
      <c r="A15" s="669" t="s">
        <v>991</v>
      </c>
      <c r="B15" s="680">
        <v>3744.2375988479207</v>
      </c>
      <c r="C15" s="681">
        <v>3744.2375988479207</v>
      </c>
      <c r="D15" s="672">
        <v>0</v>
      </c>
      <c r="E15" s="680">
        <v>3461.9019185251486</v>
      </c>
      <c r="F15" s="681">
        <v>3461.9019185251486</v>
      </c>
      <c r="G15" s="672">
        <v>0</v>
      </c>
      <c r="H15" s="680">
        <v>3397.1757706007484</v>
      </c>
      <c r="I15" s="681">
        <v>3397.1757706007484</v>
      </c>
      <c r="J15" s="672">
        <v>0</v>
      </c>
      <c r="K15" s="680">
        <v>3569.9463125696529</v>
      </c>
      <c r="L15" s="681">
        <v>3569.9463125696529</v>
      </c>
      <c r="M15" s="672">
        <v>0</v>
      </c>
      <c r="N15" s="680">
        <v>3837.4146868529856</v>
      </c>
      <c r="O15" s="681">
        <v>3837.4146868529856</v>
      </c>
      <c r="P15" s="672">
        <v>0</v>
      </c>
      <c r="Q15" s="680">
        <v>3895.2621758048112</v>
      </c>
      <c r="R15" s="681">
        <v>3895.2621758048112</v>
      </c>
      <c r="S15" s="672">
        <v>0</v>
      </c>
      <c r="T15" s="680">
        <v>3935.3622271910563</v>
      </c>
      <c r="U15" s="681">
        <v>3935.3622271910563</v>
      </c>
      <c r="V15" s="672">
        <v>0</v>
      </c>
      <c r="W15" s="680">
        <v>4355.952759230745</v>
      </c>
      <c r="X15" s="681">
        <v>4355.952759230745</v>
      </c>
      <c r="Y15" s="672">
        <v>0</v>
      </c>
    </row>
    <row r="16" spans="1:25" s="673" customFormat="1" ht="15" customHeight="1">
      <c r="A16" s="669" t="s">
        <v>992</v>
      </c>
      <c r="B16" s="680">
        <v>2.4661897531456516</v>
      </c>
      <c r="C16" s="681">
        <v>2.4661897531456516</v>
      </c>
      <c r="D16" s="672">
        <v>0</v>
      </c>
      <c r="E16" s="680">
        <v>2.2270803429147499</v>
      </c>
      <c r="F16" s="681">
        <v>2.2270803429147499</v>
      </c>
      <c r="G16" s="672">
        <v>0</v>
      </c>
      <c r="H16" s="680">
        <v>2.0818403749695547</v>
      </c>
      <c r="I16" s="681">
        <v>2.0818403749695547</v>
      </c>
      <c r="J16" s="672">
        <v>0</v>
      </c>
      <c r="K16" s="680">
        <v>2.2227720353314013</v>
      </c>
      <c r="L16" s="681">
        <v>2.2227720353314013</v>
      </c>
      <c r="M16" s="672">
        <v>0</v>
      </c>
      <c r="N16" s="680">
        <v>2.3613232559499968</v>
      </c>
      <c r="O16" s="681">
        <v>2.3613232559499968</v>
      </c>
      <c r="P16" s="672">
        <v>0</v>
      </c>
      <c r="Q16" s="680">
        <v>2.418120045471075</v>
      </c>
      <c r="R16" s="681">
        <v>2.418120045471075</v>
      </c>
      <c r="S16" s="672">
        <v>0</v>
      </c>
      <c r="T16" s="680">
        <v>2.3439472785396251</v>
      </c>
      <c r="U16" s="681">
        <v>2.3439472785396251</v>
      </c>
      <c r="V16" s="672">
        <v>0</v>
      </c>
      <c r="W16" s="680">
        <v>2.4696861666775427</v>
      </c>
      <c r="X16" s="681">
        <v>2.4696861666775427</v>
      </c>
      <c r="Y16" s="672">
        <v>0</v>
      </c>
    </row>
    <row r="17" spans="1:25" s="673" customFormat="1">
      <c r="A17" s="682" t="s">
        <v>1006</v>
      </c>
      <c r="B17" s="680">
        <v>1076.7978068421955</v>
      </c>
      <c r="C17" s="681">
        <v>1076.7978068421955</v>
      </c>
      <c r="D17" s="672">
        <v>0</v>
      </c>
      <c r="E17" s="680">
        <v>1040.0056674928819</v>
      </c>
      <c r="F17" s="681">
        <v>1040.0056674928819</v>
      </c>
      <c r="G17" s="672">
        <v>0</v>
      </c>
      <c r="H17" s="680">
        <v>1031.4763412068871</v>
      </c>
      <c r="I17" s="681">
        <v>1031.4763412068871</v>
      </c>
      <c r="J17" s="672">
        <v>0</v>
      </c>
      <c r="K17" s="680">
        <v>1029.8213864945851</v>
      </c>
      <c r="L17" s="681">
        <v>1029.8213864945851</v>
      </c>
      <c r="M17" s="672">
        <v>0</v>
      </c>
      <c r="N17" s="680">
        <v>1056.0278736331327</v>
      </c>
      <c r="O17" s="681">
        <v>1056.0278736331327</v>
      </c>
      <c r="P17" s="672">
        <v>0</v>
      </c>
      <c r="Q17" s="680">
        <v>1069.6583461478713</v>
      </c>
      <c r="R17" s="681">
        <v>1069.6583461478713</v>
      </c>
      <c r="S17" s="672">
        <v>0</v>
      </c>
      <c r="T17" s="680">
        <v>1054.9549841223907</v>
      </c>
      <c r="U17" s="681">
        <v>1054.9549841223907</v>
      </c>
      <c r="V17" s="672">
        <v>0</v>
      </c>
      <c r="W17" s="680">
        <v>1093.3135943105631</v>
      </c>
      <c r="X17" s="681">
        <v>1093.3135943105631</v>
      </c>
      <c r="Y17" s="672">
        <v>0</v>
      </c>
    </row>
    <row r="18" spans="1:25" ht="6" customHeight="1">
      <c r="A18" s="683"/>
      <c r="B18" s="680"/>
      <c r="C18" s="681"/>
      <c r="D18" s="684"/>
      <c r="E18" s="680"/>
      <c r="F18" s="681"/>
      <c r="G18" s="684"/>
      <c r="H18" s="680"/>
      <c r="I18" s="681"/>
      <c r="J18" s="684"/>
      <c r="K18" s="680"/>
      <c r="L18" s="681"/>
      <c r="M18" s="684"/>
      <c r="N18" s="680"/>
      <c r="O18" s="681"/>
      <c r="P18" s="684"/>
      <c r="Q18" s="680"/>
      <c r="R18" s="681"/>
      <c r="S18" s="684"/>
      <c r="T18" s="680"/>
      <c r="U18" s="681"/>
      <c r="V18" s="684"/>
      <c r="W18" s="680"/>
      <c r="X18" s="681"/>
      <c r="Y18" s="684"/>
    </row>
    <row r="19" spans="1:25" ht="15" customHeight="1">
      <c r="A19" s="665" t="s">
        <v>1007</v>
      </c>
      <c r="B19" s="677">
        <v>2728.7742450000001</v>
      </c>
      <c r="C19" s="678">
        <v>2549.699945887839</v>
      </c>
      <c r="D19" s="685">
        <v>179.07429911216107</v>
      </c>
      <c r="E19" s="677">
        <v>2681.9007530000008</v>
      </c>
      <c r="F19" s="678">
        <v>2479.8938038580759</v>
      </c>
      <c r="G19" s="685">
        <v>202.00694914192468</v>
      </c>
      <c r="H19" s="677">
        <v>2645.4058729999997</v>
      </c>
      <c r="I19" s="678">
        <v>2448.8310169656752</v>
      </c>
      <c r="J19" s="685">
        <v>196.57485603432443</v>
      </c>
      <c r="K19" s="677">
        <v>2765.7735089999992</v>
      </c>
      <c r="L19" s="678">
        <v>2549.2050611317895</v>
      </c>
      <c r="M19" s="685">
        <v>216.5684478682096</v>
      </c>
      <c r="N19" s="677">
        <v>2772.4487209999979</v>
      </c>
      <c r="O19" s="678">
        <v>2661.5041216997479</v>
      </c>
      <c r="P19" s="685">
        <v>110.94459930025016</v>
      </c>
      <c r="Q19" s="677">
        <v>2821.8260119999991</v>
      </c>
      <c r="R19" s="678">
        <v>2716.4611008011811</v>
      </c>
      <c r="S19" s="685">
        <v>105.36491119881796</v>
      </c>
      <c r="T19" s="677">
        <v>2902.5461579999992</v>
      </c>
      <c r="U19" s="678">
        <v>2799.4510161469238</v>
      </c>
      <c r="V19" s="685">
        <v>103.09514185307532</v>
      </c>
      <c r="W19" s="677">
        <v>3144.847616</v>
      </c>
      <c r="X19" s="678">
        <v>3018.6240393996977</v>
      </c>
      <c r="Y19" s="685">
        <v>126.22357660030235</v>
      </c>
    </row>
    <row r="20" spans="1:25" ht="15" customHeight="1">
      <c r="A20" s="686" t="s">
        <v>1008</v>
      </c>
      <c r="B20" s="680">
        <v>2712.7772409945951</v>
      </c>
      <c r="C20" s="681">
        <v>2534.6700743438878</v>
      </c>
      <c r="D20" s="684">
        <v>178.10716665070731</v>
      </c>
      <c r="E20" s="680">
        <v>2669.0956539940184</v>
      </c>
      <c r="F20" s="681">
        <v>2469.2613062254568</v>
      </c>
      <c r="G20" s="684">
        <v>199.83434776856151</v>
      </c>
      <c r="H20" s="680">
        <v>2630.7917349935369</v>
      </c>
      <c r="I20" s="681">
        <v>2437.9509693579075</v>
      </c>
      <c r="J20" s="684">
        <v>192.84076563562937</v>
      </c>
      <c r="K20" s="680">
        <v>2756.7911609929965</v>
      </c>
      <c r="L20" s="681">
        <v>2541.1170220716053</v>
      </c>
      <c r="M20" s="684">
        <v>215.67413892139109</v>
      </c>
      <c r="N20" s="680">
        <v>2764.2333349928472</v>
      </c>
      <c r="O20" s="681">
        <v>2654.6265540914701</v>
      </c>
      <c r="P20" s="684">
        <v>109.60678090137708</v>
      </c>
      <c r="Q20" s="680">
        <v>2812.2358349946799</v>
      </c>
      <c r="R20" s="681">
        <v>2708.9024126585118</v>
      </c>
      <c r="S20" s="684">
        <v>103.33342233616825</v>
      </c>
      <c r="T20" s="680">
        <v>2893.0897689946801</v>
      </c>
      <c r="U20" s="681">
        <v>2792.2457252055442</v>
      </c>
      <c r="V20" s="684">
        <v>100.84404378913591</v>
      </c>
      <c r="W20" s="680">
        <v>3135.1120599930896</v>
      </c>
      <c r="X20" s="681">
        <v>3009.7864894861332</v>
      </c>
      <c r="Y20" s="684">
        <v>125.32557050695625</v>
      </c>
    </row>
    <row r="21" spans="1:25" s="673" customFormat="1" ht="15" customHeight="1">
      <c r="A21" s="669" t="s">
        <v>922</v>
      </c>
      <c r="B21" s="680">
        <v>320.60640516926708</v>
      </c>
      <c r="C21" s="681">
        <v>285.86776595584342</v>
      </c>
      <c r="D21" s="684">
        <v>34.738639213423639</v>
      </c>
      <c r="E21" s="680">
        <v>343.12370485134352</v>
      </c>
      <c r="F21" s="681">
        <v>259.02043337265633</v>
      </c>
      <c r="G21" s="684">
        <v>84.103271478687205</v>
      </c>
      <c r="H21" s="680">
        <v>296.3190924355996</v>
      </c>
      <c r="I21" s="681">
        <v>248.98918988987958</v>
      </c>
      <c r="J21" s="684">
        <v>47.329902545720017</v>
      </c>
      <c r="K21" s="680">
        <v>353.54181820077616</v>
      </c>
      <c r="L21" s="681">
        <v>254.99025778996617</v>
      </c>
      <c r="M21" s="684">
        <v>98.551560410809998</v>
      </c>
      <c r="N21" s="680">
        <v>266.16005170405663</v>
      </c>
      <c r="O21" s="681">
        <v>265.44040634681903</v>
      </c>
      <c r="P21" s="684">
        <v>0.71964535723756762</v>
      </c>
      <c r="Q21" s="680">
        <v>270.9287179191524</v>
      </c>
      <c r="R21" s="681">
        <v>269.68862349172696</v>
      </c>
      <c r="S21" s="684">
        <v>1.240094427425438</v>
      </c>
      <c r="T21" s="680">
        <v>301.60180308819565</v>
      </c>
      <c r="U21" s="681">
        <v>293.20712771145622</v>
      </c>
      <c r="V21" s="684">
        <v>8.3946753767394089</v>
      </c>
      <c r="W21" s="680">
        <v>323.62266890300083</v>
      </c>
      <c r="X21" s="681">
        <v>305.84176064634892</v>
      </c>
      <c r="Y21" s="684">
        <v>17.780908256651934</v>
      </c>
    </row>
    <row r="22" spans="1:25" s="673" customFormat="1" ht="15" customHeight="1">
      <c r="A22" s="669" t="s">
        <v>988</v>
      </c>
      <c r="B22" s="680">
        <v>214.48662294735379</v>
      </c>
      <c r="C22" s="681">
        <v>143.32057563094395</v>
      </c>
      <c r="D22" s="684">
        <v>71.166047316409859</v>
      </c>
      <c r="E22" s="680">
        <v>208.39059081782051</v>
      </c>
      <c r="F22" s="681">
        <v>142.96481826038473</v>
      </c>
      <c r="G22" s="684">
        <v>65.425772557435778</v>
      </c>
      <c r="H22" s="680">
        <v>200.93659168260098</v>
      </c>
      <c r="I22" s="681">
        <v>133.40344131011574</v>
      </c>
      <c r="J22" s="684">
        <v>67.533150372485224</v>
      </c>
      <c r="K22" s="680">
        <v>183.47718261189272</v>
      </c>
      <c r="L22" s="681">
        <v>114.30072361591338</v>
      </c>
      <c r="M22" s="684">
        <v>69.176458995979317</v>
      </c>
      <c r="N22" s="680">
        <v>169.95427548317122</v>
      </c>
      <c r="O22" s="681">
        <v>99.347306403527583</v>
      </c>
      <c r="P22" s="684">
        <v>70.606969079643619</v>
      </c>
      <c r="Q22" s="680">
        <v>184.20816888571008</v>
      </c>
      <c r="R22" s="681">
        <v>116.78152484849232</v>
      </c>
      <c r="S22" s="684">
        <v>67.426644037217756</v>
      </c>
      <c r="T22" s="680">
        <v>184.15337090015618</v>
      </c>
      <c r="U22" s="681">
        <v>126.32413953694073</v>
      </c>
      <c r="V22" s="684">
        <v>57.829231363215456</v>
      </c>
      <c r="W22" s="680">
        <v>207.96968630894764</v>
      </c>
      <c r="X22" s="681">
        <v>136.81590252531976</v>
      </c>
      <c r="Y22" s="684">
        <v>71.153783783627901</v>
      </c>
    </row>
    <row r="23" spans="1:25" s="673" customFormat="1" ht="15" customHeight="1">
      <c r="A23" s="669" t="s">
        <v>989</v>
      </c>
      <c r="B23" s="680">
        <v>62.03740692541416</v>
      </c>
      <c r="C23" s="681">
        <v>50.224139258703815</v>
      </c>
      <c r="D23" s="684">
        <v>11.813267666710342</v>
      </c>
      <c r="E23" s="680">
        <v>76.984152805030647</v>
      </c>
      <c r="F23" s="681">
        <v>65.536417283856139</v>
      </c>
      <c r="G23" s="684">
        <v>11.447735521174506</v>
      </c>
      <c r="H23" s="680">
        <v>80.56767328154767</v>
      </c>
      <c r="I23" s="681">
        <v>69.237306855789726</v>
      </c>
      <c r="J23" s="684">
        <v>11.330366425757941</v>
      </c>
      <c r="K23" s="680">
        <v>78.020358767098614</v>
      </c>
      <c r="L23" s="681">
        <v>69.374728140589951</v>
      </c>
      <c r="M23" s="684">
        <v>8.6456306265086624</v>
      </c>
      <c r="N23" s="680">
        <v>77.578908314462225</v>
      </c>
      <c r="O23" s="681">
        <v>74.73988158046545</v>
      </c>
      <c r="P23" s="684">
        <v>2.839026733996779</v>
      </c>
      <c r="Q23" s="680">
        <v>88.702767347538497</v>
      </c>
      <c r="R23" s="681">
        <v>85.842002372669427</v>
      </c>
      <c r="S23" s="684">
        <v>2.8607649748690656</v>
      </c>
      <c r="T23" s="680">
        <v>87.478656001755766</v>
      </c>
      <c r="U23" s="681">
        <v>84.454232907318683</v>
      </c>
      <c r="V23" s="684">
        <v>3.0244230944370805</v>
      </c>
      <c r="W23" s="680">
        <v>120.5871071666415</v>
      </c>
      <c r="X23" s="681">
        <v>116.67577655359641</v>
      </c>
      <c r="Y23" s="684">
        <v>3.9113306130450898</v>
      </c>
    </row>
    <row r="24" spans="1:25" s="673" customFormat="1" ht="15" customHeight="1">
      <c r="A24" s="669" t="s">
        <v>990</v>
      </c>
      <c r="B24" s="680">
        <v>143.92649243712071</v>
      </c>
      <c r="C24" s="681">
        <v>143.92649243712071</v>
      </c>
      <c r="D24" s="684">
        <v>0</v>
      </c>
      <c r="E24" s="680">
        <v>170.00368911330455</v>
      </c>
      <c r="F24" s="681">
        <v>170.00368911330455</v>
      </c>
      <c r="G24" s="684">
        <v>0</v>
      </c>
      <c r="H24" s="680">
        <v>171.2821552919352</v>
      </c>
      <c r="I24" s="681">
        <v>171.2821552919352</v>
      </c>
      <c r="J24" s="684">
        <v>0</v>
      </c>
      <c r="K24" s="680">
        <v>220.57505395075708</v>
      </c>
      <c r="L24" s="681">
        <v>220.57505395075708</v>
      </c>
      <c r="M24" s="684">
        <v>0</v>
      </c>
      <c r="N24" s="680">
        <v>239.89395455279271</v>
      </c>
      <c r="O24" s="681">
        <v>239.89395455279271</v>
      </c>
      <c r="P24" s="684">
        <v>0</v>
      </c>
      <c r="Q24" s="680">
        <v>226.86828675394003</v>
      </c>
      <c r="R24" s="681">
        <v>226.86828675394003</v>
      </c>
      <c r="S24" s="684">
        <v>0</v>
      </c>
      <c r="T24" s="680">
        <v>234.56280127536036</v>
      </c>
      <c r="U24" s="681">
        <v>234.56280127536036</v>
      </c>
      <c r="V24" s="684">
        <v>0</v>
      </c>
      <c r="W24" s="680">
        <v>240.69482309369005</v>
      </c>
      <c r="X24" s="681">
        <v>240.69482309369005</v>
      </c>
      <c r="Y24" s="684">
        <v>0</v>
      </c>
    </row>
    <row r="25" spans="1:25" s="673" customFormat="1" ht="15" customHeight="1">
      <c r="A25" s="669" t="s">
        <v>991</v>
      </c>
      <c r="B25" s="680">
        <v>683.50621350939173</v>
      </c>
      <c r="C25" s="681">
        <v>661.1567238689604</v>
      </c>
      <c r="D25" s="684">
        <v>22.349489640431365</v>
      </c>
      <c r="E25" s="680">
        <v>677.54349390948653</v>
      </c>
      <c r="F25" s="681">
        <v>672.01891844295722</v>
      </c>
      <c r="G25" s="684">
        <v>5.5245754665293259</v>
      </c>
      <c r="H25" s="680">
        <v>707.10888705840216</v>
      </c>
      <c r="I25" s="681">
        <v>674.52163241610117</v>
      </c>
      <c r="J25" s="684">
        <v>32.587254642301019</v>
      </c>
      <c r="K25" s="680">
        <v>747.87896911860059</v>
      </c>
      <c r="L25" s="681">
        <v>741.37902613688163</v>
      </c>
      <c r="M25" s="684">
        <v>6.499942981718938</v>
      </c>
      <c r="N25" s="680">
        <v>768.72311767634869</v>
      </c>
      <c r="O25" s="681">
        <v>768.63942116506826</v>
      </c>
      <c r="P25" s="684">
        <v>8.3696511280400079E-2</v>
      </c>
      <c r="Q25" s="680">
        <v>854.6708342919809</v>
      </c>
      <c r="R25" s="681">
        <v>854.58605469053668</v>
      </c>
      <c r="S25" s="684">
        <v>8.4779601444173666E-2</v>
      </c>
      <c r="T25" s="680">
        <v>878.22229868655029</v>
      </c>
      <c r="U25" s="681">
        <v>878.1372038462315</v>
      </c>
      <c r="V25" s="684">
        <v>8.5094840318825943E-2</v>
      </c>
      <c r="W25" s="680">
        <v>912.23162236391579</v>
      </c>
      <c r="X25" s="681">
        <v>912.14221095104165</v>
      </c>
      <c r="Y25" s="684">
        <v>8.9411412874100787E-2</v>
      </c>
    </row>
    <row r="26" spans="1:25" s="673" customFormat="1" ht="15" customHeight="1">
      <c r="A26" s="669" t="s">
        <v>924</v>
      </c>
      <c r="B26" s="680">
        <v>68.627986805984733</v>
      </c>
      <c r="C26" s="681">
        <v>68.627986805984733</v>
      </c>
      <c r="D26" s="684">
        <v>0</v>
      </c>
      <c r="E26" s="680">
        <v>69.47682220217591</v>
      </c>
      <c r="F26" s="681">
        <v>69.47682220217591</v>
      </c>
      <c r="G26" s="684">
        <v>0</v>
      </c>
      <c r="H26" s="680">
        <v>80.182333408522467</v>
      </c>
      <c r="I26" s="681">
        <v>80.182333408522467</v>
      </c>
      <c r="J26" s="684">
        <v>0</v>
      </c>
      <c r="K26" s="680">
        <v>90.189326958173524</v>
      </c>
      <c r="L26" s="681">
        <v>90.189326958173524</v>
      </c>
      <c r="M26" s="684">
        <v>0</v>
      </c>
      <c r="N26" s="680">
        <v>88.930554566088304</v>
      </c>
      <c r="O26" s="681">
        <v>88.930554566088304</v>
      </c>
      <c r="P26" s="684">
        <v>0</v>
      </c>
      <c r="Q26" s="680">
        <v>95.68919147547355</v>
      </c>
      <c r="R26" s="681">
        <v>95.68919147547355</v>
      </c>
      <c r="S26" s="684">
        <v>0</v>
      </c>
      <c r="T26" s="680">
        <v>103.57212934509263</v>
      </c>
      <c r="U26" s="681">
        <v>103.57212934509263</v>
      </c>
      <c r="V26" s="684">
        <v>0</v>
      </c>
      <c r="W26" s="680">
        <v>169.04793445603829</v>
      </c>
      <c r="X26" s="681">
        <v>169.04793445603829</v>
      </c>
      <c r="Y26" s="684">
        <v>0</v>
      </c>
    </row>
    <row r="27" spans="1:25" s="673" customFormat="1">
      <c r="A27" s="682" t="s">
        <v>1006</v>
      </c>
      <c r="B27" s="680">
        <v>1219.5861132000628</v>
      </c>
      <c r="C27" s="681">
        <v>1181.5463903863306</v>
      </c>
      <c r="D27" s="684">
        <v>38.039722813732062</v>
      </c>
      <c r="E27" s="680">
        <v>1123.5732002948566</v>
      </c>
      <c r="F27" s="681">
        <v>1090.240207550122</v>
      </c>
      <c r="G27" s="684">
        <v>33.332992744734717</v>
      </c>
      <c r="H27" s="680">
        <v>1094.3950018349287</v>
      </c>
      <c r="I27" s="681">
        <v>1060.3349101855636</v>
      </c>
      <c r="J27" s="684">
        <v>34.060091649365184</v>
      </c>
      <c r="K27" s="680">
        <v>1083.1084513856983</v>
      </c>
      <c r="L27" s="681">
        <v>1050.3079054793241</v>
      </c>
      <c r="M27" s="684">
        <v>32.800545906374182</v>
      </c>
      <c r="N27" s="680">
        <v>1152.9924726959293</v>
      </c>
      <c r="O27" s="681">
        <v>1117.6350294767105</v>
      </c>
      <c r="P27" s="684">
        <v>35.357443219218709</v>
      </c>
      <c r="Q27" s="680">
        <v>1091.1678683208841</v>
      </c>
      <c r="R27" s="681">
        <v>1059.4467290256723</v>
      </c>
      <c r="S27" s="684">
        <v>31.721139295211835</v>
      </c>
      <c r="T27" s="680">
        <v>1103.498709697569</v>
      </c>
      <c r="U27" s="681">
        <v>1071.988090583144</v>
      </c>
      <c r="V27" s="684">
        <v>31.510619114425126</v>
      </c>
      <c r="W27" s="680">
        <v>1160.9582177008554</v>
      </c>
      <c r="X27" s="681">
        <v>1128.5680812600981</v>
      </c>
      <c r="Y27" s="684">
        <v>32.390136440757232</v>
      </c>
    </row>
    <row r="28" spans="1:25" ht="6" customHeight="1">
      <c r="A28" s="683"/>
      <c r="B28" s="680"/>
      <c r="C28" s="681"/>
      <c r="D28" s="684"/>
      <c r="E28" s="680"/>
      <c r="F28" s="681"/>
      <c r="G28" s="684"/>
      <c r="H28" s="680"/>
      <c r="I28" s="681"/>
      <c r="J28" s="684"/>
      <c r="K28" s="680"/>
      <c r="L28" s="681"/>
      <c r="M28" s="684"/>
      <c r="N28" s="680"/>
      <c r="O28" s="681"/>
      <c r="P28" s="684"/>
      <c r="Q28" s="680"/>
      <c r="R28" s="681"/>
      <c r="S28" s="684"/>
      <c r="T28" s="680"/>
      <c r="U28" s="681"/>
      <c r="V28" s="684"/>
      <c r="W28" s="680"/>
      <c r="X28" s="681"/>
      <c r="Y28" s="684"/>
    </row>
    <row r="29" spans="1:25" ht="15" customHeight="1">
      <c r="A29" s="686" t="s">
        <v>429</v>
      </c>
      <c r="B29" s="680">
        <v>1.2065619999999999</v>
      </c>
      <c r="C29" s="681">
        <v>1.1805619999999999</v>
      </c>
      <c r="D29" s="684">
        <v>2.5999999999999999E-2</v>
      </c>
      <c r="E29" s="680">
        <v>1.2311159999999999</v>
      </c>
      <c r="F29" s="681">
        <v>1.2311159999999999</v>
      </c>
      <c r="G29" s="684">
        <v>0</v>
      </c>
      <c r="H29" s="680">
        <v>1.2569999999999999</v>
      </c>
      <c r="I29" s="681">
        <v>1.2569999999999999</v>
      </c>
      <c r="J29" s="684">
        <v>0</v>
      </c>
      <c r="K29" s="680">
        <v>1.5760000000000001</v>
      </c>
      <c r="L29" s="681">
        <v>1.5760000000000001</v>
      </c>
      <c r="M29" s="684">
        <v>0</v>
      </c>
      <c r="N29" s="680">
        <v>1.4870000000000001</v>
      </c>
      <c r="O29" s="681">
        <v>1.4870000000000001</v>
      </c>
      <c r="P29" s="684">
        <v>0</v>
      </c>
      <c r="Q29" s="680">
        <v>1.141</v>
      </c>
      <c r="R29" s="681">
        <v>1.141</v>
      </c>
      <c r="S29" s="684">
        <v>0</v>
      </c>
      <c r="T29" s="680">
        <v>1.135</v>
      </c>
      <c r="U29" s="681">
        <v>1.135</v>
      </c>
      <c r="V29" s="684">
        <v>0</v>
      </c>
      <c r="W29" s="680">
        <v>2.7879999999999998</v>
      </c>
      <c r="X29" s="681">
        <v>2.7879999999999998</v>
      </c>
      <c r="Y29" s="684">
        <v>0</v>
      </c>
    </row>
    <row r="30" spans="1:25" ht="15" customHeight="1">
      <c r="A30" s="686" t="s">
        <v>1009</v>
      </c>
      <c r="B30" s="680">
        <v>0.13847700000000002</v>
      </c>
      <c r="C30" s="681">
        <v>0.13847700000000002</v>
      </c>
      <c r="D30" s="684">
        <v>0</v>
      </c>
      <c r="E30" s="680">
        <v>4.6052000000000003E-2</v>
      </c>
      <c r="F30" s="681">
        <v>4.6052000000000003E-2</v>
      </c>
      <c r="G30" s="684">
        <v>0</v>
      </c>
      <c r="H30" s="680">
        <v>2.1225000000000001E-2</v>
      </c>
      <c r="I30" s="681">
        <v>2.1225000000000001E-2</v>
      </c>
      <c r="J30" s="684">
        <v>0</v>
      </c>
      <c r="K30" s="680">
        <v>0.108808</v>
      </c>
      <c r="L30" s="681">
        <v>0.108808</v>
      </c>
      <c r="M30" s="684">
        <v>0</v>
      </c>
      <c r="N30" s="680">
        <v>0.12317099999999999</v>
      </c>
      <c r="O30" s="681">
        <v>0.12317099999999999</v>
      </c>
      <c r="P30" s="684">
        <v>0</v>
      </c>
      <c r="Q30" s="680">
        <v>4.0896000000000002E-2</v>
      </c>
      <c r="R30" s="681">
        <v>4.0896000000000002E-2</v>
      </c>
      <c r="S30" s="684">
        <v>0</v>
      </c>
      <c r="T30" s="680">
        <v>7.3623999999999995E-2</v>
      </c>
      <c r="U30" s="681">
        <v>7.3623999999999995E-2</v>
      </c>
      <c r="V30" s="684">
        <v>0</v>
      </c>
      <c r="W30" s="680">
        <v>4.3908000000000003E-2</v>
      </c>
      <c r="X30" s="681">
        <v>4.3908000000000003E-2</v>
      </c>
      <c r="Y30" s="684">
        <v>0</v>
      </c>
    </row>
    <row r="31" spans="1:25" ht="15" customHeight="1">
      <c r="A31" s="686" t="s">
        <v>410</v>
      </c>
      <c r="B31" s="680">
        <v>14.651965005404865</v>
      </c>
      <c r="C31" s="681">
        <v>13.710832543951117</v>
      </c>
      <c r="D31" s="684">
        <v>0.94113246145374685</v>
      </c>
      <c r="E31" s="680">
        <v>11.527931005981991</v>
      </c>
      <c r="F31" s="681">
        <v>9.3553296326188295</v>
      </c>
      <c r="G31" s="684">
        <v>2.1726013733631619</v>
      </c>
      <c r="H31" s="680">
        <v>13.33591300646259</v>
      </c>
      <c r="I31" s="681">
        <v>9.6018226077675326</v>
      </c>
      <c r="J31" s="684">
        <v>3.7340903986950584</v>
      </c>
      <c r="K31" s="680">
        <v>7.2975400070029313</v>
      </c>
      <c r="L31" s="681">
        <v>6.4032310601844298</v>
      </c>
      <c r="M31" s="684">
        <v>0.89430894681850148</v>
      </c>
      <c r="N31" s="680">
        <v>6.6052150071507887</v>
      </c>
      <c r="O31" s="681">
        <v>5.2673966082777026</v>
      </c>
      <c r="P31" s="684">
        <v>1.3378183988730863</v>
      </c>
      <c r="Q31" s="680">
        <v>8.408281005318976</v>
      </c>
      <c r="R31" s="681">
        <v>6.3767921426692604</v>
      </c>
      <c r="S31" s="684">
        <v>2.0314888626497156</v>
      </c>
      <c r="T31" s="680">
        <v>8.2477650053189304</v>
      </c>
      <c r="U31" s="681">
        <v>5.9966669413795275</v>
      </c>
      <c r="V31" s="684">
        <v>2.2510980639394025</v>
      </c>
      <c r="W31" s="680">
        <v>6.903648006910494</v>
      </c>
      <c r="X31" s="681">
        <v>6.0056419135643964</v>
      </c>
      <c r="Y31" s="684">
        <v>0.89800609334609804</v>
      </c>
    </row>
    <row r="32" spans="1:25" ht="6" customHeight="1">
      <c r="A32" s="652"/>
      <c r="B32" s="687"/>
      <c r="C32" s="688"/>
      <c r="D32" s="689"/>
      <c r="E32" s="687"/>
      <c r="F32" s="688"/>
      <c r="G32" s="689"/>
      <c r="H32" s="687"/>
      <c r="I32" s="688"/>
      <c r="J32" s="689"/>
      <c r="K32" s="687"/>
      <c r="L32" s="688"/>
      <c r="M32" s="689"/>
      <c r="N32" s="688"/>
      <c r="O32" s="688"/>
      <c r="P32" s="688"/>
      <c r="Q32" s="687"/>
      <c r="R32" s="688"/>
      <c r="S32" s="689"/>
      <c r="T32" s="688"/>
      <c r="U32" s="688"/>
      <c r="V32" s="688"/>
      <c r="W32" s="687"/>
      <c r="X32" s="688"/>
      <c r="Y32" s="689"/>
    </row>
    <row r="33" spans="1:25" ht="6" customHeight="1">
      <c r="A33" s="690"/>
      <c r="B33" s="691"/>
      <c r="C33" s="691"/>
      <c r="D33" s="692"/>
      <c r="E33" s="691"/>
      <c r="F33" s="693"/>
      <c r="G33" s="694"/>
      <c r="H33" s="693"/>
      <c r="I33" s="693"/>
      <c r="J33" s="694"/>
      <c r="K33" s="693"/>
      <c r="L33" s="693"/>
      <c r="M33" s="694"/>
      <c r="N33" s="694"/>
      <c r="O33" s="694"/>
      <c r="P33" s="694"/>
      <c r="Q33" s="694"/>
      <c r="R33" s="694"/>
      <c r="S33" s="694"/>
      <c r="T33" s="694"/>
      <c r="U33" s="694"/>
      <c r="V33" s="694"/>
      <c r="W33" s="691"/>
      <c r="X33" s="693"/>
      <c r="Y33" s="694"/>
    </row>
    <row r="34" spans="1:25" s="697" customFormat="1" ht="12.75" customHeight="1">
      <c r="A34" s="341" t="s">
        <v>993</v>
      </c>
      <c r="B34" s="317"/>
      <c r="C34" s="695"/>
      <c r="D34" s="317"/>
      <c r="E34" s="317"/>
      <c r="F34" s="696"/>
      <c r="G34" s="696"/>
      <c r="H34" s="696"/>
      <c r="I34" s="696"/>
      <c r="J34" s="696"/>
      <c r="K34" s="696"/>
      <c r="L34" s="696"/>
      <c r="M34" s="696"/>
      <c r="N34" s="696"/>
      <c r="O34" s="696"/>
      <c r="P34" s="696"/>
      <c r="Q34" s="696"/>
      <c r="R34" s="696"/>
      <c r="S34" s="696"/>
      <c r="T34" s="696"/>
      <c r="U34" s="696"/>
      <c r="V34" s="696"/>
      <c r="W34" s="317"/>
      <c r="X34" s="696"/>
      <c r="Y34" s="696"/>
    </row>
    <row r="35" spans="1:25" s="697" customFormat="1" ht="12.75" customHeight="1">
      <c r="A35" s="393" t="s">
        <v>1010</v>
      </c>
      <c r="B35" s="698"/>
      <c r="C35" s="698"/>
      <c r="D35" s="698"/>
      <c r="E35" s="698"/>
      <c r="F35" s="699"/>
      <c r="G35" s="699"/>
      <c r="H35" s="699"/>
      <c r="I35" s="699"/>
      <c r="J35" s="699"/>
      <c r="K35" s="699"/>
      <c r="L35" s="699"/>
      <c r="M35" s="699"/>
      <c r="N35" s="699"/>
      <c r="O35" s="699"/>
      <c r="P35" s="699"/>
      <c r="Q35" s="699"/>
      <c r="R35" s="699"/>
      <c r="S35" s="699"/>
      <c r="T35" s="699"/>
      <c r="U35" s="699"/>
      <c r="V35" s="699"/>
      <c r="W35" s="698"/>
      <c r="X35" s="699"/>
      <c r="Y35" s="699"/>
    </row>
    <row r="36" spans="1:25" s="697" customFormat="1" ht="6" customHeight="1">
      <c r="A36" s="341"/>
      <c r="B36" s="698"/>
      <c r="C36" s="698"/>
      <c r="D36" s="698"/>
      <c r="E36" s="698"/>
      <c r="F36" s="699"/>
      <c r="G36" s="699"/>
      <c r="H36" s="699"/>
      <c r="I36" s="699"/>
      <c r="J36" s="699"/>
      <c r="K36" s="699"/>
      <c r="L36" s="699"/>
      <c r="M36" s="699"/>
      <c r="N36" s="699"/>
      <c r="O36" s="699"/>
      <c r="P36" s="699"/>
      <c r="Q36" s="699"/>
      <c r="R36" s="699"/>
      <c r="S36" s="699"/>
      <c r="T36" s="699"/>
      <c r="U36" s="699"/>
      <c r="V36" s="699"/>
      <c r="W36" s="698"/>
      <c r="X36" s="699"/>
      <c r="Y36" s="699"/>
    </row>
    <row r="37" spans="1:25" s="697" customFormat="1" ht="12.75" customHeight="1">
      <c r="A37" s="2150" t="s">
        <v>1011</v>
      </c>
      <c r="B37" s="2150"/>
      <c r="C37" s="2150"/>
      <c r="D37" s="2150"/>
      <c r="E37" s="2150"/>
      <c r="F37" s="2150"/>
      <c r="G37" s="2150"/>
      <c r="H37" s="2150"/>
      <c r="I37" s="2150"/>
      <c r="J37" s="2150"/>
      <c r="K37" s="2150"/>
      <c r="L37" s="2150"/>
      <c r="M37" s="2150"/>
      <c r="N37" s="695"/>
      <c r="O37" s="695"/>
      <c r="P37" s="695"/>
      <c r="Q37" s="695"/>
      <c r="R37" s="695"/>
      <c r="S37" s="695"/>
      <c r="T37" s="700"/>
      <c r="U37" s="700"/>
      <c r="V37" s="700"/>
      <c r="W37" s="700"/>
      <c r="X37" s="700"/>
      <c r="Y37" s="700"/>
    </row>
    <row r="38" spans="1:25" ht="12.75" customHeight="1">
      <c r="A38" s="2150"/>
      <c r="B38" s="2150"/>
      <c r="C38" s="2150"/>
      <c r="D38" s="2150"/>
      <c r="E38" s="2150"/>
      <c r="F38" s="2150"/>
      <c r="G38" s="2150"/>
      <c r="H38" s="2150"/>
      <c r="I38" s="2150"/>
      <c r="J38" s="2150"/>
      <c r="K38" s="2150"/>
      <c r="L38" s="2150"/>
      <c r="M38" s="2150"/>
    </row>
  </sheetData>
  <mergeCells count="10">
    <mergeCell ref="Q3:S3"/>
    <mergeCell ref="T3:V3"/>
    <mergeCell ref="W3:Y3"/>
    <mergeCell ref="A37:M38"/>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7"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6127-210A-4540-AD54-7870FCE114AF}">
  <dimension ref="A1:AL17"/>
  <sheetViews>
    <sheetView view="pageBreakPreview" zoomScaleNormal="100" zoomScaleSheetLayoutView="100" workbookViewId="0">
      <selection activeCell="A2" sqref="A2"/>
    </sheetView>
  </sheetViews>
  <sheetFormatPr defaultRowHeight="12.75"/>
  <cols>
    <col min="1" max="1" width="29.28515625" style="703" customWidth="1"/>
    <col min="2" max="2" width="9.7109375" style="703" customWidth="1"/>
    <col min="3" max="3" width="11.7109375" style="703" customWidth="1"/>
    <col min="4" max="4" width="9.7109375" style="703" customWidth="1"/>
    <col min="5" max="5" width="11.7109375" style="703" customWidth="1"/>
    <col min="6" max="6" width="9.7109375" style="703" customWidth="1"/>
    <col min="7" max="7" width="11.7109375" style="703" customWidth="1"/>
    <col min="8" max="8" width="9.7109375" style="703" customWidth="1"/>
    <col min="9" max="9" width="11.7109375" style="703" customWidth="1"/>
    <col min="10" max="10" width="9.7109375" style="703" customWidth="1"/>
    <col min="11" max="11" width="11.7109375" style="703" customWidth="1"/>
    <col min="12" max="12" width="9.7109375" style="703" customWidth="1"/>
    <col min="13" max="13" width="11.7109375" style="703" customWidth="1"/>
    <col min="14" max="14" width="9.7109375" style="703" customWidth="1"/>
    <col min="15" max="15" width="11.7109375" style="703" customWidth="1"/>
    <col min="16" max="16" width="9.7109375" style="703" customWidth="1"/>
    <col min="17" max="17" width="11.7109375" style="703" customWidth="1"/>
    <col min="18" max="18" width="1.7109375" style="703" customWidth="1"/>
    <col min="19" max="256" width="9.140625" style="703"/>
    <col min="257" max="257" width="32.7109375" style="703" customWidth="1"/>
    <col min="258" max="258" width="9.7109375" style="703" customWidth="1"/>
    <col min="259" max="259" width="11.7109375" style="703" customWidth="1"/>
    <col min="260" max="260" width="9.7109375" style="703" customWidth="1"/>
    <col min="261" max="261" width="11.7109375" style="703" customWidth="1"/>
    <col min="262" max="262" width="9.7109375" style="703" customWidth="1"/>
    <col min="263" max="263" width="11.7109375" style="703" customWidth="1"/>
    <col min="264" max="264" width="9.7109375" style="703" customWidth="1"/>
    <col min="265" max="265" width="11.7109375" style="703" customWidth="1"/>
    <col min="266" max="266" width="9.7109375" style="703" customWidth="1"/>
    <col min="267" max="267" width="11.7109375" style="703" customWidth="1"/>
    <col min="268" max="268" width="9.7109375" style="703" customWidth="1"/>
    <col min="269" max="269" width="11.7109375" style="703" customWidth="1"/>
    <col min="270" max="270" width="9.7109375" style="703" customWidth="1"/>
    <col min="271" max="271" width="11.7109375" style="703" customWidth="1"/>
    <col min="272" max="272" width="9.7109375" style="703" customWidth="1"/>
    <col min="273" max="273" width="11.7109375" style="703" customWidth="1"/>
    <col min="274" max="274" width="1.7109375" style="703" customWidth="1"/>
    <col min="275" max="512" width="9.140625" style="703"/>
    <col min="513" max="513" width="32.7109375" style="703" customWidth="1"/>
    <col min="514" max="514" width="9.7109375" style="703" customWidth="1"/>
    <col min="515" max="515" width="11.7109375" style="703" customWidth="1"/>
    <col min="516" max="516" width="9.7109375" style="703" customWidth="1"/>
    <col min="517" max="517" width="11.7109375" style="703" customWidth="1"/>
    <col min="518" max="518" width="9.7109375" style="703" customWidth="1"/>
    <col min="519" max="519" width="11.7109375" style="703" customWidth="1"/>
    <col min="520" max="520" width="9.7109375" style="703" customWidth="1"/>
    <col min="521" max="521" width="11.7109375" style="703" customWidth="1"/>
    <col min="522" max="522" width="9.7109375" style="703" customWidth="1"/>
    <col min="523" max="523" width="11.7109375" style="703" customWidth="1"/>
    <col min="524" max="524" width="9.7109375" style="703" customWidth="1"/>
    <col min="525" max="525" width="11.7109375" style="703" customWidth="1"/>
    <col min="526" max="526" width="9.7109375" style="703" customWidth="1"/>
    <col min="527" max="527" width="11.7109375" style="703" customWidth="1"/>
    <col min="528" max="528" width="9.7109375" style="703" customWidth="1"/>
    <col min="529" max="529" width="11.7109375" style="703" customWidth="1"/>
    <col min="530" max="530" width="1.7109375" style="703" customWidth="1"/>
    <col min="531" max="768" width="9.140625" style="703"/>
    <col min="769" max="769" width="32.7109375" style="703" customWidth="1"/>
    <col min="770" max="770" width="9.7109375" style="703" customWidth="1"/>
    <col min="771" max="771" width="11.7109375" style="703" customWidth="1"/>
    <col min="772" max="772" width="9.7109375" style="703" customWidth="1"/>
    <col min="773" max="773" width="11.7109375" style="703" customWidth="1"/>
    <col min="774" max="774" width="9.7109375" style="703" customWidth="1"/>
    <col min="775" max="775" width="11.7109375" style="703" customWidth="1"/>
    <col min="776" max="776" width="9.7109375" style="703" customWidth="1"/>
    <col min="777" max="777" width="11.7109375" style="703" customWidth="1"/>
    <col min="778" max="778" width="9.7109375" style="703" customWidth="1"/>
    <col min="779" max="779" width="11.7109375" style="703" customWidth="1"/>
    <col min="780" max="780" width="9.7109375" style="703" customWidth="1"/>
    <col min="781" max="781" width="11.7109375" style="703" customWidth="1"/>
    <col min="782" max="782" width="9.7109375" style="703" customWidth="1"/>
    <col min="783" max="783" width="11.7109375" style="703" customWidth="1"/>
    <col min="784" max="784" width="9.7109375" style="703" customWidth="1"/>
    <col min="785" max="785" width="11.7109375" style="703" customWidth="1"/>
    <col min="786" max="786" width="1.7109375" style="703" customWidth="1"/>
    <col min="787" max="1024" width="9.140625" style="703"/>
    <col min="1025" max="1025" width="32.7109375" style="703" customWidth="1"/>
    <col min="1026" max="1026" width="9.7109375" style="703" customWidth="1"/>
    <col min="1027" max="1027" width="11.7109375" style="703" customWidth="1"/>
    <col min="1028" max="1028" width="9.7109375" style="703" customWidth="1"/>
    <col min="1029" max="1029" width="11.7109375" style="703" customWidth="1"/>
    <col min="1030" max="1030" width="9.7109375" style="703" customWidth="1"/>
    <col min="1031" max="1031" width="11.7109375" style="703" customWidth="1"/>
    <col min="1032" max="1032" width="9.7109375" style="703" customWidth="1"/>
    <col min="1033" max="1033" width="11.7109375" style="703" customWidth="1"/>
    <col min="1034" max="1034" width="9.7109375" style="703" customWidth="1"/>
    <col min="1035" max="1035" width="11.7109375" style="703" customWidth="1"/>
    <col min="1036" max="1036" width="9.7109375" style="703" customWidth="1"/>
    <col min="1037" max="1037" width="11.7109375" style="703" customWidth="1"/>
    <col min="1038" max="1038" width="9.7109375" style="703" customWidth="1"/>
    <col min="1039" max="1039" width="11.7109375" style="703" customWidth="1"/>
    <col min="1040" max="1040" width="9.7109375" style="703" customWidth="1"/>
    <col min="1041" max="1041" width="11.7109375" style="703" customWidth="1"/>
    <col min="1042" max="1042" width="1.7109375" style="703" customWidth="1"/>
    <col min="1043" max="1280" width="9.140625" style="703"/>
    <col min="1281" max="1281" width="32.7109375" style="703" customWidth="1"/>
    <col min="1282" max="1282" width="9.7109375" style="703" customWidth="1"/>
    <col min="1283" max="1283" width="11.7109375" style="703" customWidth="1"/>
    <col min="1284" max="1284" width="9.7109375" style="703" customWidth="1"/>
    <col min="1285" max="1285" width="11.7109375" style="703" customWidth="1"/>
    <col min="1286" max="1286" width="9.7109375" style="703" customWidth="1"/>
    <col min="1287" max="1287" width="11.7109375" style="703" customWidth="1"/>
    <col min="1288" max="1288" width="9.7109375" style="703" customWidth="1"/>
    <col min="1289" max="1289" width="11.7109375" style="703" customWidth="1"/>
    <col min="1290" max="1290" width="9.7109375" style="703" customWidth="1"/>
    <col min="1291" max="1291" width="11.7109375" style="703" customWidth="1"/>
    <col min="1292" max="1292" width="9.7109375" style="703" customWidth="1"/>
    <col min="1293" max="1293" width="11.7109375" style="703" customWidth="1"/>
    <col min="1294" max="1294" width="9.7109375" style="703" customWidth="1"/>
    <col min="1295" max="1295" width="11.7109375" style="703" customWidth="1"/>
    <col min="1296" max="1296" width="9.7109375" style="703" customWidth="1"/>
    <col min="1297" max="1297" width="11.7109375" style="703" customWidth="1"/>
    <col min="1298" max="1298" width="1.7109375" style="703" customWidth="1"/>
    <col min="1299" max="1536" width="9.140625" style="703"/>
    <col min="1537" max="1537" width="32.7109375" style="703" customWidth="1"/>
    <col min="1538" max="1538" width="9.7109375" style="703" customWidth="1"/>
    <col min="1539" max="1539" width="11.7109375" style="703" customWidth="1"/>
    <col min="1540" max="1540" width="9.7109375" style="703" customWidth="1"/>
    <col min="1541" max="1541" width="11.7109375" style="703" customWidth="1"/>
    <col min="1542" max="1542" width="9.7109375" style="703" customWidth="1"/>
    <col min="1543" max="1543" width="11.7109375" style="703" customWidth="1"/>
    <col min="1544" max="1544" width="9.7109375" style="703" customWidth="1"/>
    <col min="1545" max="1545" width="11.7109375" style="703" customWidth="1"/>
    <col min="1546" max="1546" width="9.7109375" style="703" customWidth="1"/>
    <col min="1547" max="1547" width="11.7109375" style="703" customWidth="1"/>
    <col min="1548" max="1548" width="9.7109375" style="703" customWidth="1"/>
    <col min="1549" max="1549" width="11.7109375" style="703" customWidth="1"/>
    <col min="1550" max="1550" width="9.7109375" style="703" customWidth="1"/>
    <col min="1551" max="1551" width="11.7109375" style="703" customWidth="1"/>
    <col min="1552" max="1552" width="9.7109375" style="703" customWidth="1"/>
    <col min="1553" max="1553" width="11.7109375" style="703" customWidth="1"/>
    <col min="1554" max="1554" width="1.7109375" style="703" customWidth="1"/>
    <col min="1555" max="1792" width="9.140625" style="703"/>
    <col min="1793" max="1793" width="32.7109375" style="703" customWidth="1"/>
    <col min="1794" max="1794" width="9.7109375" style="703" customWidth="1"/>
    <col min="1795" max="1795" width="11.7109375" style="703" customWidth="1"/>
    <col min="1796" max="1796" width="9.7109375" style="703" customWidth="1"/>
    <col min="1797" max="1797" width="11.7109375" style="703" customWidth="1"/>
    <col min="1798" max="1798" width="9.7109375" style="703" customWidth="1"/>
    <col min="1799" max="1799" width="11.7109375" style="703" customWidth="1"/>
    <col min="1800" max="1800" width="9.7109375" style="703" customWidth="1"/>
    <col min="1801" max="1801" width="11.7109375" style="703" customWidth="1"/>
    <col min="1802" max="1802" width="9.7109375" style="703" customWidth="1"/>
    <col min="1803" max="1803" width="11.7109375" style="703" customWidth="1"/>
    <col min="1804" max="1804" width="9.7109375" style="703" customWidth="1"/>
    <col min="1805" max="1805" width="11.7109375" style="703" customWidth="1"/>
    <col min="1806" max="1806" width="9.7109375" style="703" customWidth="1"/>
    <col min="1807" max="1807" width="11.7109375" style="703" customWidth="1"/>
    <col min="1808" max="1808" width="9.7109375" style="703" customWidth="1"/>
    <col min="1809" max="1809" width="11.7109375" style="703" customWidth="1"/>
    <col min="1810" max="1810" width="1.7109375" style="703" customWidth="1"/>
    <col min="1811" max="2048" width="9.140625" style="703"/>
    <col min="2049" max="2049" width="32.7109375" style="703" customWidth="1"/>
    <col min="2050" max="2050" width="9.7109375" style="703" customWidth="1"/>
    <col min="2051" max="2051" width="11.7109375" style="703" customWidth="1"/>
    <col min="2052" max="2052" width="9.7109375" style="703" customWidth="1"/>
    <col min="2053" max="2053" width="11.7109375" style="703" customWidth="1"/>
    <col min="2054" max="2054" width="9.7109375" style="703" customWidth="1"/>
    <col min="2055" max="2055" width="11.7109375" style="703" customWidth="1"/>
    <col min="2056" max="2056" width="9.7109375" style="703" customWidth="1"/>
    <col min="2057" max="2057" width="11.7109375" style="703" customWidth="1"/>
    <col min="2058" max="2058" width="9.7109375" style="703" customWidth="1"/>
    <col min="2059" max="2059" width="11.7109375" style="703" customWidth="1"/>
    <col min="2060" max="2060" width="9.7109375" style="703" customWidth="1"/>
    <col min="2061" max="2061" width="11.7109375" style="703" customWidth="1"/>
    <col min="2062" max="2062" width="9.7109375" style="703" customWidth="1"/>
    <col min="2063" max="2063" width="11.7109375" style="703" customWidth="1"/>
    <col min="2064" max="2064" width="9.7109375" style="703" customWidth="1"/>
    <col min="2065" max="2065" width="11.7109375" style="703" customWidth="1"/>
    <col min="2066" max="2066" width="1.7109375" style="703" customWidth="1"/>
    <col min="2067" max="2304" width="9.140625" style="703"/>
    <col min="2305" max="2305" width="32.7109375" style="703" customWidth="1"/>
    <col min="2306" max="2306" width="9.7109375" style="703" customWidth="1"/>
    <col min="2307" max="2307" width="11.7109375" style="703" customWidth="1"/>
    <col min="2308" max="2308" width="9.7109375" style="703" customWidth="1"/>
    <col min="2309" max="2309" width="11.7109375" style="703" customWidth="1"/>
    <col min="2310" max="2310" width="9.7109375" style="703" customWidth="1"/>
    <col min="2311" max="2311" width="11.7109375" style="703" customWidth="1"/>
    <col min="2312" max="2312" width="9.7109375" style="703" customWidth="1"/>
    <col min="2313" max="2313" width="11.7109375" style="703" customWidth="1"/>
    <col min="2314" max="2314" width="9.7109375" style="703" customWidth="1"/>
    <col min="2315" max="2315" width="11.7109375" style="703" customWidth="1"/>
    <col min="2316" max="2316" width="9.7109375" style="703" customWidth="1"/>
    <col min="2317" max="2317" width="11.7109375" style="703" customWidth="1"/>
    <col min="2318" max="2318" width="9.7109375" style="703" customWidth="1"/>
    <col min="2319" max="2319" width="11.7109375" style="703" customWidth="1"/>
    <col min="2320" max="2320" width="9.7109375" style="703" customWidth="1"/>
    <col min="2321" max="2321" width="11.7109375" style="703" customWidth="1"/>
    <col min="2322" max="2322" width="1.7109375" style="703" customWidth="1"/>
    <col min="2323" max="2560" width="9.140625" style="703"/>
    <col min="2561" max="2561" width="32.7109375" style="703" customWidth="1"/>
    <col min="2562" max="2562" width="9.7109375" style="703" customWidth="1"/>
    <col min="2563" max="2563" width="11.7109375" style="703" customWidth="1"/>
    <col min="2564" max="2564" width="9.7109375" style="703" customWidth="1"/>
    <col min="2565" max="2565" width="11.7109375" style="703" customWidth="1"/>
    <col min="2566" max="2566" width="9.7109375" style="703" customWidth="1"/>
    <col min="2567" max="2567" width="11.7109375" style="703" customWidth="1"/>
    <col min="2568" max="2568" width="9.7109375" style="703" customWidth="1"/>
    <col min="2569" max="2569" width="11.7109375" style="703" customWidth="1"/>
    <col min="2570" max="2570" width="9.7109375" style="703" customWidth="1"/>
    <col min="2571" max="2571" width="11.7109375" style="703" customWidth="1"/>
    <col min="2572" max="2572" width="9.7109375" style="703" customWidth="1"/>
    <col min="2573" max="2573" width="11.7109375" style="703" customWidth="1"/>
    <col min="2574" max="2574" width="9.7109375" style="703" customWidth="1"/>
    <col min="2575" max="2575" width="11.7109375" style="703" customWidth="1"/>
    <col min="2576" max="2576" width="9.7109375" style="703" customWidth="1"/>
    <col min="2577" max="2577" width="11.7109375" style="703" customWidth="1"/>
    <col min="2578" max="2578" width="1.7109375" style="703" customWidth="1"/>
    <col min="2579" max="2816" width="9.140625" style="703"/>
    <col min="2817" max="2817" width="32.7109375" style="703" customWidth="1"/>
    <col min="2818" max="2818" width="9.7109375" style="703" customWidth="1"/>
    <col min="2819" max="2819" width="11.7109375" style="703" customWidth="1"/>
    <col min="2820" max="2820" width="9.7109375" style="703" customWidth="1"/>
    <col min="2821" max="2821" width="11.7109375" style="703" customWidth="1"/>
    <col min="2822" max="2822" width="9.7109375" style="703" customWidth="1"/>
    <col min="2823" max="2823" width="11.7109375" style="703" customWidth="1"/>
    <col min="2824" max="2824" width="9.7109375" style="703" customWidth="1"/>
    <col min="2825" max="2825" width="11.7109375" style="703" customWidth="1"/>
    <col min="2826" max="2826" width="9.7109375" style="703" customWidth="1"/>
    <col min="2827" max="2827" width="11.7109375" style="703" customWidth="1"/>
    <col min="2828" max="2828" width="9.7109375" style="703" customWidth="1"/>
    <col min="2829" max="2829" width="11.7109375" style="703" customWidth="1"/>
    <col min="2830" max="2830" width="9.7109375" style="703" customWidth="1"/>
    <col min="2831" max="2831" width="11.7109375" style="703" customWidth="1"/>
    <col min="2832" max="2832" width="9.7109375" style="703" customWidth="1"/>
    <col min="2833" max="2833" width="11.7109375" style="703" customWidth="1"/>
    <col min="2834" max="2834" width="1.7109375" style="703" customWidth="1"/>
    <col min="2835" max="3072" width="9.140625" style="703"/>
    <col min="3073" max="3073" width="32.7109375" style="703" customWidth="1"/>
    <col min="3074" max="3074" width="9.7109375" style="703" customWidth="1"/>
    <col min="3075" max="3075" width="11.7109375" style="703" customWidth="1"/>
    <col min="3076" max="3076" width="9.7109375" style="703" customWidth="1"/>
    <col min="3077" max="3077" width="11.7109375" style="703" customWidth="1"/>
    <col min="3078" max="3078" width="9.7109375" style="703" customWidth="1"/>
    <col min="3079" max="3079" width="11.7109375" style="703" customWidth="1"/>
    <col min="3080" max="3080" width="9.7109375" style="703" customWidth="1"/>
    <col min="3081" max="3081" width="11.7109375" style="703" customWidth="1"/>
    <col min="3082" max="3082" width="9.7109375" style="703" customWidth="1"/>
    <col min="3083" max="3083" width="11.7109375" style="703" customWidth="1"/>
    <col min="3084" max="3084" width="9.7109375" style="703" customWidth="1"/>
    <col min="3085" max="3085" width="11.7109375" style="703" customWidth="1"/>
    <col min="3086" max="3086" width="9.7109375" style="703" customWidth="1"/>
    <col min="3087" max="3087" width="11.7109375" style="703" customWidth="1"/>
    <col min="3088" max="3088" width="9.7109375" style="703" customWidth="1"/>
    <col min="3089" max="3089" width="11.7109375" style="703" customWidth="1"/>
    <col min="3090" max="3090" width="1.7109375" style="703" customWidth="1"/>
    <col min="3091" max="3328" width="9.140625" style="703"/>
    <col min="3329" max="3329" width="32.7109375" style="703" customWidth="1"/>
    <col min="3330" max="3330" width="9.7109375" style="703" customWidth="1"/>
    <col min="3331" max="3331" width="11.7109375" style="703" customWidth="1"/>
    <col min="3332" max="3332" width="9.7109375" style="703" customWidth="1"/>
    <col min="3333" max="3333" width="11.7109375" style="703" customWidth="1"/>
    <col min="3334" max="3334" width="9.7109375" style="703" customWidth="1"/>
    <col min="3335" max="3335" width="11.7109375" style="703" customWidth="1"/>
    <col min="3336" max="3336" width="9.7109375" style="703" customWidth="1"/>
    <col min="3337" max="3337" width="11.7109375" style="703" customWidth="1"/>
    <col min="3338" max="3338" width="9.7109375" style="703" customWidth="1"/>
    <col min="3339" max="3339" width="11.7109375" style="703" customWidth="1"/>
    <col min="3340" max="3340" width="9.7109375" style="703" customWidth="1"/>
    <col min="3341" max="3341" width="11.7109375" style="703" customWidth="1"/>
    <col min="3342" max="3342" width="9.7109375" style="703" customWidth="1"/>
    <col min="3343" max="3343" width="11.7109375" style="703" customWidth="1"/>
    <col min="3344" max="3344" width="9.7109375" style="703" customWidth="1"/>
    <col min="3345" max="3345" width="11.7109375" style="703" customWidth="1"/>
    <col min="3346" max="3346" width="1.7109375" style="703" customWidth="1"/>
    <col min="3347" max="3584" width="9.140625" style="703"/>
    <col min="3585" max="3585" width="32.7109375" style="703" customWidth="1"/>
    <col min="3586" max="3586" width="9.7109375" style="703" customWidth="1"/>
    <col min="3587" max="3587" width="11.7109375" style="703" customWidth="1"/>
    <col min="3588" max="3588" width="9.7109375" style="703" customWidth="1"/>
    <col min="3589" max="3589" width="11.7109375" style="703" customWidth="1"/>
    <col min="3590" max="3590" width="9.7109375" style="703" customWidth="1"/>
    <col min="3591" max="3591" width="11.7109375" style="703" customWidth="1"/>
    <col min="3592" max="3592" width="9.7109375" style="703" customWidth="1"/>
    <col min="3593" max="3593" width="11.7109375" style="703" customWidth="1"/>
    <col min="3594" max="3594" width="9.7109375" style="703" customWidth="1"/>
    <col min="3595" max="3595" width="11.7109375" style="703" customWidth="1"/>
    <col min="3596" max="3596" width="9.7109375" style="703" customWidth="1"/>
    <col min="3597" max="3597" width="11.7109375" style="703" customWidth="1"/>
    <col min="3598" max="3598" width="9.7109375" style="703" customWidth="1"/>
    <col min="3599" max="3599" width="11.7109375" style="703" customWidth="1"/>
    <col min="3600" max="3600" width="9.7109375" style="703" customWidth="1"/>
    <col min="3601" max="3601" width="11.7109375" style="703" customWidth="1"/>
    <col min="3602" max="3602" width="1.7109375" style="703" customWidth="1"/>
    <col min="3603" max="3840" width="9.140625" style="703"/>
    <col min="3841" max="3841" width="32.7109375" style="703" customWidth="1"/>
    <col min="3842" max="3842" width="9.7109375" style="703" customWidth="1"/>
    <col min="3843" max="3843" width="11.7109375" style="703" customWidth="1"/>
    <col min="3844" max="3844" width="9.7109375" style="703" customWidth="1"/>
    <col min="3845" max="3845" width="11.7109375" style="703" customWidth="1"/>
    <col min="3846" max="3846" width="9.7109375" style="703" customWidth="1"/>
    <col min="3847" max="3847" width="11.7109375" style="703" customWidth="1"/>
    <col min="3848" max="3848" width="9.7109375" style="703" customWidth="1"/>
    <col min="3849" max="3849" width="11.7109375" style="703" customWidth="1"/>
    <col min="3850" max="3850" width="9.7109375" style="703" customWidth="1"/>
    <col min="3851" max="3851" width="11.7109375" style="703" customWidth="1"/>
    <col min="3852" max="3852" width="9.7109375" style="703" customWidth="1"/>
    <col min="3853" max="3853" width="11.7109375" style="703" customWidth="1"/>
    <col min="3854" max="3854" width="9.7109375" style="703" customWidth="1"/>
    <col min="3855" max="3855" width="11.7109375" style="703" customWidth="1"/>
    <col min="3856" max="3856" width="9.7109375" style="703" customWidth="1"/>
    <col min="3857" max="3857" width="11.7109375" style="703" customWidth="1"/>
    <col min="3858" max="3858" width="1.7109375" style="703" customWidth="1"/>
    <col min="3859" max="4096" width="9.140625" style="703"/>
    <col min="4097" max="4097" width="32.7109375" style="703" customWidth="1"/>
    <col min="4098" max="4098" width="9.7109375" style="703" customWidth="1"/>
    <col min="4099" max="4099" width="11.7109375" style="703" customWidth="1"/>
    <col min="4100" max="4100" width="9.7109375" style="703" customWidth="1"/>
    <col min="4101" max="4101" width="11.7109375" style="703" customWidth="1"/>
    <col min="4102" max="4102" width="9.7109375" style="703" customWidth="1"/>
    <col min="4103" max="4103" width="11.7109375" style="703" customWidth="1"/>
    <col min="4104" max="4104" width="9.7109375" style="703" customWidth="1"/>
    <col min="4105" max="4105" width="11.7109375" style="703" customWidth="1"/>
    <col min="4106" max="4106" width="9.7109375" style="703" customWidth="1"/>
    <col min="4107" max="4107" width="11.7109375" style="703" customWidth="1"/>
    <col min="4108" max="4108" width="9.7109375" style="703" customWidth="1"/>
    <col min="4109" max="4109" width="11.7109375" style="703" customWidth="1"/>
    <col min="4110" max="4110" width="9.7109375" style="703" customWidth="1"/>
    <col min="4111" max="4111" width="11.7109375" style="703" customWidth="1"/>
    <col min="4112" max="4112" width="9.7109375" style="703" customWidth="1"/>
    <col min="4113" max="4113" width="11.7109375" style="703" customWidth="1"/>
    <col min="4114" max="4114" width="1.7109375" style="703" customWidth="1"/>
    <col min="4115" max="4352" width="9.140625" style="703"/>
    <col min="4353" max="4353" width="32.7109375" style="703" customWidth="1"/>
    <col min="4354" max="4354" width="9.7109375" style="703" customWidth="1"/>
    <col min="4355" max="4355" width="11.7109375" style="703" customWidth="1"/>
    <col min="4356" max="4356" width="9.7109375" style="703" customWidth="1"/>
    <col min="4357" max="4357" width="11.7109375" style="703" customWidth="1"/>
    <col min="4358" max="4358" width="9.7109375" style="703" customWidth="1"/>
    <col min="4359" max="4359" width="11.7109375" style="703" customWidth="1"/>
    <col min="4360" max="4360" width="9.7109375" style="703" customWidth="1"/>
    <col min="4361" max="4361" width="11.7109375" style="703" customWidth="1"/>
    <col min="4362" max="4362" width="9.7109375" style="703" customWidth="1"/>
    <col min="4363" max="4363" width="11.7109375" style="703" customWidth="1"/>
    <col min="4364" max="4364" width="9.7109375" style="703" customWidth="1"/>
    <col min="4365" max="4365" width="11.7109375" style="703" customWidth="1"/>
    <col min="4366" max="4366" width="9.7109375" style="703" customWidth="1"/>
    <col min="4367" max="4367" width="11.7109375" style="703" customWidth="1"/>
    <col min="4368" max="4368" width="9.7109375" style="703" customWidth="1"/>
    <col min="4369" max="4369" width="11.7109375" style="703" customWidth="1"/>
    <col min="4370" max="4370" width="1.7109375" style="703" customWidth="1"/>
    <col min="4371" max="4608" width="9.140625" style="703"/>
    <col min="4609" max="4609" width="32.7109375" style="703" customWidth="1"/>
    <col min="4610" max="4610" width="9.7109375" style="703" customWidth="1"/>
    <col min="4611" max="4611" width="11.7109375" style="703" customWidth="1"/>
    <col min="4612" max="4612" width="9.7109375" style="703" customWidth="1"/>
    <col min="4613" max="4613" width="11.7109375" style="703" customWidth="1"/>
    <col min="4614" max="4614" width="9.7109375" style="703" customWidth="1"/>
    <col min="4615" max="4615" width="11.7109375" style="703" customWidth="1"/>
    <col min="4616" max="4616" width="9.7109375" style="703" customWidth="1"/>
    <col min="4617" max="4617" width="11.7109375" style="703" customWidth="1"/>
    <col min="4618" max="4618" width="9.7109375" style="703" customWidth="1"/>
    <col min="4619" max="4619" width="11.7109375" style="703" customWidth="1"/>
    <col min="4620" max="4620" width="9.7109375" style="703" customWidth="1"/>
    <col min="4621" max="4621" width="11.7109375" style="703" customWidth="1"/>
    <col min="4622" max="4622" width="9.7109375" style="703" customWidth="1"/>
    <col min="4623" max="4623" width="11.7109375" style="703" customWidth="1"/>
    <col min="4624" max="4624" width="9.7109375" style="703" customWidth="1"/>
    <col min="4625" max="4625" width="11.7109375" style="703" customWidth="1"/>
    <col min="4626" max="4626" width="1.7109375" style="703" customWidth="1"/>
    <col min="4627" max="4864" width="9.140625" style="703"/>
    <col min="4865" max="4865" width="32.7109375" style="703" customWidth="1"/>
    <col min="4866" max="4866" width="9.7109375" style="703" customWidth="1"/>
    <col min="4867" max="4867" width="11.7109375" style="703" customWidth="1"/>
    <col min="4868" max="4868" width="9.7109375" style="703" customWidth="1"/>
    <col min="4869" max="4869" width="11.7109375" style="703" customWidth="1"/>
    <col min="4870" max="4870" width="9.7109375" style="703" customWidth="1"/>
    <col min="4871" max="4871" width="11.7109375" style="703" customWidth="1"/>
    <col min="4872" max="4872" width="9.7109375" style="703" customWidth="1"/>
    <col min="4873" max="4873" width="11.7109375" style="703" customWidth="1"/>
    <col min="4874" max="4874" width="9.7109375" style="703" customWidth="1"/>
    <col min="4875" max="4875" width="11.7109375" style="703" customWidth="1"/>
    <col min="4876" max="4876" width="9.7109375" style="703" customWidth="1"/>
    <col min="4877" max="4877" width="11.7109375" style="703" customWidth="1"/>
    <col min="4878" max="4878" width="9.7109375" style="703" customWidth="1"/>
    <col min="4879" max="4879" width="11.7109375" style="703" customWidth="1"/>
    <col min="4880" max="4880" width="9.7109375" style="703" customWidth="1"/>
    <col min="4881" max="4881" width="11.7109375" style="703" customWidth="1"/>
    <col min="4882" max="4882" width="1.7109375" style="703" customWidth="1"/>
    <col min="4883" max="5120" width="9.140625" style="703"/>
    <col min="5121" max="5121" width="32.7109375" style="703" customWidth="1"/>
    <col min="5122" max="5122" width="9.7109375" style="703" customWidth="1"/>
    <col min="5123" max="5123" width="11.7109375" style="703" customWidth="1"/>
    <col min="5124" max="5124" width="9.7109375" style="703" customWidth="1"/>
    <col min="5125" max="5125" width="11.7109375" style="703" customWidth="1"/>
    <col min="5126" max="5126" width="9.7109375" style="703" customWidth="1"/>
    <col min="5127" max="5127" width="11.7109375" style="703" customWidth="1"/>
    <col min="5128" max="5128" width="9.7109375" style="703" customWidth="1"/>
    <col min="5129" max="5129" width="11.7109375" style="703" customWidth="1"/>
    <col min="5130" max="5130" width="9.7109375" style="703" customWidth="1"/>
    <col min="5131" max="5131" width="11.7109375" style="703" customWidth="1"/>
    <col min="5132" max="5132" width="9.7109375" style="703" customWidth="1"/>
    <col min="5133" max="5133" width="11.7109375" style="703" customWidth="1"/>
    <col min="5134" max="5134" width="9.7109375" style="703" customWidth="1"/>
    <col min="5135" max="5135" width="11.7109375" style="703" customWidth="1"/>
    <col min="5136" max="5136" width="9.7109375" style="703" customWidth="1"/>
    <col min="5137" max="5137" width="11.7109375" style="703" customWidth="1"/>
    <col min="5138" max="5138" width="1.7109375" style="703" customWidth="1"/>
    <col min="5139" max="5376" width="9.140625" style="703"/>
    <col min="5377" max="5377" width="32.7109375" style="703" customWidth="1"/>
    <col min="5378" max="5378" width="9.7109375" style="703" customWidth="1"/>
    <col min="5379" max="5379" width="11.7109375" style="703" customWidth="1"/>
    <col min="5380" max="5380" width="9.7109375" style="703" customWidth="1"/>
    <col min="5381" max="5381" width="11.7109375" style="703" customWidth="1"/>
    <col min="5382" max="5382" width="9.7109375" style="703" customWidth="1"/>
    <col min="5383" max="5383" width="11.7109375" style="703" customWidth="1"/>
    <col min="5384" max="5384" width="9.7109375" style="703" customWidth="1"/>
    <col min="5385" max="5385" width="11.7109375" style="703" customWidth="1"/>
    <col min="5386" max="5386" width="9.7109375" style="703" customWidth="1"/>
    <col min="5387" max="5387" width="11.7109375" style="703" customWidth="1"/>
    <col min="5388" max="5388" width="9.7109375" style="703" customWidth="1"/>
    <col min="5389" max="5389" width="11.7109375" style="703" customWidth="1"/>
    <col min="5390" max="5390" width="9.7109375" style="703" customWidth="1"/>
    <col min="5391" max="5391" width="11.7109375" style="703" customWidth="1"/>
    <col min="5392" max="5392" width="9.7109375" style="703" customWidth="1"/>
    <col min="5393" max="5393" width="11.7109375" style="703" customWidth="1"/>
    <col min="5394" max="5394" width="1.7109375" style="703" customWidth="1"/>
    <col min="5395" max="5632" width="9.140625" style="703"/>
    <col min="5633" max="5633" width="32.7109375" style="703" customWidth="1"/>
    <col min="5634" max="5634" width="9.7109375" style="703" customWidth="1"/>
    <col min="5635" max="5635" width="11.7109375" style="703" customWidth="1"/>
    <col min="5636" max="5636" width="9.7109375" style="703" customWidth="1"/>
    <col min="5637" max="5637" width="11.7109375" style="703" customWidth="1"/>
    <col min="5638" max="5638" width="9.7109375" style="703" customWidth="1"/>
    <col min="5639" max="5639" width="11.7109375" style="703" customWidth="1"/>
    <col min="5640" max="5640" width="9.7109375" style="703" customWidth="1"/>
    <col min="5641" max="5641" width="11.7109375" style="703" customWidth="1"/>
    <col min="5642" max="5642" width="9.7109375" style="703" customWidth="1"/>
    <col min="5643" max="5643" width="11.7109375" style="703" customWidth="1"/>
    <col min="5644" max="5644" width="9.7109375" style="703" customWidth="1"/>
    <col min="5645" max="5645" width="11.7109375" style="703" customWidth="1"/>
    <col min="5646" max="5646" width="9.7109375" style="703" customWidth="1"/>
    <col min="5647" max="5647" width="11.7109375" style="703" customWidth="1"/>
    <col min="5648" max="5648" width="9.7109375" style="703" customWidth="1"/>
    <col min="5649" max="5649" width="11.7109375" style="703" customWidth="1"/>
    <col min="5650" max="5650" width="1.7109375" style="703" customWidth="1"/>
    <col min="5651" max="5888" width="9.140625" style="703"/>
    <col min="5889" max="5889" width="32.7109375" style="703" customWidth="1"/>
    <col min="5890" max="5890" width="9.7109375" style="703" customWidth="1"/>
    <col min="5891" max="5891" width="11.7109375" style="703" customWidth="1"/>
    <col min="5892" max="5892" width="9.7109375" style="703" customWidth="1"/>
    <col min="5893" max="5893" width="11.7109375" style="703" customWidth="1"/>
    <col min="5894" max="5894" width="9.7109375" style="703" customWidth="1"/>
    <col min="5895" max="5895" width="11.7109375" style="703" customWidth="1"/>
    <col min="5896" max="5896" width="9.7109375" style="703" customWidth="1"/>
    <col min="5897" max="5897" width="11.7109375" style="703" customWidth="1"/>
    <col min="5898" max="5898" width="9.7109375" style="703" customWidth="1"/>
    <col min="5899" max="5899" width="11.7109375" style="703" customWidth="1"/>
    <col min="5900" max="5900" width="9.7109375" style="703" customWidth="1"/>
    <col min="5901" max="5901" width="11.7109375" style="703" customWidth="1"/>
    <col min="5902" max="5902" width="9.7109375" style="703" customWidth="1"/>
    <col min="5903" max="5903" width="11.7109375" style="703" customWidth="1"/>
    <col min="5904" max="5904" width="9.7109375" style="703" customWidth="1"/>
    <col min="5905" max="5905" width="11.7109375" style="703" customWidth="1"/>
    <col min="5906" max="5906" width="1.7109375" style="703" customWidth="1"/>
    <col min="5907" max="6144" width="9.140625" style="703"/>
    <col min="6145" max="6145" width="32.7109375" style="703" customWidth="1"/>
    <col min="6146" max="6146" width="9.7109375" style="703" customWidth="1"/>
    <col min="6147" max="6147" width="11.7109375" style="703" customWidth="1"/>
    <col min="6148" max="6148" width="9.7109375" style="703" customWidth="1"/>
    <col min="6149" max="6149" width="11.7109375" style="703" customWidth="1"/>
    <col min="6150" max="6150" width="9.7109375" style="703" customWidth="1"/>
    <col min="6151" max="6151" width="11.7109375" style="703" customWidth="1"/>
    <col min="6152" max="6152" width="9.7109375" style="703" customWidth="1"/>
    <col min="6153" max="6153" width="11.7109375" style="703" customWidth="1"/>
    <col min="6154" max="6154" width="9.7109375" style="703" customWidth="1"/>
    <col min="6155" max="6155" width="11.7109375" style="703" customWidth="1"/>
    <col min="6156" max="6156" width="9.7109375" style="703" customWidth="1"/>
    <col min="6157" max="6157" width="11.7109375" style="703" customWidth="1"/>
    <col min="6158" max="6158" width="9.7109375" style="703" customWidth="1"/>
    <col min="6159" max="6159" width="11.7109375" style="703" customWidth="1"/>
    <col min="6160" max="6160" width="9.7109375" style="703" customWidth="1"/>
    <col min="6161" max="6161" width="11.7109375" style="703" customWidth="1"/>
    <col min="6162" max="6162" width="1.7109375" style="703" customWidth="1"/>
    <col min="6163" max="6400" width="9.140625" style="703"/>
    <col min="6401" max="6401" width="32.7109375" style="703" customWidth="1"/>
    <col min="6402" max="6402" width="9.7109375" style="703" customWidth="1"/>
    <col min="6403" max="6403" width="11.7109375" style="703" customWidth="1"/>
    <col min="6404" max="6404" width="9.7109375" style="703" customWidth="1"/>
    <col min="6405" max="6405" width="11.7109375" style="703" customWidth="1"/>
    <col min="6406" max="6406" width="9.7109375" style="703" customWidth="1"/>
    <col min="6407" max="6407" width="11.7109375" style="703" customWidth="1"/>
    <col min="6408" max="6408" width="9.7109375" style="703" customWidth="1"/>
    <col min="6409" max="6409" width="11.7109375" style="703" customWidth="1"/>
    <col min="6410" max="6410" width="9.7109375" style="703" customWidth="1"/>
    <col min="6411" max="6411" width="11.7109375" style="703" customWidth="1"/>
    <col min="6412" max="6412" width="9.7109375" style="703" customWidth="1"/>
    <col min="6413" max="6413" width="11.7109375" style="703" customWidth="1"/>
    <col min="6414" max="6414" width="9.7109375" style="703" customWidth="1"/>
    <col min="6415" max="6415" width="11.7109375" style="703" customWidth="1"/>
    <col min="6416" max="6416" width="9.7109375" style="703" customWidth="1"/>
    <col min="6417" max="6417" width="11.7109375" style="703" customWidth="1"/>
    <col min="6418" max="6418" width="1.7109375" style="703" customWidth="1"/>
    <col min="6419" max="6656" width="9.140625" style="703"/>
    <col min="6657" max="6657" width="32.7109375" style="703" customWidth="1"/>
    <col min="6658" max="6658" width="9.7109375" style="703" customWidth="1"/>
    <col min="6659" max="6659" width="11.7109375" style="703" customWidth="1"/>
    <col min="6660" max="6660" width="9.7109375" style="703" customWidth="1"/>
    <col min="6661" max="6661" width="11.7109375" style="703" customWidth="1"/>
    <col min="6662" max="6662" width="9.7109375" style="703" customWidth="1"/>
    <col min="6663" max="6663" width="11.7109375" style="703" customWidth="1"/>
    <col min="6664" max="6664" width="9.7109375" style="703" customWidth="1"/>
    <col min="6665" max="6665" width="11.7109375" style="703" customWidth="1"/>
    <col min="6666" max="6666" width="9.7109375" style="703" customWidth="1"/>
    <col min="6667" max="6667" width="11.7109375" style="703" customWidth="1"/>
    <col min="6668" max="6668" width="9.7109375" style="703" customWidth="1"/>
    <col min="6669" max="6669" width="11.7109375" style="703" customWidth="1"/>
    <col min="6670" max="6670" width="9.7109375" style="703" customWidth="1"/>
    <col min="6671" max="6671" width="11.7109375" style="703" customWidth="1"/>
    <col min="6672" max="6672" width="9.7109375" style="703" customWidth="1"/>
    <col min="6673" max="6673" width="11.7109375" style="703" customWidth="1"/>
    <col min="6674" max="6674" width="1.7109375" style="703" customWidth="1"/>
    <col min="6675" max="6912" width="9.140625" style="703"/>
    <col min="6913" max="6913" width="32.7109375" style="703" customWidth="1"/>
    <col min="6914" max="6914" width="9.7109375" style="703" customWidth="1"/>
    <col min="6915" max="6915" width="11.7109375" style="703" customWidth="1"/>
    <col min="6916" max="6916" width="9.7109375" style="703" customWidth="1"/>
    <col min="6917" max="6917" width="11.7109375" style="703" customWidth="1"/>
    <col min="6918" max="6918" width="9.7109375" style="703" customWidth="1"/>
    <col min="6919" max="6919" width="11.7109375" style="703" customWidth="1"/>
    <col min="6920" max="6920" width="9.7109375" style="703" customWidth="1"/>
    <col min="6921" max="6921" width="11.7109375" style="703" customWidth="1"/>
    <col min="6922" max="6922" width="9.7109375" style="703" customWidth="1"/>
    <col min="6923" max="6923" width="11.7109375" style="703" customWidth="1"/>
    <col min="6924" max="6924" width="9.7109375" style="703" customWidth="1"/>
    <col min="6925" max="6925" width="11.7109375" style="703" customWidth="1"/>
    <col min="6926" max="6926" width="9.7109375" style="703" customWidth="1"/>
    <col min="6927" max="6927" width="11.7109375" style="703" customWidth="1"/>
    <col min="6928" max="6928" width="9.7109375" style="703" customWidth="1"/>
    <col min="6929" max="6929" width="11.7109375" style="703" customWidth="1"/>
    <col min="6930" max="6930" width="1.7109375" style="703" customWidth="1"/>
    <col min="6931" max="7168" width="9.140625" style="703"/>
    <col min="7169" max="7169" width="32.7109375" style="703" customWidth="1"/>
    <col min="7170" max="7170" width="9.7109375" style="703" customWidth="1"/>
    <col min="7171" max="7171" width="11.7109375" style="703" customWidth="1"/>
    <col min="7172" max="7172" width="9.7109375" style="703" customWidth="1"/>
    <col min="7173" max="7173" width="11.7109375" style="703" customWidth="1"/>
    <col min="7174" max="7174" width="9.7109375" style="703" customWidth="1"/>
    <col min="7175" max="7175" width="11.7109375" style="703" customWidth="1"/>
    <col min="7176" max="7176" width="9.7109375" style="703" customWidth="1"/>
    <col min="7177" max="7177" width="11.7109375" style="703" customWidth="1"/>
    <col min="7178" max="7178" width="9.7109375" style="703" customWidth="1"/>
    <col min="7179" max="7179" width="11.7109375" style="703" customWidth="1"/>
    <col min="7180" max="7180" width="9.7109375" style="703" customWidth="1"/>
    <col min="7181" max="7181" width="11.7109375" style="703" customWidth="1"/>
    <col min="7182" max="7182" width="9.7109375" style="703" customWidth="1"/>
    <col min="7183" max="7183" width="11.7109375" style="703" customWidth="1"/>
    <col min="7184" max="7184" width="9.7109375" style="703" customWidth="1"/>
    <col min="7185" max="7185" width="11.7109375" style="703" customWidth="1"/>
    <col min="7186" max="7186" width="1.7109375" style="703" customWidth="1"/>
    <col min="7187" max="7424" width="9.140625" style="703"/>
    <col min="7425" max="7425" width="32.7109375" style="703" customWidth="1"/>
    <col min="7426" max="7426" width="9.7109375" style="703" customWidth="1"/>
    <col min="7427" max="7427" width="11.7109375" style="703" customWidth="1"/>
    <col min="7428" max="7428" width="9.7109375" style="703" customWidth="1"/>
    <col min="7429" max="7429" width="11.7109375" style="703" customWidth="1"/>
    <col min="7430" max="7430" width="9.7109375" style="703" customWidth="1"/>
    <col min="7431" max="7431" width="11.7109375" style="703" customWidth="1"/>
    <col min="7432" max="7432" width="9.7109375" style="703" customWidth="1"/>
    <col min="7433" max="7433" width="11.7109375" style="703" customWidth="1"/>
    <col min="7434" max="7434" width="9.7109375" style="703" customWidth="1"/>
    <col min="7435" max="7435" width="11.7109375" style="703" customWidth="1"/>
    <col min="7436" max="7436" width="9.7109375" style="703" customWidth="1"/>
    <col min="7437" max="7437" width="11.7109375" style="703" customWidth="1"/>
    <col min="7438" max="7438" width="9.7109375" style="703" customWidth="1"/>
    <col min="7439" max="7439" width="11.7109375" style="703" customWidth="1"/>
    <col min="7440" max="7440" width="9.7109375" style="703" customWidth="1"/>
    <col min="7441" max="7441" width="11.7109375" style="703" customWidth="1"/>
    <col min="7442" max="7442" width="1.7109375" style="703" customWidth="1"/>
    <col min="7443" max="7680" width="9.140625" style="703"/>
    <col min="7681" max="7681" width="32.7109375" style="703" customWidth="1"/>
    <col min="7682" max="7682" width="9.7109375" style="703" customWidth="1"/>
    <col min="7683" max="7683" width="11.7109375" style="703" customWidth="1"/>
    <col min="7684" max="7684" width="9.7109375" style="703" customWidth="1"/>
    <col min="7685" max="7685" width="11.7109375" style="703" customWidth="1"/>
    <col min="7686" max="7686" width="9.7109375" style="703" customWidth="1"/>
    <col min="7687" max="7687" width="11.7109375" style="703" customWidth="1"/>
    <col min="7688" max="7688" width="9.7109375" style="703" customWidth="1"/>
    <col min="7689" max="7689" width="11.7109375" style="703" customWidth="1"/>
    <col min="7690" max="7690" width="9.7109375" style="703" customWidth="1"/>
    <col min="7691" max="7691" width="11.7109375" style="703" customWidth="1"/>
    <col min="7692" max="7692" width="9.7109375" style="703" customWidth="1"/>
    <col min="7693" max="7693" width="11.7109375" style="703" customWidth="1"/>
    <col min="7694" max="7694" width="9.7109375" style="703" customWidth="1"/>
    <col min="7695" max="7695" width="11.7109375" style="703" customWidth="1"/>
    <col min="7696" max="7696" width="9.7109375" style="703" customWidth="1"/>
    <col min="7697" max="7697" width="11.7109375" style="703" customWidth="1"/>
    <col min="7698" max="7698" width="1.7109375" style="703" customWidth="1"/>
    <col min="7699" max="7936" width="9.140625" style="703"/>
    <col min="7937" max="7937" width="32.7109375" style="703" customWidth="1"/>
    <col min="7938" max="7938" width="9.7109375" style="703" customWidth="1"/>
    <col min="7939" max="7939" width="11.7109375" style="703" customWidth="1"/>
    <col min="7940" max="7940" width="9.7109375" style="703" customWidth="1"/>
    <col min="7941" max="7941" width="11.7109375" style="703" customWidth="1"/>
    <col min="7942" max="7942" width="9.7109375" style="703" customWidth="1"/>
    <col min="7943" max="7943" width="11.7109375" style="703" customWidth="1"/>
    <col min="7944" max="7944" width="9.7109375" style="703" customWidth="1"/>
    <col min="7945" max="7945" width="11.7109375" style="703" customWidth="1"/>
    <col min="7946" max="7946" width="9.7109375" style="703" customWidth="1"/>
    <col min="7947" max="7947" width="11.7109375" style="703" customWidth="1"/>
    <col min="7948" max="7948" width="9.7109375" style="703" customWidth="1"/>
    <col min="7949" max="7949" width="11.7109375" style="703" customWidth="1"/>
    <col min="7950" max="7950" width="9.7109375" style="703" customWidth="1"/>
    <col min="7951" max="7951" width="11.7109375" style="703" customWidth="1"/>
    <col min="7952" max="7952" width="9.7109375" style="703" customWidth="1"/>
    <col min="7953" max="7953" width="11.7109375" style="703" customWidth="1"/>
    <col min="7954" max="7954" width="1.7109375" style="703" customWidth="1"/>
    <col min="7955" max="8192" width="9.140625" style="703"/>
    <col min="8193" max="8193" width="32.7109375" style="703" customWidth="1"/>
    <col min="8194" max="8194" width="9.7109375" style="703" customWidth="1"/>
    <col min="8195" max="8195" width="11.7109375" style="703" customWidth="1"/>
    <col min="8196" max="8196" width="9.7109375" style="703" customWidth="1"/>
    <col min="8197" max="8197" width="11.7109375" style="703" customWidth="1"/>
    <col min="8198" max="8198" width="9.7109375" style="703" customWidth="1"/>
    <col min="8199" max="8199" width="11.7109375" style="703" customWidth="1"/>
    <col min="8200" max="8200" width="9.7109375" style="703" customWidth="1"/>
    <col min="8201" max="8201" width="11.7109375" style="703" customWidth="1"/>
    <col min="8202" max="8202" width="9.7109375" style="703" customWidth="1"/>
    <col min="8203" max="8203" width="11.7109375" style="703" customWidth="1"/>
    <col min="8204" max="8204" width="9.7109375" style="703" customWidth="1"/>
    <col min="8205" max="8205" width="11.7109375" style="703" customWidth="1"/>
    <col min="8206" max="8206" width="9.7109375" style="703" customWidth="1"/>
    <col min="8207" max="8207" width="11.7109375" style="703" customWidth="1"/>
    <col min="8208" max="8208" width="9.7109375" style="703" customWidth="1"/>
    <col min="8209" max="8209" width="11.7109375" style="703" customWidth="1"/>
    <col min="8210" max="8210" width="1.7109375" style="703" customWidth="1"/>
    <col min="8211" max="8448" width="9.140625" style="703"/>
    <col min="8449" max="8449" width="32.7109375" style="703" customWidth="1"/>
    <col min="8450" max="8450" width="9.7109375" style="703" customWidth="1"/>
    <col min="8451" max="8451" width="11.7109375" style="703" customWidth="1"/>
    <col min="8452" max="8452" width="9.7109375" style="703" customWidth="1"/>
    <col min="8453" max="8453" width="11.7109375" style="703" customWidth="1"/>
    <col min="8454" max="8454" width="9.7109375" style="703" customWidth="1"/>
    <col min="8455" max="8455" width="11.7109375" style="703" customWidth="1"/>
    <col min="8456" max="8456" width="9.7109375" style="703" customWidth="1"/>
    <col min="8457" max="8457" width="11.7109375" style="703" customWidth="1"/>
    <col min="8458" max="8458" width="9.7109375" style="703" customWidth="1"/>
    <col min="8459" max="8459" width="11.7109375" style="703" customWidth="1"/>
    <col min="8460" max="8460" width="9.7109375" style="703" customWidth="1"/>
    <col min="8461" max="8461" width="11.7109375" style="703" customWidth="1"/>
    <col min="8462" max="8462" width="9.7109375" style="703" customWidth="1"/>
    <col min="8463" max="8463" width="11.7109375" style="703" customWidth="1"/>
    <col min="8464" max="8464" width="9.7109375" style="703" customWidth="1"/>
    <col min="8465" max="8465" width="11.7109375" style="703" customWidth="1"/>
    <col min="8466" max="8466" width="1.7109375" style="703" customWidth="1"/>
    <col min="8467" max="8704" width="9.140625" style="703"/>
    <col min="8705" max="8705" width="32.7109375" style="703" customWidth="1"/>
    <col min="8706" max="8706" width="9.7109375" style="703" customWidth="1"/>
    <col min="8707" max="8707" width="11.7109375" style="703" customWidth="1"/>
    <col min="8708" max="8708" width="9.7109375" style="703" customWidth="1"/>
    <col min="8709" max="8709" width="11.7109375" style="703" customWidth="1"/>
    <col min="8710" max="8710" width="9.7109375" style="703" customWidth="1"/>
    <col min="8711" max="8711" width="11.7109375" style="703" customWidth="1"/>
    <col min="8712" max="8712" width="9.7109375" style="703" customWidth="1"/>
    <col min="8713" max="8713" width="11.7109375" style="703" customWidth="1"/>
    <col min="8714" max="8714" width="9.7109375" style="703" customWidth="1"/>
    <col min="8715" max="8715" width="11.7109375" style="703" customWidth="1"/>
    <col min="8716" max="8716" width="9.7109375" style="703" customWidth="1"/>
    <col min="8717" max="8717" width="11.7109375" style="703" customWidth="1"/>
    <col min="8718" max="8718" width="9.7109375" style="703" customWidth="1"/>
    <col min="8719" max="8719" width="11.7109375" style="703" customWidth="1"/>
    <col min="8720" max="8720" width="9.7109375" style="703" customWidth="1"/>
    <col min="8721" max="8721" width="11.7109375" style="703" customWidth="1"/>
    <col min="8722" max="8722" width="1.7109375" style="703" customWidth="1"/>
    <col min="8723" max="8960" width="9.140625" style="703"/>
    <col min="8961" max="8961" width="32.7109375" style="703" customWidth="1"/>
    <col min="8962" max="8962" width="9.7109375" style="703" customWidth="1"/>
    <col min="8963" max="8963" width="11.7109375" style="703" customWidth="1"/>
    <col min="8964" max="8964" width="9.7109375" style="703" customWidth="1"/>
    <col min="8965" max="8965" width="11.7109375" style="703" customWidth="1"/>
    <col min="8966" max="8966" width="9.7109375" style="703" customWidth="1"/>
    <col min="8967" max="8967" width="11.7109375" style="703" customWidth="1"/>
    <col min="8968" max="8968" width="9.7109375" style="703" customWidth="1"/>
    <col min="8969" max="8969" width="11.7109375" style="703" customWidth="1"/>
    <col min="8970" max="8970" width="9.7109375" style="703" customWidth="1"/>
    <col min="8971" max="8971" width="11.7109375" style="703" customWidth="1"/>
    <col min="8972" max="8972" width="9.7109375" style="703" customWidth="1"/>
    <col min="8973" max="8973" width="11.7109375" style="703" customWidth="1"/>
    <col min="8974" max="8974" width="9.7109375" style="703" customWidth="1"/>
    <col min="8975" max="8975" width="11.7109375" style="703" customWidth="1"/>
    <col min="8976" max="8976" width="9.7109375" style="703" customWidth="1"/>
    <col min="8977" max="8977" width="11.7109375" style="703" customWidth="1"/>
    <col min="8978" max="8978" width="1.7109375" style="703" customWidth="1"/>
    <col min="8979" max="9216" width="9.140625" style="703"/>
    <col min="9217" max="9217" width="32.7109375" style="703" customWidth="1"/>
    <col min="9218" max="9218" width="9.7109375" style="703" customWidth="1"/>
    <col min="9219" max="9219" width="11.7109375" style="703" customWidth="1"/>
    <col min="9220" max="9220" width="9.7109375" style="703" customWidth="1"/>
    <col min="9221" max="9221" width="11.7109375" style="703" customWidth="1"/>
    <col min="9222" max="9222" width="9.7109375" style="703" customWidth="1"/>
    <col min="9223" max="9223" width="11.7109375" style="703" customWidth="1"/>
    <col min="9224" max="9224" width="9.7109375" style="703" customWidth="1"/>
    <col min="9225" max="9225" width="11.7109375" style="703" customWidth="1"/>
    <col min="9226" max="9226" width="9.7109375" style="703" customWidth="1"/>
    <col min="9227" max="9227" width="11.7109375" style="703" customWidth="1"/>
    <col min="9228" max="9228" width="9.7109375" style="703" customWidth="1"/>
    <col min="9229" max="9229" width="11.7109375" style="703" customWidth="1"/>
    <col min="9230" max="9230" width="9.7109375" style="703" customWidth="1"/>
    <col min="9231" max="9231" width="11.7109375" style="703" customWidth="1"/>
    <col min="9232" max="9232" width="9.7109375" style="703" customWidth="1"/>
    <col min="9233" max="9233" width="11.7109375" style="703" customWidth="1"/>
    <col min="9234" max="9234" width="1.7109375" style="703" customWidth="1"/>
    <col min="9235" max="9472" width="9.140625" style="703"/>
    <col min="9473" max="9473" width="32.7109375" style="703" customWidth="1"/>
    <col min="9474" max="9474" width="9.7109375" style="703" customWidth="1"/>
    <col min="9475" max="9475" width="11.7109375" style="703" customWidth="1"/>
    <col min="9476" max="9476" width="9.7109375" style="703" customWidth="1"/>
    <col min="9477" max="9477" width="11.7109375" style="703" customWidth="1"/>
    <col min="9478" max="9478" width="9.7109375" style="703" customWidth="1"/>
    <col min="9479" max="9479" width="11.7109375" style="703" customWidth="1"/>
    <col min="9480" max="9480" width="9.7109375" style="703" customWidth="1"/>
    <col min="9481" max="9481" width="11.7109375" style="703" customWidth="1"/>
    <col min="9482" max="9482" width="9.7109375" style="703" customWidth="1"/>
    <col min="9483" max="9483" width="11.7109375" style="703" customWidth="1"/>
    <col min="9484" max="9484" width="9.7109375" style="703" customWidth="1"/>
    <col min="9485" max="9485" width="11.7109375" style="703" customWidth="1"/>
    <col min="9486" max="9486" width="9.7109375" style="703" customWidth="1"/>
    <col min="9487" max="9487" width="11.7109375" style="703" customWidth="1"/>
    <col min="9488" max="9488" width="9.7109375" style="703" customWidth="1"/>
    <col min="9489" max="9489" width="11.7109375" style="703" customWidth="1"/>
    <col min="9490" max="9490" width="1.7109375" style="703" customWidth="1"/>
    <col min="9491" max="9728" width="9.140625" style="703"/>
    <col min="9729" max="9729" width="32.7109375" style="703" customWidth="1"/>
    <col min="9730" max="9730" width="9.7109375" style="703" customWidth="1"/>
    <col min="9731" max="9731" width="11.7109375" style="703" customWidth="1"/>
    <col min="9732" max="9732" width="9.7109375" style="703" customWidth="1"/>
    <col min="9733" max="9733" width="11.7109375" style="703" customWidth="1"/>
    <col min="9734" max="9734" width="9.7109375" style="703" customWidth="1"/>
    <col min="9735" max="9735" width="11.7109375" style="703" customWidth="1"/>
    <col min="9736" max="9736" width="9.7109375" style="703" customWidth="1"/>
    <col min="9737" max="9737" width="11.7109375" style="703" customWidth="1"/>
    <col min="9738" max="9738" width="9.7109375" style="703" customWidth="1"/>
    <col min="9739" max="9739" width="11.7109375" style="703" customWidth="1"/>
    <col min="9740" max="9740" width="9.7109375" style="703" customWidth="1"/>
    <col min="9741" max="9741" width="11.7109375" style="703" customWidth="1"/>
    <col min="9742" max="9742" width="9.7109375" style="703" customWidth="1"/>
    <col min="9743" max="9743" width="11.7109375" style="703" customWidth="1"/>
    <col min="9744" max="9744" width="9.7109375" style="703" customWidth="1"/>
    <col min="9745" max="9745" width="11.7109375" style="703" customWidth="1"/>
    <col min="9746" max="9746" width="1.7109375" style="703" customWidth="1"/>
    <col min="9747" max="9984" width="9.140625" style="703"/>
    <col min="9985" max="9985" width="32.7109375" style="703" customWidth="1"/>
    <col min="9986" max="9986" width="9.7109375" style="703" customWidth="1"/>
    <col min="9987" max="9987" width="11.7109375" style="703" customWidth="1"/>
    <col min="9988" max="9988" width="9.7109375" style="703" customWidth="1"/>
    <col min="9989" max="9989" width="11.7109375" style="703" customWidth="1"/>
    <col min="9990" max="9990" width="9.7109375" style="703" customWidth="1"/>
    <col min="9991" max="9991" width="11.7109375" style="703" customWidth="1"/>
    <col min="9992" max="9992" width="9.7109375" style="703" customWidth="1"/>
    <col min="9993" max="9993" width="11.7109375" style="703" customWidth="1"/>
    <col min="9994" max="9994" width="9.7109375" style="703" customWidth="1"/>
    <col min="9995" max="9995" width="11.7109375" style="703" customWidth="1"/>
    <col min="9996" max="9996" width="9.7109375" style="703" customWidth="1"/>
    <col min="9997" max="9997" width="11.7109375" style="703" customWidth="1"/>
    <col min="9998" max="9998" width="9.7109375" style="703" customWidth="1"/>
    <col min="9999" max="9999" width="11.7109375" style="703" customWidth="1"/>
    <col min="10000" max="10000" width="9.7109375" style="703" customWidth="1"/>
    <col min="10001" max="10001" width="11.7109375" style="703" customWidth="1"/>
    <col min="10002" max="10002" width="1.7109375" style="703" customWidth="1"/>
    <col min="10003" max="10240" width="9.140625" style="703"/>
    <col min="10241" max="10241" width="32.7109375" style="703" customWidth="1"/>
    <col min="10242" max="10242" width="9.7109375" style="703" customWidth="1"/>
    <col min="10243" max="10243" width="11.7109375" style="703" customWidth="1"/>
    <col min="10244" max="10244" width="9.7109375" style="703" customWidth="1"/>
    <col min="10245" max="10245" width="11.7109375" style="703" customWidth="1"/>
    <col min="10246" max="10246" width="9.7109375" style="703" customWidth="1"/>
    <col min="10247" max="10247" width="11.7109375" style="703" customWidth="1"/>
    <col min="10248" max="10248" width="9.7109375" style="703" customWidth="1"/>
    <col min="10249" max="10249" width="11.7109375" style="703" customWidth="1"/>
    <col min="10250" max="10250" width="9.7109375" style="703" customWidth="1"/>
    <col min="10251" max="10251" width="11.7109375" style="703" customWidth="1"/>
    <col min="10252" max="10252" width="9.7109375" style="703" customWidth="1"/>
    <col min="10253" max="10253" width="11.7109375" style="703" customWidth="1"/>
    <col min="10254" max="10254" width="9.7109375" style="703" customWidth="1"/>
    <col min="10255" max="10255" width="11.7109375" style="703" customWidth="1"/>
    <col min="10256" max="10256" width="9.7109375" style="703" customWidth="1"/>
    <col min="10257" max="10257" width="11.7109375" style="703" customWidth="1"/>
    <col min="10258" max="10258" width="1.7109375" style="703" customWidth="1"/>
    <col min="10259" max="10496" width="9.140625" style="703"/>
    <col min="10497" max="10497" width="32.7109375" style="703" customWidth="1"/>
    <col min="10498" max="10498" width="9.7109375" style="703" customWidth="1"/>
    <col min="10499" max="10499" width="11.7109375" style="703" customWidth="1"/>
    <col min="10500" max="10500" width="9.7109375" style="703" customWidth="1"/>
    <col min="10501" max="10501" width="11.7109375" style="703" customWidth="1"/>
    <col min="10502" max="10502" width="9.7109375" style="703" customWidth="1"/>
    <col min="10503" max="10503" width="11.7109375" style="703" customWidth="1"/>
    <col min="10504" max="10504" width="9.7109375" style="703" customWidth="1"/>
    <col min="10505" max="10505" width="11.7109375" style="703" customWidth="1"/>
    <col min="10506" max="10506" width="9.7109375" style="703" customWidth="1"/>
    <col min="10507" max="10507" width="11.7109375" style="703" customWidth="1"/>
    <col min="10508" max="10508" width="9.7109375" style="703" customWidth="1"/>
    <col min="10509" max="10509" width="11.7109375" style="703" customWidth="1"/>
    <col min="10510" max="10510" width="9.7109375" style="703" customWidth="1"/>
    <col min="10511" max="10511" width="11.7109375" style="703" customWidth="1"/>
    <col min="10512" max="10512" width="9.7109375" style="703" customWidth="1"/>
    <col min="10513" max="10513" width="11.7109375" style="703" customWidth="1"/>
    <col min="10514" max="10514" width="1.7109375" style="703" customWidth="1"/>
    <col min="10515" max="10752" width="9.140625" style="703"/>
    <col min="10753" max="10753" width="32.7109375" style="703" customWidth="1"/>
    <col min="10754" max="10754" width="9.7109375" style="703" customWidth="1"/>
    <col min="10755" max="10755" width="11.7109375" style="703" customWidth="1"/>
    <col min="10756" max="10756" width="9.7109375" style="703" customWidth="1"/>
    <col min="10757" max="10757" width="11.7109375" style="703" customWidth="1"/>
    <col min="10758" max="10758" width="9.7109375" style="703" customWidth="1"/>
    <col min="10759" max="10759" width="11.7109375" style="703" customWidth="1"/>
    <col min="10760" max="10760" width="9.7109375" style="703" customWidth="1"/>
    <col min="10761" max="10761" width="11.7109375" style="703" customWidth="1"/>
    <col min="10762" max="10762" width="9.7109375" style="703" customWidth="1"/>
    <col min="10763" max="10763" width="11.7109375" style="703" customWidth="1"/>
    <col min="10764" max="10764" width="9.7109375" style="703" customWidth="1"/>
    <col min="10765" max="10765" width="11.7109375" style="703" customWidth="1"/>
    <col min="10766" max="10766" width="9.7109375" style="703" customWidth="1"/>
    <col min="10767" max="10767" width="11.7109375" style="703" customWidth="1"/>
    <col min="10768" max="10768" width="9.7109375" style="703" customWidth="1"/>
    <col min="10769" max="10769" width="11.7109375" style="703" customWidth="1"/>
    <col min="10770" max="10770" width="1.7109375" style="703" customWidth="1"/>
    <col min="10771" max="11008" width="9.140625" style="703"/>
    <col min="11009" max="11009" width="32.7109375" style="703" customWidth="1"/>
    <col min="11010" max="11010" width="9.7109375" style="703" customWidth="1"/>
    <col min="11011" max="11011" width="11.7109375" style="703" customWidth="1"/>
    <col min="11012" max="11012" width="9.7109375" style="703" customWidth="1"/>
    <col min="11013" max="11013" width="11.7109375" style="703" customWidth="1"/>
    <col min="11014" max="11014" width="9.7109375" style="703" customWidth="1"/>
    <col min="11015" max="11015" width="11.7109375" style="703" customWidth="1"/>
    <col min="11016" max="11016" width="9.7109375" style="703" customWidth="1"/>
    <col min="11017" max="11017" width="11.7109375" style="703" customWidth="1"/>
    <col min="11018" max="11018" width="9.7109375" style="703" customWidth="1"/>
    <col min="11019" max="11019" width="11.7109375" style="703" customWidth="1"/>
    <col min="11020" max="11020" width="9.7109375" style="703" customWidth="1"/>
    <col min="11021" max="11021" width="11.7109375" style="703" customWidth="1"/>
    <col min="11022" max="11022" width="9.7109375" style="703" customWidth="1"/>
    <col min="11023" max="11023" width="11.7109375" style="703" customWidth="1"/>
    <col min="11024" max="11024" width="9.7109375" style="703" customWidth="1"/>
    <col min="11025" max="11025" width="11.7109375" style="703" customWidth="1"/>
    <col min="11026" max="11026" width="1.7109375" style="703" customWidth="1"/>
    <col min="11027" max="11264" width="9.140625" style="703"/>
    <col min="11265" max="11265" width="32.7109375" style="703" customWidth="1"/>
    <col min="11266" max="11266" width="9.7109375" style="703" customWidth="1"/>
    <col min="11267" max="11267" width="11.7109375" style="703" customWidth="1"/>
    <col min="11268" max="11268" width="9.7109375" style="703" customWidth="1"/>
    <col min="11269" max="11269" width="11.7109375" style="703" customWidth="1"/>
    <col min="11270" max="11270" width="9.7109375" style="703" customWidth="1"/>
    <col min="11271" max="11271" width="11.7109375" style="703" customWidth="1"/>
    <col min="11272" max="11272" width="9.7109375" style="703" customWidth="1"/>
    <col min="11273" max="11273" width="11.7109375" style="703" customWidth="1"/>
    <col min="11274" max="11274" width="9.7109375" style="703" customWidth="1"/>
    <col min="11275" max="11275" width="11.7109375" style="703" customWidth="1"/>
    <col min="11276" max="11276" width="9.7109375" style="703" customWidth="1"/>
    <col min="11277" max="11277" width="11.7109375" style="703" customWidth="1"/>
    <col min="11278" max="11278" width="9.7109375" style="703" customWidth="1"/>
    <col min="11279" max="11279" width="11.7109375" style="703" customWidth="1"/>
    <col min="11280" max="11280" width="9.7109375" style="703" customWidth="1"/>
    <col min="11281" max="11281" width="11.7109375" style="703" customWidth="1"/>
    <col min="11282" max="11282" width="1.7109375" style="703" customWidth="1"/>
    <col min="11283" max="11520" width="9.140625" style="703"/>
    <col min="11521" max="11521" width="32.7109375" style="703" customWidth="1"/>
    <col min="11522" max="11522" width="9.7109375" style="703" customWidth="1"/>
    <col min="11523" max="11523" width="11.7109375" style="703" customWidth="1"/>
    <col min="11524" max="11524" width="9.7109375" style="703" customWidth="1"/>
    <col min="11525" max="11525" width="11.7109375" style="703" customWidth="1"/>
    <col min="11526" max="11526" width="9.7109375" style="703" customWidth="1"/>
    <col min="11527" max="11527" width="11.7109375" style="703" customWidth="1"/>
    <col min="11528" max="11528" width="9.7109375" style="703" customWidth="1"/>
    <col min="11529" max="11529" width="11.7109375" style="703" customWidth="1"/>
    <col min="11530" max="11530" width="9.7109375" style="703" customWidth="1"/>
    <col min="11531" max="11531" width="11.7109375" style="703" customWidth="1"/>
    <col min="11532" max="11532" width="9.7109375" style="703" customWidth="1"/>
    <col min="11533" max="11533" width="11.7109375" style="703" customWidth="1"/>
    <col min="11534" max="11534" width="9.7109375" style="703" customWidth="1"/>
    <col min="11535" max="11535" width="11.7109375" style="703" customWidth="1"/>
    <col min="11536" max="11536" width="9.7109375" style="703" customWidth="1"/>
    <col min="11537" max="11537" width="11.7109375" style="703" customWidth="1"/>
    <col min="11538" max="11538" width="1.7109375" style="703" customWidth="1"/>
    <col min="11539" max="11776" width="9.140625" style="703"/>
    <col min="11777" max="11777" width="32.7109375" style="703" customWidth="1"/>
    <col min="11778" max="11778" width="9.7109375" style="703" customWidth="1"/>
    <col min="11779" max="11779" width="11.7109375" style="703" customWidth="1"/>
    <col min="11780" max="11780" width="9.7109375" style="703" customWidth="1"/>
    <col min="11781" max="11781" width="11.7109375" style="703" customWidth="1"/>
    <col min="11782" max="11782" width="9.7109375" style="703" customWidth="1"/>
    <col min="11783" max="11783" width="11.7109375" style="703" customWidth="1"/>
    <col min="11784" max="11784" width="9.7109375" style="703" customWidth="1"/>
    <col min="11785" max="11785" width="11.7109375" style="703" customWidth="1"/>
    <col min="11786" max="11786" width="9.7109375" style="703" customWidth="1"/>
    <col min="11787" max="11787" width="11.7109375" style="703" customWidth="1"/>
    <col min="11788" max="11788" width="9.7109375" style="703" customWidth="1"/>
    <col min="11789" max="11789" width="11.7109375" style="703" customWidth="1"/>
    <col min="11790" max="11790" width="9.7109375" style="703" customWidth="1"/>
    <col min="11791" max="11791" width="11.7109375" style="703" customWidth="1"/>
    <col min="11792" max="11792" width="9.7109375" style="703" customWidth="1"/>
    <col min="11793" max="11793" width="11.7109375" style="703" customWidth="1"/>
    <col min="11794" max="11794" width="1.7109375" style="703" customWidth="1"/>
    <col min="11795" max="12032" width="9.140625" style="703"/>
    <col min="12033" max="12033" width="32.7109375" style="703" customWidth="1"/>
    <col min="12034" max="12034" width="9.7109375" style="703" customWidth="1"/>
    <col min="12035" max="12035" width="11.7109375" style="703" customWidth="1"/>
    <col min="12036" max="12036" width="9.7109375" style="703" customWidth="1"/>
    <col min="12037" max="12037" width="11.7109375" style="703" customWidth="1"/>
    <col min="12038" max="12038" width="9.7109375" style="703" customWidth="1"/>
    <col min="12039" max="12039" width="11.7109375" style="703" customWidth="1"/>
    <col min="12040" max="12040" width="9.7109375" style="703" customWidth="1"/>
    <col min="12041" max="12041" width="11.7109375" style="703" customWidth="1"/>
    <col min="12042" max="12042" width="9.7109375" style="703" customWidth="1"/>
    <col min="12043" max="12043" width="11.7109375" style="703" customWidth="1"/>
    <col min="12044" max="12044" width="9.7109375" style="703" customWidth="1"/>
    <col min="12045" max="12045" width="11.7109375" style="703" customWidth="1"/>
    <col min="12046" max="12046" width="9.7109375" style="703" customWidth="1"/>
    <col min="12047" max="12047" width="11.7109375" style="703" customWidth="1"/>
    <col min="12048" max="12048" width="9.7109375" style="703" customWidth="1"/>
    <col min="12049" max="12049" width="11.7109375" style="703" customWidth="1"/>
    <col min="12050" max="12050" width="1.7109375" style="703" customWidth="1"/>
    <col min="12051" max="12288" width="9.140625" style="703"/>
    <col min="12289" max="12289" width="32.7109375" style="703" customWidth="1"/>
    <col min="12290" max="12290" width="9.7109375" style="703" customWidth="1"/>
    <col min="12291" max="12291" width="11.7109375" style="703" customWidth="1"/>
    <col min="12292" max="12292" width="9.7109375" style="703" customWidth="1"/>
    <col min="12293" max="12293" width="11.7109375" style="703" customWidth="1"/>
    <col min="12294" max="12294" width="9.7109375" style="703" customWidth="1"/>
    <col min="12295" max="12295" width="11.7109375" style="703" customWidth="1"/>
    <col min="12296" max="12296" width="9.7109375" style="703" customWidth="1"/>
    <col min="12297" max="12297" width="11.7109375" style="703" customWidth="1"/>
    <col min="12298" max="12298" width="9.7109375" style="703" customWidth="1"/>
    <col min="12299" max="12299" width="11.7109375" style="703" customWidth="1"/>
    <col min="12300" max="12300" width="9.7109375" style="703" customWidth="1"/>
    <col min="12301" max="12301" width="11.7109375" style="703" customWidth="1"/>
    <col min="12302" max="12302" width="9.7109375" style="703" customWidth="1"/>
    <col min="12303" max="12303" width="11.7109375" style="703" customWidth="1"/>
    <col min="12304" max="12304" width="9.7109375" style="703" customWidth="1"/>
    <col min="12305" max="12305" width="11.7109375" style="703" customWidth="1"/>
    <col min="12306" max="12306" width="1.7109375" style="703" customWidth="1"/>
    <col min="12307" max="12544" width="9.140625" style="703"/>
    <col min="12545" max="12545" width="32.7109375" style="703" customWidth="1"/>
    <col min="12546" max="12546" width="9.7109375" style="703" customWidth="1"/>
    <col min="12547" max="12547" width="11.7109375" style="703" customWidth="1"/>
    <col min="12548" max="12548" width="9.7109375" style="703" customWidth="1"/>
    <col min="12549" max="12549" width="11.7109375" style="703" customWidth="1"/>
    <col min="12550" max="12550" width="9.7109375" style="703" customWidth="1"/>
    <col min="12551" max="12551" width="11.7109375" style="703" customWidth="1"/>
    <col min="12552" max="12552" width="9.7109375" style="703" customWidth="1"/>
    <col min="12553" max="12553" width="11.7109375" style="703" customWidth="1"/>
    <col min="12554" max="12554" width="9.7109375" style="703" customWidth="1"/>
    <col min="12555" max="12555" width="11.7109375" style="703" customWidth="1"/>
    <col min="12556" max="12556" width="9.7109375" style="703" customWidth="1"/>
    <col min="12557" max="12557" width="11.7109375" style="703" customWidth="1"/>
    <col min="12558" max="12558" width="9.7109375" style="703" customWidth="1"/>
    <col min="12559" max="12559" width="11.7109375" style="703" customWidth="1"/>
    <col min="12560" max="12560" width="9.7109375" style="703" customWidth="1"/>
    <col min="12561" max="12561" width="11.7109375" style="703" customWidth="1"/>
    <col min="12562" max="12562" width="1.7109375" style="703" customWidth="1"/>
    <col min="12563" max="12800" width="9.140625" style="703"/>
    <col min="12801" max="12801" width="32.7109375" style="703" customWidth="1"/>
    <col min="12802" max="12802" width="9.7109375" style="703" customWidth="1"/>
    <col min="12803" max="12803" width="11.7109375" style="703" customWidth="1"/>
    <col min="12804" max="12804" width="9.7109375" style="703" customWidth="1"/>
    <col min="12805" max="12805" width="11.7109375" style="703" customWidth="1"/>
    <col min="12806" max="12806" width="9.7109375" style="703" customWidth="1"/>
    <col min="12807" max="12807" width="11.7109375" style="703" customWidth="1"/>
    <col min="12808" max="12808" width="9.7109375" style="703" customWidth="1"/>
    <col min="12809" max="12809" width="11.7109375" style="703" customWidth="1"/>
    <col min="12810" max="12810" width="9.7109375" style="703" customWidth="1"/>
    <col min="12811" max="12811" width="11.7109375" style="703" customWidth="1"/>
    <col min="12812" max="12812" width="9.7109375" style="703" customWidth="1"/>
    <col min="12813" max="12813" width="11.7109375" style="703" customWidth="1"/>
    <col min="12814" max="12814" width="9.7109375" style="703" customWidth="1"/>
    <col min="12815" max="12815" width="11.7109375" style="703" customWidth="1"/>
    <col min="12816" max="12816" width="9.7109375" style="703" customWidth="1"/>
    <col min="12817" max="12817" width="11.7109375" style="703" customWidth="1"/>
    <col min="12818" max="12818" width="1.7109375" style="703" customWidth="1"/>
    <col min="12819" max="13056" width="9.140625" style="703"/>
    <col min="13057" max="13057" width="32.7109375" style="703" customWidth="1"/>
    <col min="13058" max="13058" width="9.7109375" style="703" customWidth="1"/>
    <col min="13059" max="13059" width="11.7109375" style="703" customWidth="1"/>
    <col min="13060" max="13060" width="9.7109375" style="703" customWidth="1"/>
    <col min="13061" max="13061" width="11.7109375" style="703" customWidth="1"/>
    <col min="13062" max="13062" width="9.7109375" style="703" customWidth="1"/>
    <col min="13063" max="13063" width="11.7109375" style="703" customWidth="1"/>
    <col min="13064" max="13064" width="9.7109375" style="703" customWidth="1"/>
    <col min="13065" max="13065" width="11.7109375" style="703" customWidth="1"/>
    <col min="13066" max="13066" width="9.7109375" style="703" customWidth="1"/>
    <col min="13067" max="13067" width="11.7109375" style="703" customWidth="1"/>
    <col min="13068" max="13068" width="9.7109375" style="703" customWidth="1"/>
    <col min="13069" max="13069" width="11.7109375" style="703" customWidth="1"/>
    <col min="13070" max="13070" width="9.7109375" style="703" customWidth="1"/>
    <col min="13071" max="13071" width="11.7109375" style="703" customWidth="1"/>
    <col min="13072" max="13072" width="9.7109375" style="703" customWidth="1"/>
    <col min="13073" max="13073" width="11.7109375" style="703" customWidth="1"/>
    <col min="13074" max="13074" width="1.7109375" style="703" customWidth="1"/>
    <col min="13075" max="13312" width="9.140625" style="703"/>
    <col min="13313" max="13313" width="32.7109375" style="703" customWidth="1"/>
    <col min="13314" max="13314" width="9.7109375" style="703" customWidth="1"/>
    <col min="13315" max="13315" width="11.7109375" style="703" customWidth="1"/>
    <col min="13316" max="13316" width="9.7109375" style="703" customWidth="1"/>
    <col min="13317" max="13317" width="11.7109375" style="703" customWidth="1"/>
    <col min="13318" max="13318" width="9.7109375" style="703" customWidth="1"/>
    <col min="13319" max="13319" width="11.7109375" style="703" customWidth="1"/>
    <col min="13320" max="13320" width="9.7109375" style="703" customWidth="1"/>
    <col min="13321" max="13321" width="11.7109375" style="703" customWidth="1"/>
    <col min="13322" max="13322" width="9.7109375" style="703" customWidth="1"/>
    <col min="13323" max="13323" width="11.7109375" style="703" customWidth="1"/>
    <col min="13324" max="13324" width="9.7109375" style="703" customWidth="1"/>
    <col min="13325" max="13325" width="11.7109375" style="703" customWidth="1"/>
    <col min="13326" max="13326" width="9.7109375" style="703" customWidth="1"/>
    <col min="13327" max="13327" width="11.7109375" style="703" customWidth="1"/>
    <col min="13328" max="13328" width="9.7109375" style="703" customWidth="1"/>
    <col min="13329" max="13329" width="11.7109375" style="703" customWidth="1"/>
    <col min="13330" max="13330" width="1.7109375" style="703" customWidth="1"/>
    <col min="13331" max="13568" width="9.140625" style="703"/>
    <col min="13569" max="13569" width="32.7109375" style="703" customWidth="1"/>
    <col min="13570" max="13570" width="9.7109375" style="703" customWidth="1"/>
    <col min="13571" max="13571" width="11.7109375" style="703" customWidth="1"/>
    <col min="13572" max="13572" width="9.7109375" style="703" customWidth="1"/>
    <col min="13573" max="13573" width="11.7109375" style="703" customWidth="1"/>
    <col min="13574" max="13574" width="9.7109375" style="703" customWidth="1"/>
    <col min="13575" max="13575" width="11.7109375" style="703" customWidth="1"/>
    <col min="13576" max="13576" width="9.7109375" style="703" customWidth="1"/>
    <col min="13577" max="13577" width="11.7109375" style="703" customWidth="1"/>
    <col min="13578" max="13578" width="9.7109375" style="703" customWidth="1"/>
    <col min="13579" max="13579" width="11.7109375" style="703" customWidth="1"/>
    <col min="13580" max="13580" width="9.7109375" style="703" customWidth="1"/>
    <col min="13581" max="13581" width="11.7109375" style="703" customWidth="1"/>
    <col min="13582" max="13582" width="9.7109375" style="703" customWidth="1"/>
    <col min="13583" max="13583" width="11.7109375" style="703" customWidth="1"/>
    <col min="13584" max="13584" width="9.7109375" style="703" customWidth="1"/>
    <col min="13585" max="13585" width="11.7109375" style="703" customWidth="1"/>
    <col min="13586" max="13586" width="1.7109375" style="703" customWidth="1"/>
    <col min="13587" max="13824" width="9.140625" style="703"/>
    <col min="13825" max="13825" width="32.7109375" style="703" customWidth="1"/>
    <col min="13826" max="13826" width="9.7109375" style="703" customWidth="1"/>
    <col min="13827" max="13827" width="11.7109375" style="703" customWidth="1"/>
    <col min="13828" max="13828" width="9.7109375" style="703" customWidth="1"/>
    <col min="13829" max="13829" width="11.7109375" style="703" customWidth="1"/>
    <col min="13830" max="13830" width="9.7109375" style="703" customWidth="1"/>
    <col min="13831" max="13831" width="11.7109375" style="703" customWidth="1"/>
    <col min="13832" max="13832" width="9.7109375" style="703" customWidth="1"/>
    <col min="13833" max="13833" width="11.7109375" style="703" customWidth="1"/>
    <col min="13834" max="13834" width="9.7109375" style="703" customWidth="1"/>
    <col min="13835" max="13835" width="11.7109375" style="703" customWidth="1"/>
    <col min="13836" max="13836" width="9.7109375" style="703" customWidth="1"/>
    <col min="13837" max="13837" width="11.7109375" style="703" customWidth="1"/>
    <col min="13838" max="13838" width="9.7109375" style="703" customWidth="1"/>
    <col min="13839" max="13839" width="11.7109375" style="703" customWidth="1"/>
    <col min="13840" max="13840" width="9.7109375" style="703" customWidth="1"/>
    <col min="13841" max="13841" width="11.7109375" style="703" customWidth="1"/>
    <col min="13842" max="13842" width="1.7109375" style="703" customWidth="1"/>
    <col min="13843" max="14080" width="9.140625" style="703"/>
    <col min="14081" max="14081" width="32.7109375" style="703" customWidth="1"/>
    <col min="14082" max="14082" width="9.7109375" style="703" customWidth="1"/>
    <col min="14083" max="14083" width="11.7109375" style="703" customWidth="1"/>
    <col min="14084" max="14084" width="9.7109375" style="703" customWidth="1"/>
    <col min="14085" max="14085" width="11.7109375" style="703" customWidth="1"/>
    <col min="14086" max="14086" width="9.7109375" style="703" customWidth="1"/>
    <col min="14087" max="14087" width="11.7109375" style="703" customWidth="1"/>
    <col min="14088" max="14088" width="9.7109375" style="703" customWidth="1"/>
    <col min="14089" max="14089" width="11.7109375" style="703" customWidth="1"/>
    <col min="14090" max="14090" width="9.7109375" style="703" customWidth="1"/>
    <col min="14091" max="14091" width="11.7109375" style="703" customWidth="1"/>
    <col min="14092" max="14092" width="9.7109375" style="703" customWidth="1"/>
    <col min="14093" max="14093" width="11.7109375" style="703" customWidth="1"/>
    <col min="14094" max="14094" width="9.7109375" style="703" customWidth="1"/>
    <col min="14095" max="14095" width="11.7109375" style="703" customWidth="1"/>
    <col min="14096" max="14096" width="9.7109375" style="703" customWidth="1"/>
    <col min="14097" max="14097" width="11.7109375" style="703" customWidth="1"/>
    <col min="14098" max="14098" width="1.7109375" style="703" customWidth="1"/>
    <col min="14099" max="14336" width="9.140625" style="703"/>
    <col min="14337" max="14337" width="32.7109375" style="703" customWidth="1"/>
    <col min="14338" max="14338" width="9.7109375" style="703" customWidth="1"/>
    <col min="14339" max="14339" width="11.7109375" style="703" customWidth="1"/>
    <col min="14340" max="14340" width="9.7109375" style="703" customWidth="1"/>
    <col min="14341" max="14341" width="11.7109375" style="703" customWidth="1"/>
    <col min="14342" max="14342" width="9.7109375" style="703" customWidth="1"/>
    <col min="14343" max="14343" width="11.7109375" style="703" customWidth="1"/>
    <col min="14344" max="14344" width="9.7109375" style="703" customWidth="1"/>
    <col min="14345" max="14345" width="11.7109375" style="703" customWidth="1"/>
    <col min="14346" max="14346" width="9.7109375" style="703" customWidth="1"/>
    <col min="14347" max="14347" width="11.7109375" style="703" customWidth="1"/>
    <col min="14348" max="14348" width="9.7109375" style="703" customWidth="1"/>
    <col min="14349" max="14349" width="11.7109375" style="703" customWidth="1"/>
    <col min="14350" max="14350" width="9.7109375" style="703" customWidth="1"/>
    <col min="14351" max="14351" width="11.7109375" style="703" customWidth="1"/>
    <col min="14352" max="14352" width="9.7109375" style="703" customWidth="1"/>
    <col min="14353" max="14353" width="11.7109375" style="703" customWidth="1"/>
    <col min="14354" max="14354" width="1.7109375" style="703" customWidth="1"/>
    <col min="14355" max="14592" width="9.140625" style="703"/>
    <col min="14593" max="14593" width="32.7109375" style="703" customWidth="1"/>
    <col min="14594" max="14594" width="9.7109375" style="703" customWidth="1"/>
    <col min="14595" max="14595" width="11.7109375" style="703" customWidth="1"/>
    <col min="14596" max="14596" width="9.7109375" style="703" customWidth="1"/>
    <col min="14597" max="14597" width="11.7109375" style="703" customWidth="1"/>
    <col min="14598" max="14598" width="9.7109375" style="703" customWidth="1"/>
    <col min="14599" max="14599" width="11.7109375" style="703" customWidth="1"/>
    <col min="14600" max="14600" width="9.7109375" style="703" customWidth="1"/>
    <col min="14601" max="14601" width="11.7109375" style="703" customWidth="1"/>
    <col min="14602" max="14602" width="9.7109375" style="703" customWidth="1"/>
    <col min="14603" max="14603" width="11.7109375" style="703" customWidth="1"/>
    <col min="14604" max="14604" width="9.7109375" style="703" customWidth="1"/>
    <col min="14605" max="14605" width="11.7109375" style="703" customWidth="1"/>
    <col min="14606" max="14606" width="9.7109375" style="703" customWidth="1"/>
    <col min="14607" max="14607" width="11.7109375" style="703" customWidth="1"/>
    <col min="14608" max="14608" width="9.7109375" style="703" customWidth="1"/>
    <col min="14609" max="14609" width="11.7109375" style="703" customWidth="1"/>
    <col min="14610" max="14610" width="1.7109375" style="703" customWidth="1"/>
    <col min="14611" max="14848" width="9.140625" style="703"/>
    <col min="14849" max="14849" width="32.7109375" style="703" customWidth="1"/>
    <col min="14850" max="14850" width="9.7109375" style="703" customWidth="1"/>
    <col min="14851" max="14851" width="11.7109375" style="703" customWidth="1"/>
    <col min="14852" max="14852" width="9.7109375" style="703" customWidth="1"/>
    <col min="14853" max="14853" width="11.7109375" style="703" customWidth="1"/>
    <col min="14854" max="14854" width="9.7109375" style="703" customWidth="1"/>
    <col min="14855" max="14855" width="11.7109375" style="703" customWidth="1"/>
    <col min="14856" max="14856" width="9.7109375" style="703" customWidth="1"/>
    <col min="14857" max="14857" width="11.7109375" style="703" customWidth="1"/>
    <col min="14858" max="14858" width="9.7109375" style="703" customWidth="1"/>
    <col min="14859" max="14859" width="11.7109375" style="703" customWidth="1"/>
    <col min="14860" max="14860" width="9.7109375" style="703" customWidth="1"/>
    <col min="14861" max="14861" width="11.7109375" style="703" customWidth="1"/>
    <col min="14862" max="14862" width="9.7109375" style="703" customWidth="1"/>
    <col min="14863" max="14863" width="11.7109375" style="703" customWidth="1"/>
    <col min="14864" max="14864" width="9.7109375" style="703" customWidth="1"/>
    <col min="14865" max="14865" width="11.7109375" style="703" customWidth="1"/>
    <col min="14866" max="14866" width="1.7109375" style="703" customWidth="1"/>
    <col min="14867" max="15104" width="9.140625" style="703"/>
    <col min="15105" max="15105" width="32.7109375" style="703" customWidth="1"/>
    <col min="15106" max="15106" width="9.7109375" style="703" customWidth="1"/>
    <col min="15107" max="15107" width="11.7109375" style="703" customWidth="1"/>
    <col min="15108" max="15108" width="9.7109375" style="703" customWidth="1"/>
    <col min="15109" max="15109" width="11.7109375" style="703" customWidth="1"/>
    <col min="15110" max="15110" width="9.7109375" style="703" customWidth="1"/>
    <col min="15111" max="15111" width="11.7109375" style="703" customWidth="1"/>
    <col min="15112" max="15112" width="9.7109375" style="703" customWidth="1"/>
    <col min="15113" max="15113" width="11.7109375" style="703" customWidth="1"/>
    <col min="15114" max="15114" width="9.7109375" style="703" customWidth="1"/>
    <col min="15115" max="15115" width="11.7109375" style="703" customWidth="1"/>
    <col min="15116" max="15116" width="9.7109375" style="703" customWidth="1"/>
    <col min="15117" max="15117" width="11.7109375" style="703" customWidth="1"/>
    <col min="15118" max="15118" width="9.7109375" style="703" customWidth="1"/>
    <col min="15119" max="15119" width="11.7109375" style="703" customWidth="1"/>
    <col min="15120" max="15120" width="9.7109375" style="703" customWidth="1"/>
    <col min="15121" max="15121" width="11.7109375" style="703" customWidth="1"/>
    <col min="15122" max="15122" width="1.7109375" style="703" customWidth="1"/>
    <col min="15123" max="15360" width="9.140625" style="703"/>
    <col min="15361" max="15361" width="32.7109375" style="703" customWidth="1"/>
    <col min="15362" max="15362" width="9.7109375" style="703" customWidth="1"/>
    <col min="15363" max="15363" width="11.7109375" style="703" customWidth="1"/>
    <col min="15364" max="15364" width="9.7109375" style="703" customWidth="1"/>
    <col min="15365" max="15365" width="11.7109375" style="703" customWidth="1"/>
    <col min="15366" max="15366" width="9.7109375" style="703" customWidth="1"/>
    <col min="15367" max="15367" width="11.7109375" style="703" customWidth="1"/>
    <col min="15368" max="15368" width="9.7109375" style="703" customWidth="1"/>
    <col min="15369" max="15369" width="11.7109375" style="703" customWidth="1"/>
    <col min="15370" max="15370" width="9.7109375" style="703" customWidth="1"/>
    <col min="15371" max="15371" width="11.7109375" style="703" customWidth="1"/>
    <col min="15372" max="15372" width="9.7109375" style="703" customWidth="1"/>
    <col min="15373" max="15373" width="11.7109375" style="703" customWidth="1"/>
    <col min="15374" max="15374" width="9.7109375" style="703" customWidth="1"/>
    <col min="15375" max="15375" width="11.7109375" style="703" customWidth="1"/>
    <col min="15376" max="15376" width="9.7109375" style="703" customWidth="1"/>
    <col min="15377" max="15377" width="11.7109375" style="703" customWidth="1"/>
    <col min="15378" max="15378" width="1.7109375" style="703" customWidth="1"/>
    <col min="15379" max="15616" width="9.140625" style="703"/>
    <col min="15617" max="15617" width="32.7109375" style="703" customWidth="1"/>
    <col min="15618" max="15618" width="9.7109375" style="703" customWidth="1"/>
    <col min="15619" max="15619" width="11.7109375" style="703" customWidth="1"/>
    <col min="15620" max="15620" width="9.7109375" style="703" customWidth="1"/>
    <col min="15621" max="15621" width="11.7109375" style="703" customWidth="1"/>
    <col min="15622" max="15622" width="9.7109375" style="703" customWidth="1"/>
    <col min="15623" max="15623" width="11.7109375" style="703" customWidth="1"/>
    <col min="15624" max="15624" width="9.7109375" style="703" customWidth="1"/>
    <col min="15625" max="15625" width="11.7109375" style="703" customWidth="1"/>
    <col min="15626" max="15626" width="9.7109375" style="703" customWidth="1"/>
    <col min="15627" max="15627" width="11.7109375" style="703" customWidth="1"/>
    <col min="15628" max="15628" width="9.7109375" style="703" customWidth="1"/>
    <col min="15629" max="15629" width="11.7109375" style="703" customWidth="1"/>
    <col min="15630" max="15630" width="9.7109375" style="703" customWidth="1"/>
    <col min="15631" max="15631" width="11.7109375" style="703" customWidth="1"/>
    <col min="15632" max="15632" width="9.7109375" style="703" customWidth="1"/>
    <col min="15633" max="15633" width="11.7109375" style="703" customWidth="1"/>
    <col min="15634" max="15634" width="1.7109375" style="703" customWidth="1"/>
    <col min="15635" max="15872" width="9.140625" style="703"/>
    <col min="15873" max="15873" width="32.7109375" style="703" customWidth="1"/>
    <col min="15874" max="15874" width="9.7109375" style="703" customWidth="1"/>
    <col min="15875" max="15875" width="11.7109375" style="703" customWidth="1"/>
    <col min="15876" max="15876" width="9.7109375" style="703" customWidth="1"/>
    <col min="15877" max="15877" width="11.7109375" style="703" customWidth="1"/>
    <col min="15878" max="15878" width="9.7109375" style="703" customWidth="1"/>
    <col min="15879" max="15879" width="11.7109375" style="703" customWidth="1"/>
    <col min="15880" max="15880" width="9.7109375" style="703" customWidth="1"/>
    <col min="15881" max="15881" width="11.7109375" style="703" customWidth="1"/>
    <col min="15882" max="15882" width="9.7109375" style="703" customWidth="1"/>
    <col min="15883" max="15883" width="11.7109375" style="703" customWidth="1"/>
    <col min="15884" max="15884" width="9.7109375" style="703" customWidth="1"/>
    <col min="15885" max="15885" width="11.7109375" style="703" customWidth="1"/>
    <col min="15886" max="15886" width="9.7109375" style="703" customWidth="1"/>
    <col min="15887" max="15887" width="11.7109375" style="703" customWidth="1"/>
    <col min="15888" max="15888" width="9.7109375" style="703" customWidth="1"/>
    <col min="15889" max="15889" width="11.7109375" style="703" customWidth="1"/>
    <col min="15890" max="15890" width="1.7109375" style="703" customWidth="1"/>
    <col min="15891" max="16128" width="9.140625" style="703"/>
    <col min="16129" max="16129" width="32.7109375" style="703" customWidth="1"/>
    <col min="16130" max="16130" width="9.7109375" style="703" customWidth="1"/>
    <col min="16131" max="16131" width="11.7109375" style="703" customWidth="1"/>
    <col min="16132" max="16132" width="9.7109375" style="703" customWidth="1"/>
    <col min="16133" max="16133" width="11.7109375" style="703" customWidth="1"/>
    <col min="16134" max="16134" width="9.7109375" style="703" customWidth="1"/>
    <col min="16135" max="16135" width="11.7109375" style="703" customWidth="1"/>
    <col min="16136" max="16136" width="9.7109375" style="703" customWidth="1"/>
    <col min="16137" max="16137" width="11.7109375" style="703" customWidth="1"/>
    <col min="16138" max="16138" width="9.7109375" style="703" customWidth="1"/>
    <col min="16139" max="16139" width="11.7109375" style="703" customWidth="1"/>
    <col min="16140" max="16140" width="9.7109375" style="703" customWidth="1"/>
    <col min="16141" max="16141" width="11.7109375" style="703" customWidth="1"/>
    <col min="16142" max="16142" width="9.7109375" style="703" customWidth="1"/>
    <col min="16143" max="16143" width="11.7109375" style="703" customWidth="1"/>
    <col min="16144" max="16144" width="9.7109375" style="703" customWidth="1"/>
    <col min="16145" max="16145" width="11.7109375" style="703" customWidth="1"/>
    <col min="16146" max="16146" width="1.7109375" style="703" customWidth="1"/>
    <col min="16147" max="16384" width="9.140625" style="703"/>
  </cols>
  <sheetData>
    <row r="1" spans="1:38" s="118" customFormat="1" ht="24.75" customHeight="1">
      <c r="A1" s="117" t="s">
        <v>1012</v>
      </c>
      <c r="B1" s="117"/>
      <c r="C1" s="117"/>
      <c r="D1" s="117"/>
      <c r="E1" s="701"/>
      <c r="F1" s="117"/>
      <c r="G1" s="117"/>
      <c r="H1" s="117"/>
      <c r="I1" s="117"/>
      <c r="J1" s="117"/>
      <c r="K1" s="117"/>
      <c r="L1" s="117"/>
      <c r="M1" s="117"/>
      <c r="N1" s="82"/>
      <c r="O1" s="82"/>
      <c r="P1" s="117"/>
      <c r="Q1" s="84"/>
    </row>
    <row r="2" spans="1:38" s="118" customFormat="1" ht="11.25" customHeight="1">
      <c r="A2" s="85"/>
      <c r="B2" s="702"/>
      <c r="C2" s="86"/>
      <c r="D2" s="702"/>
      <c r="E2" s="86"/>
      <c r="F2" s="86"/>
      <c r="G2" s="86"/>
      <c r="H2" s="86"/>
      <c r="I2" s="86"/>
      <c r="J2" s="86"/>
      <c r="K2" s="86"/>
      <c r="L2" s="86"/>
      <c r="M2" s="86"/>
      <c r="N2" s="86"/>
      <c r="O2" s="86"/>
      <c r="P2" s="86"/>
      <c r="Q2" s="86"/>
    </row>
    <row r="3" spans="1:38" ht="20.25" customHeight="1">
      <c r="A3" s="2155" t="s">
        <v>1013</v>
      </c>
      <c r="B3" s="2157">
        <v>44651</v>
      </c>
      <c r="C3" s="2158"/>
      <c r="D3" s="2157">
        <v>44742</v>
      </c>
      <c r="E3" s="2158"/>
      <c r="F3" s="2157">
        <v>44834</v>
      </c>
      <c r="G3" s="2158"/>
      <c r="H3" s="2157">
        <v>44926</v>
      </c>
      <c r="I3" s="2158"/>
      <c r="J3" s="2157">
        <v>45016</v>
      </c>
      <c r="K3" s="2158"/>
      <c r="L3" s="2157">
        <v>45107</v>
      </c>
      <c r="M3" s="2158"/>
      <c r="N3" s="2157">
        <v>45199</v>
      </c>
      <c r="O3" s="2158"/>
      <c r="P3" s="2157">
        <v>45291</v>
      </c>
      <c r="Q3" s="2158"/>
    </row>
    <row r="4" spans="1:38" ht="44.25" customHeight="1">
      <c r="A4" s="2156"/>
      <c r="B4" s="704" t="s">
        <v>1014</v>
      </c>
      <c r="C4" s="704" t="s">
        <v>1015</v>
      </c>
      <c r="D4" s="704" t="s">
        <v>1014</v>
      </c>
      <c r="E4" s="704" t="s">
        <v>1015</v>
      </c>
      <c r="F4" s="705" t="s">
        <v>1014</v>
      </c>
      <c r="G4" s="704" t="s">
        <v>1015</v>
      </c>
      <c r="H4" s="704" t="s">
        <v>1014</v>
      </c>
      <c r="I4" s="704" t="s">
        <v>1015</v>
      </c>
      <c r="J4" s="705" t="s">
        <v>1014</v>
      </c>
      <c r="K4" s="704" t="s">
        <v>1015</v>
      </c>
      <c r="L4" s="704" t="s">
        <v>1014</v>
      </c>
      <c r="M4" s="704" t="s">
        <v>1015</v>
      </c>
      <c r="N4" s="705" t="s">
        <v>1014</v>
      </c>
      <c r="O4" s="704" t="s">
        <v>1015</v>
      </c>
      <c r="P4" s="704" t="s">
        <v>1014</v>
      </c>
      <c r="Q4" s="704" t="s">
        <v>1015</v>
      </c>
    </row>
    <row r="5" spans="1:38" s="708" customFormat="1" ht="6" customHeight="1">
      <c r="A5" s="706"/>
      <c r="B5" s="707"/>
      <c r="C5" s="707"/>
      <c r="D5" s="707"/>
      <c r="E5" s="707"/>
      <c r="F5" s="707"/>
      <c r="G5" s="707"/>
      <c r="H5" s="707"/>
      <c r="I5" s="707"/>
      <c r="J5" s="707"/>
      <c r="K5" s="707"/>
      <c r="L5" s="707"/>
      <c r="M5" s="707"/>
      <c r="N5" s="707"/>
      <c r="O5" s="707"/>
      <c r="P5" s="707"/>
      <c r="Q5" s="707"/>
    </row>
    <row r="6" spans="1:38" s="708" customFormat="1" ht="15" customHeight="1">
      <c r="A6" s="709" t="s">
        <v>510</v>
      </c>
      <c r="B6" s="710">
        <v>45</v>
      </c>
      <c r="C6" s="711">
        <v>9499.6229999999996</v>
      </c>
      <c r="D6" s="710">
        <v>44</v>
      </c>
      <c r="E6" s="711">
        <v>9172.9480000000003</v>
      </c>
      <c r="F6" s="710">
        <v>44</v>
      </c>
      <c r="G6" s="711">
        <v>9238.2199999999993</v>
      </c>
      <c r="H6" s="710">
        <v>44</v>
      </c>
      <c r="I6" s="711">
        <v>9605.9220000000005</v>
      </c>
      <c r="J6" s="710">
        <v>44</v>
      </c>
      <c r="K6" s="711">
        <v>10282.843000000001</v>
      </c>
      <c r="L6" s="710">
        <v>45</v>
      </c>
      <c r="M6" s="711">
        <v>10200.629000000001</v>
      </c>
      <c r="N6" s="710">
        <v>45</v>
      </c>
      <c r="O6" s="711">
        <v>10377.882</v>
      </c>
      <c r="P6" s="710">
        <v>45</v>
      </c>
      <c r="Q6" s="711">
        <v>10796.664000000001</v>
      </c>
      <c r="AC6" s="712"/>
      <c r="AD6" s="712"/>
      <c r="AE6" s="712"/>
      <c r="AF6" s="712"/>
      <c r="AG6" s="712"/>
      <c r="AH6" s="712"/>
      <c r="AI6" s="712"/>
      <c r="AJ6" s="712"/>
      <c r="AK6" s="712"/>
      <c r="AL6" s="712"/>
    </row>
    <row r="7" spans="1:38" s="708" customFormat="1">
      <c r="A7" s="713" t="s">
        <v>1016</v>
      </c>
      <c r="B7" s="714">
        <v>13</v>
      </c>
      <c r="C7" s="715">
        <v>2767.3980000000001</v>
      </c>
      <c r="D7" s="714">
        <v>12</v>
      </c>
      <c r="E7" s="715">
        <v>2715.8090000000002</v>
      </c>
      <c r="F7" s="714">
        <v>12</v>
      </c>
      <c r="G7" s="715">
        <v>2623.6749999999997</v>
      </c>
      <c r="H7" s="714">
        <v>12</v>
      </c>
      <c r="I7" s="715">
        <v>2658.2150000000001</v>
      </c>
      <c r="J7" s="714">
        <v>12</v>
      </c>
      <c r="K7" s="715">
        <v>2814.1909999999998</v>
      </c>
      <c r="L7" s="714">
        <v>12</v>
      </c>
      <c r="M7" s="715">
        <v>2783.0990000000002</v>
      </c>
      <c r="N7" s="714">
        <v>12</v>
      </c>
      <c r="O7" s="715">
        <v>2780.7579999999998</v>
      </c>
      <c r="P7" s="714">
        <v>12</v>
      </c>
      <c r="Q7" s="715">
        <v>2962.125</v>
      </c>
      <c r="AC7" s="712"/>
      <c r="AD7" s="712"/>
      <c r="AE7" s="712"/>
      <c r="AF7" s="712"/>
      <c r="AG7" s="712"/>
      <c r="AH7" s="712"/>
      <c r="AI7" s="712"/>
      <c r="AJ7" s="712"/>
      <c r="AK7" s="712"/>
      <c r="AL7" s="712"/>
    </row>
    <row r="8" spans="1:38" s="708" customFormat="1">
      <c r="A8" s="713" t="s">
        <v>1017</v>
      </c>
      <c r="B8" s="714">
        <v>32</v>
      </c>
      <c r="C8" s="715">
        <v>6732.2250000000004</v>
      </c>
      <c r="D8" s="714">
        <v>32</v>
      </c>
      <c r="E8" s="715">
        <v>6457.1390000000001</v>
      </c>
      <c r="F8" s="714">
        <v>32</v>
      </c>
      <c r="G8" s="715">
        <v>6614.545000000001</v>
      </c>
      <c r="H8" s="714">
        <v>32</v>
      </c>
      <c r="I8" s="715">
        <v>6947.7070000000003</v>
      </c>
      <c r="J8" s="714">
        <v>32</v>
      </c>
      <c r="K8" s="715">
        <v>7468.652</v>
      </c>
      <c r="L8" s="714">
        <v>33</v>
      </c>
      <c r="M8" s="715">
        <v>7417.53</v>
      </c>
      <c r="N8" s="714">
        <v>33</v>
      </c>
      <c r="O8" s="715">
        <v>7597.1239999999998</v>
      </c>
      <c r="P8" s="714">
        <v>33</v>
      </c>
      <c r="Q8" s="715">
        <v>7834.5389999999998</v>
      </c>
      <c r="AC8" s="712"/>
      <c r="AD8" s="712"/>
      <c r="AE8" s="712"/>
      <c r="AF8" s="712"/>
      <c r="AG8" s="712"/>
      <c r="AH8" s="712"/>
      <c r="AI8" s="712"/>
      <c r="AJ8" s="712"/>
      <c r="AK8" s="712"/>
      <c r="AL8" s="712"/>
    </row>
    <row r="9" spans="1:38" s="708" customFormat="1" ht="15" customHeight="1">
      <c r="A9" s="638" t="s">
        <v>1018</v>
      </c>
      <c r="B9" s="714">
        <v>1</v>
      </c>
      <c r="C9" s="715">
        <v>3078.3440000000001</v>
      </c>
      <c r="D9" s="714">
        <v>1</v>
      </c>
      <c r="E9" s="715">
        <v>2808.5929999999998</v>
      </c>
      <c r="F9" s="714">
        <v>1</v>
      </c>
      <c r="G9" s="715">
        <v>2888.3760000000002</v>
      </c>
      <c r="H9" s="714">
        <v>1</v>
      </c>
      <c r="I9" s="715">
        <v>3146.8530000000001</v>
      </c>
      <c r="J9" s="714">
        <v>1</v>
      </c>
      <c r="K9" s="715">
        <v>3308.518</v>
      </c>
      <c r="L9" s="714">
        <v>1</v>
      </c>
      <c r="M9" s="715">
        <v>3178.326</v>
      </c>
      <c r="N9" s="714">
        <v>1</v>
      </c>
      <c r="O9" s="715">
        <v>3270.9659999999999</v>
      </c>
      <c r="P9" s="714">
        <v>1</v>
      </c>
      <c r="Q9" s="715">
        <v>3445.116</v>
      </c>
      <c r="AC9" s="712"/>
      <c r="AD9" s="712"/>
      <c r="AE9" s="712"/>
      <c r="AF9" s="712"/>
      <c r="AG9" s="712"/>
      <c r="AH9" s="712"/>
      <c r="AI9" s="712"/>
      <c r="AJ9" s="712"/>
      <c r="AK9" s="712"/>
      <c r="AL9" s="712"/>
    </row>
    <row r="10" spans="1:38" s="708" customFormat="1" ht="6" customHeight="1">
      <c r="A10" s="716"/>
      <c r="B10" s="717"/>
      <c r="C10" s="718"/>
      <c r="D10" s="719"/>
      <c r="E10" s="718"/>
      <c r="F10" s="719"/>
      <c r="G10" s="718"/>
      <c r="H10" s="719"/>
      <c r="I10" s="718"/>
      <c r="J10" s="718"/>
      <c r="K10" s="718"/>
      <c r="L10" s="718"/>
      <c r="M10" s="718"/>
      <c r="N10" s="719"/>
      <c r="O10" s="718"/>
      <c r="P10" s="719"/>
      <c r="Q10" s="718"/>
    </row>
    <row r="11" spans="1:38" s="721" customFormat="1" ht="6" customHeight="1">
      <c r="A11" s="720"/>
    </row>
    <row r="12" spans="1:38">
      <c r="A12" s="2159" t="s">
        <v>1019</v>
      </c>
      <c r="B12" s="2154"/>
      <c r="C12" s="2154"/>
      <c r="D12" s="2154"/>
      <c r="E12" s="2154"/>
      <c r="F12" s="2154"/>
      <c r="G12" s="2154"/>
      <c r="H12" s="2154"/>
      <c r="I12" s="2154"/>
      <c r="J12" s="2154"/>
      <c r="K12" s="2154"/>
      <c r="L12" s="2154"/>
      <c r="M12" s="2154"/>
      <c r="N12" s="2154"/>
      <c r="O12" s="2154"/>
      <c r="P12" s="2154"/>
      <c r="Q12" s="2154"/>
    </row>
    <row r="13" spans="1:38" ht="12.75" customHeight="1">
      <c r="A13" s="2160" t="s">
        <v>1020</v>
      </c>
      <c r="B13" s="2161"/>
      <c r="C13" s="2161"/>
      <c r="D13" s="2161"/>
      <c r="E13" s="2161"/>
      <c r="F13" s="2161"/>
      <c r="G13" s="2161"/>
      <c r="H13" s="2161"/>
      <c r="I13" s="2161"/>
      <c r="J13" s="2161"/>
      <c r="K13" s="2161"/>
      <c r="L13" s="2161"/>
      <c r="M13" s="2161"/>
      <c r="N13" s="2161"/>
      <c r="O13" s="2161"/>
      <c r="P13" s="2161"/>
      <c r="Q13" s="2161"/>
    </row>
    <row r="14" spans="1:38">
      <c r="A14" s="2153" t="s">
        <v>1021</v>
      </c>
      <c r="B14" s="2154"/>
      <c r="C14" s="2154"/>
      <c r="D14" s="2154"/>
      <c r="E14" s="2154"/>
      <c r="F14" s="2154"/>
      <c r="G14" s="2154"/>
      <c r="H14" s="2154"/>
      <c r="I14" s="2154"/>
      <c r="J14" s="2154"/>
      <c r="K14" s="2154"/>
      <c r="L14" s="2154"/>
      <c r="M14" s="2154"/>
      <c r="N14" s="2154"/>
      <c r="O14" s="2154"/>
      <c r="P14" s="2154"/>
      <c r="Q14" s="2154"/>
    </row>
    <row r="15" spans="1:38" ht="6" customHeight="1">
      <c r="A15" s="722"/>
      <c r="B15" s="722"/>
      <c r="C15" s="722"/>
      <c r="D15" s="722"/>
      <c r="E15" s="722"/>
      <c r="F15" s="722"/>
      <c r="G15" s="722"/>
      <c r="H15" s="722"/>
      <c r="I15" s="722"/>
      <c r="J15" s="722"/>
      <c r="K15" s="722"/>
      <c r="L15" s="722"/>
      <c r="M15" s="722"/>
      <c r="N15" s="722"/>
      <c r="O15" s="722"/>
      <c r="P15" s="722"/>
      <c r="Q15" s="722"/>
    </row>
    <row r="16" spans="1:38" ht="6" customHeight="1">
      <c r="A16" s="723"/>
      <c r="B16" s="708"/>
      <c r="C16" s="708"/>
      <c r="D16" s="708"/>
      <c r="E16" s="708"/>
      <c r="F16" s="708"/>
      <c r="G16" s="708"/>
      <c r="H16" s="708"/>
      <c r="I16" s="708"/>
      <c r="J16" s="708"/>
      <c r="K16" s="708"/>
      <c r="L16" s="708"/>
      <c r="M16" s="708"/>
      <c r="N16" s="708"/>
      <c r="O16" s="708"/>
      <c r="P16" s="708"/>
      <c r="Q16" s="708"/>
    </row>
    <row r="17" spans="1:17">
      <c r="A17" s="724" t="s">
        <v>1022</v>
      </c>
      <c r="B17" s="708"/>
      <c r="C17" s="708"/>
      <c r="D17" s="708"/>
      <c r="E17" s="708"/>
      <c r="F17" s="708"/>
      <c r="G17" s="708"/>
      <c r="H17" s="708"/>
      <c r="I17" s="708"/>
      <c r="J17" s="708"/>
      <c r="K17" s="708"/>
      <c r="L17" s="708"/>
      <c r="M17" s="708"/>
      <c r="N17" s="708"/>
      <c r="O17" s="708"/>
      <c r="P17" s="708"/>
      <c r="Q17" s="708"/>
    </row>
  </sheetData>
  <mergeCells count="12">
    <mergeCell ref="A14:Q14"/>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9D51D-CE2B-4585-8B6E-DB17AD7017F1}">
  <dimension ref="A1:W55"/>
  <sheetViews>
    <sheetView view="pageBreakPreview" zoomScaleNormal="100" zoomScaleSheetLayoutView="100" workbookViewId="0"/>
  </sheetViews>
  <sheetFormatPr defaultRowHeight="12.75"/>
  <cols>
    <col min="1" max="1" width="44.7109375" style="703" customWidth="1"/>
    <col min="2" max="9" width="10.7109375" style="703" customWidth="1"/>
    <col min="10" max="256" width="9.140625" style="703"/>
    <col min="257" max="257" width="46.7109375" style="703" customWidth="1"/>
    <col min="258" max="265" width="11.7109375" style="703" customWidth="1"/>
    <col min="266" max="512" width="9.140625" style="703"/>
    <col min="513" max="513" width="46.7109375" style="703" customWidth="1"/>
    <col min="514" max="521" width="11.7109375" style="703" customWidth="1"/>
    <col min="522" max="768" width="9.140625" style="703"/>
    <col min="769" max="769" width="46.7109375" style="703" customWidth="1"/>
    <col min="770" max="777" width="11.7109375" style="703" customWidth="1"/>
    <col min="778" max="1024" width="9.140625" style="703"/>
    <col min="1025" max="1025" width="46.7109375" style="703" customWidth="1"/>
    <col min="1026" max="1033" width="11.7109375" style="703" customWidth="1"/>
    <col min="1034" max="1280" width="9.140625" style="703"/>
    <col min="1281" max="1281" width="46.7109375" style="703" customWidth="1"/>
    <col min="1282" max="1289" width="11.7109375" style="703" customWidth="1"/>
    <col min="1290" max="1536" width="9.140625" style="703"/>
    <col min="1537" max="1537" width="46.7109375" style="703" customWidth="1"/>
    <col min="1538" max="1545" width="11.7109375" style="703" customWidth="1"/>
    <col min="1546" max="1792" width="9.140625" style="703"/>
    <col min="1793" max="1793" width="46.7109375" style="703" customWidth="1"/>
    <col min="1794" max="1801" width="11.7109375" style="703" customWidth="1"/>
    <col min="1802" max="2048" width="9.140625" style="703"/>
    <col min="2049" max="2049" width="46.7109375" style="703" customWidth="1"/>
    <col min="2050" max="2057" width="11.7109375" style="703" customWidth="1"/>
    <col min="2058" max="2304" width="9.140625" style="703"/>
    <col min="2305" max="2305" width="46.7109375" style="703" customWidth="1"/>
    <col min="2306" max="2313" width="11.7109375" style="703" customWidth="1"/>
    <col min="2314" max="2560" width="9.140625" style="703"/>
    <col min="2561" max="2561" width="46.7109375" style="703" customWidth="1"/>
    <col min="2562" max="2569" width="11.7109375" style="703" customWidth="1"/>
    <col min="2570" max="2816" width="9.140625" style="703"/>
    <col min="2817" max="2817" width="46.7109375" style="703" customWidth="1"/>
    <col min="2818" max="2825" width="11.7109375" style="703" customWidth="1"/>
    <col min="2826" max="3072" width="9.140625" style="703"/>
    <col min="3073" max="3073" width="46.7109375" style="703" customWidth="1"/>
    <col min="3074" max="3081" width="11.7109375" style="703" customWidth="1"/>
    <col min="3082" max="3328" width="9.140625" style="703"/>
    <col min="3329" max="3329" width="46.7109375" style="703" customWidth="1"/>
    <col min="3330" max="3337" width="11.7109375" style="703" customWidth="1"/>
    <col min="3338" max="3584" width="9.140625" style="703"/>
    <col min="3585" max="3585" width="46.7109375" style="703" customWidth="1"/>
    <col min="3586" max="3593" width="11.7109375" style="703" customWidth="1"/>
    <col min="3594" max="3840" width="9.140625" style="703"/>
    <col min="3841" max="3841" width="46.7109375" style="703" customWidth="1"/>
    <col min="3842" max="3849" width="11.7109375" style="703" customWidth="1"/>
    <col min="3850" max="4096" width="9.140625" style="703"/>
    <col min="4097" max="4097" width="46.7109375" style="703" customWidth="1"/>
    <col min="4098" max="4105" width="11.7109375" style="703" customWidth="1"/>
    <col min="4106" max="4352" width="9.140625" style="703"/>
    <col min="4353" max="4353" width="46.7109375" style="703" customWidth="1"/>
    <col min="4354" max="4361" width="11.7109375" style="703" customWidth="1"/>
    <col min="4362" max="4608" width="9.140625" style="703"/>
    <col min="4609" max="4609" width="46.7109375" style="703" customWidth="1"/>
    <col min="4610" max="4617" width="11.7109375" style="703" customWidth="1"/>
    <col min="4618" max="4864" width="9.140625" style="703"/>
    <col min="4865" max="4865" width="46.7109375" style="703" customWidth="1"/>
    <col min="4866" max="4873" width="11.7109375" style="703" customWidth="1"/>
    <col min="4874" max="5120" width="9.140625" style="703"/>
    <col min="5121" max="5121" width="46.7109375" style="703" customWidth="1"/>
    <col min="5122" max="5129" width="11.7109375" style="703" customWidth="1"/>
    <col min="5130" max="5376" width="9.140625" style="703"/>
    <col min="5377" max="5377" width="46.7109375" style="703" customWidth="1"/>
    <col min="5378" max="5385" width="11.7109375" style="703" customWidth="1"/>
    <col min="5386" max="5632" width="9.140625" style="703"/>
    <col min="5633" max="5633" width="46.7109375" style="703" customWidth="1"/>
    <col min="5634" max="5641" width="11.7109375" style="703" customWidth="1"/>
    <col min="5642" max="5888" width="9.140625" style="703"/>
    <col min="5889" max="5889" width="46.7109375" style="703" customWidth="1"/>
    <col min="5890" max="5897" width="11.7109375" style="703" customWidth="1"/>
    <col min="5898" max="6144" width="9.140625" style="703"/>
    <col min="6145" max="6145" width="46.7109375" style="703" customWidth="1"/>
    <col min="6146" max="6153" width="11.7109375" style="703" customWidth="1"/>
    <col min="6154" max="6400" width="9.140625" style="703"/>
    <col min="6401" max="6401" width="46.7109375" style="703" customWidth="1"/>
    <col min="6402" max="6409" width="11.7109375" style="703" customWidth="1"/>
    <col min="6410" max="6656" width="9.140625" style="703"/>
    <col min="6657" max="6657" width="46.7109375" style="703" customWidth="1"/>
    <col min="6658" max="6665" width="11.7109375" style="703" customWidth="1"/>
    <col min="6666" max="6912" width="9.140625" style="703"/>
    <col min="6913" max="6913" width="46.7109375" style="703" customWidth="1"/>
    <col min="6914" max="6921" width="11.7109375" style="703" customWidth="1"/>
    <col min="6922" max="7168" width="9.140625" style="703"/>
    <col min="7169" max="7169" width="46.7109375" style="703" customWidth="1"/>
    <col min="7170" max="7177" width="11.7109375" style="703" customWidth="1"/>
    <col min="7178" max="7424" width="9.140625" style="703"/>
    <col min="7425" max="7425" width="46.7109375" style="703" customWidth="1"/>
    <col min="7426" max="7433" width="11.7109375" style="703" customWidth="1"/>
    <col min="7434" max="7680" width="9.140625" style="703"/>
    <col min="7681" max="7681" width="46.7109375" style="703" customWidth="1"/>
    <col min="7682" max="7689" width="11.7109375" style="703" customWidth="1"/>
    <col min="7690" max="7936" width="9.140625" style="703"/>
    <col min="7937" max="7937" width="46.7109375" style="703" customWidth="1"/>
    <col min="7938" max="7945" width="11.7109375" style="703" customWidth="1"/>
    <col min="7946" max="8192" width="9.140625" style="703"/>
    <col min="8193" max="8193" width="46.7109375" style="703" customWidth="1"/>
    <col min="8194" max="8201" width="11.7109375" style="703" customWidth="1"/>
    <col min="8202" max="8448" width="9.140625" style="703"/>
    <col min="8449" max="8449" width="46.7109375" style="703" customWidth="1"/>
    <col min="8450" max="8457" width="11.7109375" style="703" customWidth="1"/>
    <col min="8458" max="8704" width="9.140625" style="703"/>
    <col min="8705" max="8705" width="46.7109375" style="703" customWidth="1"/>
    <col min="8706" max="8713" width="11.7109375" style="703" customWidth="1"/>
    <col min="8714" max="8960" width="9.140625" style="703"/>
    <col min="8961" max="8961" width="46.7109375" style="703" customWidth="1"/>
    <col min="8962" max="8969" width="11.7109375" style="703" customWidth="1"/>
    <col min="8970" max="9216" width="9.140625" style="703"/>
    <col min="9217" max="9217" width="46.7109375" style="703" customWidth="1"/>
    <col min="9218" max="9225" width="11.7109375" style="703" customWidth="1"/>
    <col min="9226" max="9472" width="9.140625" style="703"/>
    <col min="9473" max="9473" width="46.7109375" style="703" customWidth="1"/>
    <col min="9474" max="9481" width="11.7109375" style="703" customWidth="1"/>
    <col min="9482" max="9728" width="9.140625" style="703"/>
    <col min="9729" max="9729" width="46.7109375" style="703" customWidth="1"/>
    <col min="9730" max="9737" width="11.7109375" style="703" customWidth="1"/>
    <col min="9738" max="9984" width="9.140625" style="703"/>
    <col min="9985" max="9985" width="46.7109375" style="703" customWidth="1"/>
    <col min="9986" max="9993" width="11.7109375" style="703" customWidth="1"/>
    <col min="9994" max="10240" width="9.140625" style="703"/>
    <col min="10241" max="10241" width="46.7109375" style="703" customWidth="1"/>
    <col min="10242" max="10249" width="11.7109375" style="703" customWidth="1"/>
    <col min="10250" max="10496" width="9.140625" style="703"/>
    <col min="10497" max="10497" width="46.7109375" style="703" customWidth="1"/>
    <col min="10498" max="10505" width="11.7109375" style="703" customWidth="1"/>
    <col min="10506" max="10752" width="9.140625" style="703"/>
    <col min="10753" max="10753" width="46.7109375" style="703" customWidth="1"/>
    <col min="10754" max="10761" width="11.7109375" style="703" customWidth="1"/>
    <col min="10762" max="11008" width="9.140625" style="703"/>
    <col min="11009" max="11009" width="46.7109375" style="703" customWidth="1"/>
    <col min="11010" max="11017" width="11.7109375" style="703" customWidth="1"/>
    <col min="11018" max="11264" width="9.140625" style="703"/>
    <col min="11265" max="11265" width="46.7109375" style="703" customWidth="1"/>
    <col min="11266" max="11273" width="11.7109375" style="703" customWidth="1"/>
    <col min="11274" max="11520" width="9.140625" style="703"/>
    <col min="11521" max="11521" width="46.7109375" style="703" customWidth="1"/>
    <col min="11522" max="11529" width="11.7109375" style="703" customWidth="1"/>
    <col min="11530" max="11776" width="9.140625" style="703"/>
    <col min="11777" max="11777" width="46.7109375" style="703" customWidth="1"/>
    <col min="11778" max="11785" width="11.7109375" style="703" customWidth="1"/>
    <col min="11786" max="12032" width="9.140625" style="703"/>
    <col min="12033" max="12033" width="46.7109375" style="703" customWidth="1"/>
    <col min="12034" max="12041" width="11.7109375" style="703" customWidth="1"/>
    <col min="12042" max="12288" width="9.140625" style="703"/>
    <col min="12289" max="12289" width="46.7109375" style="703" customWidth="1"/>
    <col min="12290" max="12297" width="11.7109375" style="703" customWidth="1"/>
    <col min="12298" max="12544" width="9.140625" style="703"/>
    <col min="12545" max="12545" width="46.7109375" style="703" customWidth="1"/>
    <col min="12546" max="12553" width="11.7109375" style="703" customWidth="1"/>
    <col min="12554" max="12800" width="9.140625" style="703"/>
    <col min="12801" max="12801" width="46.7109375" style="703" customWidth="1"/>
    <col min="12802" max="12809" width="11.7109375" style="703" customWidth="1"/>
    <col min="12810" max="13056" width="9.140625" style="703"/>
    <col min="13057" max="13057" width="46.7109375" style="703" customWidth="1"/>
    <col min="13058" max="13065" width="11.7109375" style="703" customWidth="1"/>
    <col min="13066" max="13312" width="9.140625" style="703"/>
    <col min="13313" max="13313" width="46.7109375" style="703" customWidth="1"/>
    <col min="13314" max="13321" width="11.7109375" style="703" customWidth="1"/>
    <col min="13322" max="13568" width="9.140625" style="703"/>
    <col min="13569" max="13569" width="46.7109375" style="703" customWidth="1"/>
    <col min="13570" max="13577" width="11.7109375" style="703" customWidth="1"/>
    <col min="13578" max="13824" width="9.140625" style="703"/>
    <col min="13825" max="13825" width="46.7109375" style="703" customWidth="1"/>
    <col min="13826" max="13833" width="11.7109375" style="703" customWidth="1"/>
    <col min="13834" max="14080" width="9.140625" style="703"/>
    <col min="14081" max="14081" width="46.7109375" style="703" customWidth="1"/>
    <col min="14082" max="14089" width="11.7109375" style="703" customWidth="1"/>
    <col min="14090" max="14336" width="9.140625" style="703"/>
    <col min="14337" max="14337" width="46.7109375" style="703" customWidth="1"/>
    <col min="14338" max="14345" width="11.7109375" style="703" customWidth="1"/>
    <col min="14346" max="14592" width="9.140625" style="703"/>
    <col min="14593" max="14593" width="46.7109375" style="703" customWidth="1"/>
    <col min="14594" max="14601" width="11.7109375" style="703" customWidth="1"/>
    <col min="14602" max="14848" width="9.140625" style="703"/>
    <col min="14849" max="14849" width="46.7109375" style="703" customWidth="1"/>
    <col min="14850" max="14857" width="11.7109375" style="703" customWidth="1"/>
    <col min="14858" max="15104" width="9.140625" style="703"/>
    <col min="15105" max="15105" width="46.7109375" style="703" customWidth="1"/>
    <col min="15106" max="15113" width="11.7109375" style="703" customWidth="1"/>
    <col min="15114" max="15360" width="9.140625" style="703"/>
    <col min="15361" max="15361" width="46.7109375" style="703" customWidth="1"/>
    <col min="15362" max="15369" width="11.7109375" style="703" customWidth="1"/>
    <col min="15370" max="15616" width="9.140625" style="703"/>
    <col min="15617" max="15617" width="46.7109375" style="703" customWidth="1"/>
    <col min="15618" max="15625" width="11.7109375" style="703" customWidth="1"/>
    <col min="15626" max="15872" width="9.140625" style="703"/>
    <col min="15873" max="15873" width="46.7109375" style="703" customWidth="1"/>
    <col min="15874" max="15881" width="11.7109375" style="703" customWidth="1"/>
    <col min="15882" max="16128" width="9.140625" style="703"/>
    <col min="16129" max="16129" width="46.7109375" style="703" customWidth="1"/>
    <col min="16130" max="16137" width="11.7109375" style="703" customWidth="1"/>
    <col min="16138" max="16384" width="9.140625" style="703"/>
  </cols>
  <sheetData>
    <row r="1" spans="1:23" s="118" customFormat="1" ht="24.75" customHeight="1">
      <c r="A1" s="725" t="s">
        <v>1023</v>
      </c>
      <c r="B1" s="83"/>
      <c r="C1" s="83"/>
      <c r="D1" s="83"/>
      <c r="E1" s="83"/>
      <c r="F1" s="83"/>
      <c r="G1" s="84"/>
      <c r="H1" s="83"/>
      <c r="I1" s="84"/>
    </row>
    <row r="2" spans="1:23" s="118" customFormat="1" ht="11.25" customHeight="1">
      <c r="A2" s="85"/>
      <c r="B2" s="726"/>
      <c r="C2" s="521"/>
      <c r="D2" s="726"/>
      <c r="E2" s="521"/>
      <c r="F2" s="521"/>
      <c r="G2" s="626"/>
      <c r="H2" s="521"/>
      <c r="I2" s="626" t="s">
        <v>968</v>
      </c>
    </row>
    <row r="3" spans="1:23" s="708" customFormat="1" ht="19.5" customHeight="1">
      <c r="A3" s="727"/>
      <c r="B3" s="89">
        <v>44651</v>
      </c>
      <c r="C3" s="89">
        <v>44742</v>
      </c>
      <c r="D3" s="89">
        <v>44834</v>
      </c>
      <c r="E3" s="89">
        <v>44926</v>
      </c>
      <c r="F3" s="89">
        <v>45016</v>
      </c>
      <c r="G3" s="89">
        <v>45107</v>
      </c>
      <c r="H3" s="89">
        <v>45199</v>
      </c>
      <c r="I3" s="89">
        <v>45291</v>
      </c>
    </row>
    <row r="4" spans="1:23" s="708" customFormat="1" ht="6" customHeight="1">
      <c r="A4" s="728"/>
      <c r="B4" s="729"/>
      <c r="C4" s="729"/>
      <c r="D4" s="729"/>
      <c r="E4" s="729"/>
      <c r="F4" s="729"/>
      <c r="G4" s="729"/>
      <c r="H4" s="729"/>
      <c r="I4" s="729"/>
    </row>
    <row r="5" spans="1:23" s="708" customFormat="1" ht="15" customHeight="1">
      <c r="A5" s="730" t="s">
        <v>1024</v>
      </c>
      <c r="B5" s="731">
        <v>9499.6229999999996</v>
      </c>
      <c r="C5" s="711">
        <v>9172.9480000000003</v>
      </c>
      <c r="D5" s="731">
        <v>9238.2199999999993</v>
      </c>
      <c r="E5" s="731">
        <v>9605.9220000000005</v>
      </c>
      <c r="F5" s="731">
        <v>10282.843000000001</v>
      </c>
      <c r="G5" s="711">
        <v>10200.629000000001</v>
      </c>
      <c r="H5" s="731">
        <v>10377.882</v>
      </c>
      <c r="I5" s="711">
        <v>10796.664000000001</v>
      </c>
      <c r="J5" s="732"/>
      <c r="K5" s="732"/>
      <c r="N5" s="733"/>
      <c r="O5" s="733"/>
      <c r="P5" s="733"/>
      <c r="Q5" s="733"/>
      <c r="R5" s="733"/>
      <c r="S5" s="733"/>
      <c r="T5" s="733"/>
      <c r="U5" s="733"/>
      <c r="V5" s="733"/>
      <c r="W5" s="733"/>
    </row>
    <row r="6" spans="1:23" s="708" customFormat="1">
      <c r="A6" s="734" t="s">
        <v>1025</v>
      </c>
      <c r="B6" s="735">
        <v>14.928000000000001</v>
      </c>
      <c r="C6" s="736">
        <v>14.522</v>
      </c>
      <c r="D6" s="735">
        <v>17.231000000000002</v>
      </c>
      <c r="E6" s="735">
        <v>23.763000000000002</v>
      </c>
      <c r="F6" s="735">
        <v>22.992999999999999</v>
      </c>
      <c r="G6" s="736">
        <v>28.763000000000002</v>
      </c>
      <c r="H6" s="735">
        <v>25.861000000000001</v>
      </c>
      <c r="I6" s="736">
        <v>23.274000000000001</v>
      </c>
      <c r="J6" s="732"/>
      <c r="K6" s="732"/>
      <c r="N6" s="733"/>
      <c r="O6" s="733"/>
      <c r="P6" s="733"/>
      <c r="Q6" s="733"/>
      <c r="R6" s="733"/>
      <c r="S6" s="733"/>
      <c r="T6" s="733"/>
      <c r="U6" s="733"/>
      <c r="V6" s="733"/>
      <c r="W6" s="733"/>
    </row>
    <row r="7" spans="1:23" s="708" customFormat="1">
      <c r="A7" s="734" t="s">
        <v>425</v>
      </c>
      <c r="B7" s="735">
        <v>812.95399999999995</v>
      </c>
      <c r="C7" s="736">
        <v>661.50599999999997</v>
      </c>
      <c r="D7" s="735">
        <v>790.88599999999997</v>
      </c>
      <c r="E7" s="735">
        <v>656.697</v>
      </c>
      <c r="F7" s="735">
        <v>740.91200000000003</v>
      </c>
      <c r="G7" s="736">
        <v>651.42700000000002</v>
      </c>
      <c r="H7" s="735">
        <v>732.88099999999997</v>
      </c>
      <c r="I7" s="736">
        <v>748.65700000000004</v>
      </c>
      <c r="J7" s="732"/>
      <c r="K7" s="732"/>
      <c r="N7" s="733"/>
      <c r="O7" s="733"/>
      <c r="P7" s="733"/>
      <c r="Q7" s="733"/>
      <c r="R7" s="733"/>
      <c r="S7" s="733"/>
      <c r="T7" s="733"/>
      <c r="U7" s="733"/>
      <c r="V7" s="733"/>
      <c r="W7" s="733"/>
    </row>
    <row r="8" spans="1:23" s="708" customFormat="1">
      <c r="A8" s="734" t="s">
        <v>429</v>
      </c>
      <c r="B8" s="735">
        <v>367.98</v>
      </c>
      <c r="C8" s="736">
        <v>338.85500000000002</v>
      </c>
      <c r="D8" s="735">
        <v>334.01299999999998</v>
      </c>
      <c r="E8" s="735">
        <v>317.46899999999999</v>
      </c>
      <c r="F8" s="735">
        <v>521.71199999999999</v>
      </c>
      <c r="G8" s="736">
        <v>382.78399999999999</v>
      </c>
      <c r="H8" s="735">
        <v>356.697</v>
      </c>
      <c r="I8" s="736">
        <v>373.07299999999998</v>
      </c>
      <c r="J8" s="732"/>
      <c r="K8" s="732"/>
      <c r="N8" s="733"/>
      <c r="O8" s="733"/>
      <c r="P8" s="733"/>
      <c r="Q8" s="733"/>
      <c r="R8" s="733"/>
      <c r="S8" s="733"/>
      <c r="T8" s="733"/>
      <c r="U8" s="733"/>
      <c r="V8" s="733"/>
      <c r="W8" s="733"/>
    </row>
    <row r="9" spans="1:23" s="708" customFormat="1">
      <c r="A9" s="734" t="s">
        <v>943</v>
      </c>
      <c r="B9" s="735">
        <v>4209.491</v>
      </c>
      <c r="C9" s="736">
        <v>4162.7910000000002</v>
      </c>
      <c r="D9" s="735">
        <v>4080.569</v>
      </c>
      <c r="E9" s="735">
        <v>4487.5810000000001</v>
      </c>
      <c r="F9" s="735">
        <v>4622.7889999999998</v>
      </c>
      <c r="G9" s="736">
        <v>4686.3860000000004</v>
      </c>
      <c r="H9" s="735">
        <v>4713.0929999999998</v>
      </c>
      <c r="I9" s="736">
        <v>4996.7520000000004</v>
      </c>
      <c r="J9" s="732"/>
      <c r="K9" s="732"/>
      <c r="N9" s="733"/>
      <c r="O9" s="733"/>
      <c r="P9" s="733"/>
      <c r="Q9" s="733"/>
      <c r="R9" s="733"/>
      <c r="S9" s="733"/>
      <c r="T9" s="733"/>
      <c r="U9" s="733"/>
      <c r="V9" s="733"/>
      <c r="W9" s="733"/>
    </row>
    <row r="10" spans="1:23" s="708" customFormat="1">
      <c r="A10" s="734" t="s">
        <v>431</v>
      </c>
      <c r="B10" s="735">
        <v>1897.9749999999999</v>
      </c>
      <c r="C10" s="736">
        <v>1745.471</v>
      </c>
      <c r="D10" s="735">
        <v>1825.5440000000001</v>
      </c>
      <c r="E10" s="735">
        <v>1973.9079999999999</v>
      </c>
      <c r="F10" s="735">
        <v>2161.288</v>
      </c>
      <c r="G10" s="736">
        <v>2268.9270000000001</v>
      </c>
      <c r="H10" s="735">
        <v>2507.6550000000002</v>
      </c>
      <c r="I10" s="736">
        <v>2505.4839999999999</v>
      </c>
      <c r="J10" s="732"/>
      <c r="K10" s="732"/>
      <c r="N10" s="733"/>
      <c r="O10" s="733"/>
      <c r="P10" s="733"/>
      <c r="Q10" s="733"/>
      <c r="R10" s="733"/>
      <c r="S10" s="733"/>
      <c r="T10" s="733"/>
      <c r="U10" s="733"/>
      <c r="V10" s="733"/>
      <c r="W10" s="733"/>
    </row>
    <row r="11" spans="1:23" s="708" customFormat="1" ht="14.25">
      <c r="A11" s="737" t="s">
        <v>1026</v>
      </c>
      <c r="B11" s="738">
        <v>1887.693</v>
      </c>
      <c r="C11" s="739">
        <v>1733.3320000000001</v>
      </c>
      <c r="D11" s="738">
        <v>1813.41</v>
      </c>
      <c r="E11" s="738">
        <v>1961.2619999999999</v>
      </c>
      <c r="F11" s="738">
        <v>2148.5819999999999</v>
      </c>
      <c r="G11" s="739">
        <v>2256.2049999999999</v>
      </c>
      <c r="H11" s="738">
        <v>2494.9319999999998</v>
      </c>
      <c r="I11" s="739">
        <v>2490.9780000000001</v>
      </c>
      <c r="J11" s="732"/>
      <c r="K11" s="732"/>
      <c r="N11" s="733"/>
      <c r="O11" s="733"/>
      <c r="P11" s="733"/>
      <c r="Q11" s="733"/>
      <c r="R11" s="733"/>
      <c r="S11" s="733"/>
      <c r="T11" s="733"/>
      <c r="U11" s="733"/>
      <c r="V11" s="733"/>
      <c r="W11" s="733"/>
    </row>
    <row r="12" spans="1:23" s="708" customFormat="1" ht="14.25">
      <c r="A12" s="737" t="s">
        <v>1027</v>
      </c>
      <c r="B12" s="738">
        <v>10.282</v>
      </c>
      <c r="C12" s="739">
        <v>12.138999999999999</v>
      </c>
      <c r="D12" s="738">
        <v>12.134</v>
      </c>
      <c r="E12" s="738">
        <v>12.646000000000001</v>
      </c>
      <c r="F12" s="738">
        <v>12.706</v>
      </c>
      <c r="G12" s="739">
        <v>12.722</v>
      </c>
      <c r="H12" s="738">
        <v>12.723000000000001</v>
      </c>
      <c r="I12" s="739">
        <v>14.506</v>
      </c>
      <c r="J12" s="732"/>
      <c r="K12" s="732"/>
      <c r="N12" s="733"/>
      <c r="O12" s="733"/>
      <c r="P12" s="733"/>
      <c r="Q12" s="733"/>
      <c r="R12" s="733"/>
      <c r="S12" s="733"/>
      <c r="T12" s="733"/>
      <c r="U12" s="733"/>
      <c r="V12" s="733"/>
      <c r="W12" s="733"/>
    </row>
    <row r="13" spans="1:23" s="708" customFormat="1">
      <c r="A13" s="734" t="s">
        <v>1028</v>
      </c>
      <c r="B13" s="735">
        <v>262.57</v>
      </c>
      <c r="C13" s="736">
        <v>257.37400000000002</v>
      </c>
      <c r="D13" s="735">
        <v>257.57499999999999</v>
      </c>
      <c r="E13" s="735">
        <v>250.583</v>
      </c>
      <c r="F13" s="735">
        <v>251.31800000000001</v>
      </c>
      <c r="G13" s="736">
        <v>250.73599999999999</v>
      </c>
      <c r="H13" s="735">
        <v>248.87899999999999</v>
      </c>
      <c r="I13" s="736">
        <v>246.28800000000001</v>
      </c>
      <c r="J13" s="732"/>
      <c r="K13" s="732"/>
      <c r="N13" s="733"/>
      <c r="O13" s="733"/>
      <c r="P13" s="733"/>
      <c r="Q13" s="733"/>
      <c r="R13" s="733"/>
      <c r="S13" s="733"/>
      <c r="T13" s="733"/>
      <c r="U13" s="733"/>
      <c r="V13" s="733"/>
      <c r="W13" s="733"/>
    </row>
    <row r="14" spans="1:23" s="708" customFormat="1">
      <c r="A14" s="734" t="s">
        <v>1009</v>
      </c>
      <c r="B14" s="735">
        <v>37.256</v>
      </c>
      <c r="C14" s="736">
        <v>27.635999999999999</v>
      </c>
      <c r="D14" s="735">
        <v>33.787999999999997</v>
      </c>
      <c r="E14" s="735">
        <v>48.948</v>
      </c>
      <c r="F14" s="735">
        <v>72.096999999999994</v>
      </c>
      <c r="G14" s="736">
        <v>75.429000000000002</v>
      </c>
      <c r="H14" s="735">
        <v>43.453000000000003</v>
      </c>
      <c r="I14" s="736">
        <v>37.718000000000004</v>
      </c>
      <c r="J14" s="732"/>
      <c r="K14" s="732"/>
      <c r="N14" s="733"/>
      <c r="O14" s="733"/>
      <c r="P14" s="733"/>
      <c r="Q14" s="733"/>
      <c r="R14" s="733"/>
      <c r="S14" s="733"/>
      <c r="T14" s="733"/>
      <c r="U14" s="733"/>
      <c r="V14" s="733"/>
      <c r="W14" s="733"/>
    </row>
    <row r="15" spans="1:23" s="708" customFormat="1">
      <c r="A15" s="734" t="s">
        <v>975</v>
      </c>
      <c r="B15" s="735">
        <v>303.25599999999997</v>
      </c>
      <c r="C15" s="736">
        <v>308.476</v>
      </c>
      <c r="D15" s="735">
        <v>263.63200000000001</v>
      </c>
      <c r="E15" s="735">
        <v>244.70099999999999</v>
      </c>
      <c r="F15" s="735">
        <v>253.18899999999999</v>
      </c>
      <c r="G15" s="736">
        <v>276.53199999999998</v>
      </c>
      <c r="H15" s="735">
        <v>291.76499999999999</v>
      </c>
      <c r="I15" s="736">
        <v>307.86700000000002</v>
      </c>
      <c r="J15" s="732"/>
      <c r="K15" s="732"/>
      <c r="N15" s="733"/>
      <c r="O15" s="733"/>
      <c r="P15" s="733"/>
      <c r="Q15" s="733"/>
      <c r="R15" s="733"/>
      <c r="S15" s="733"/>
      <c r="T15" s="733"/>
      <c r="U15" s="733"/>
      <c r="V15" s="733"/>
      <c r="W15" s="733"/>
    </row>
    <row r="16" spans="1:23" s="708" customFormat="1">
      <c r="A16" s="734" t="s">
        <v>1029</v>
      </c>
      <c r="B16" s="735">
        <v>1258.1369999999999</v>
      </c>
      <c r="C16" s="736">
        <v>1246.335</v>
      </c>
      <c r="D16" s="735">
        <v>1196.511</v>
      </c>
      <c r="E16" s="735">
        <v>1211.885</v>
      </c>
      <c r="F16" s="735">
        <v>1125.3399999999999</v>
      </c>
      <c r="G16" s="736">
        <v>1180.4949999999999</v>
      </c>
      <c r="H16" s="735">
        <v>1068.7180000000001</v>
      </c>
      <c r="I16" s="736">
        <v>1046.5619999999999</v>
      </c>
      <c r="J16" s="732"/>
      <c r="K16" s="732"/>
      <c r="N16" s="733"/>
      <c r="O16" s="733"/>
      <c r="P16" s="733"/>
      <c r="Q16" s="733"/>
      <c r="R16" s="733"/>
      <c r="S16" s="733"/>
      <c r="T16" s="733"/>
      <c r="U16" s="733"/>
      <c r="V16" s="733"/>
      <c r="W16" s="733"/>
    </row>
    <row r="17" spans="1:23" s="708" customFormat="1" ht="13.5" customHeight="1">
      <c r="A17" s="737" t="s">
        <v>1030</v>
      </c>
      <c r="B17" s="738">
        <v>629.89</v>
      </c>
      <c r="C17" s="739">
        <v>648.73199999999997</v>
      </c>
      <c r="D17" s="738">
        <v>638.73500000000001</v>
      </c>
      <c r="E17" s="738">
        <v>662.61</v>
      </c>
      <c r="F17" s="738">
        <v>577.69399999999996</v>
      </c>
      <c r="G17" s="739">
        <v>488.30399999999997</v>
      </c>
      <c r="H17" s="738">
        <v>452.35700000000003</v>
      </c>
      <c r="I17" s="739">
        <v>441</v>
      </c>
      <c r="J17" s="732"/>
      <c r="K17" s="732"/>
      <c r="N17" s="733"/>
      <c r="O17" s="733"/>
      <c r="P17" s="733"/>
      <c r="Q17" s="733"/>
      <c r="R17" s="733"/>
      <c r="S17" s="733"/>
      <c r="T17" s="733"/>
      <c r="U17" s="733"/>
      <c r="V17" s="733"/>
      <c r="W17" s="733"/>
    </row>
    <row r="18" spans="1:23" s="708" customFormat="1" ht="13.5" customHeight="1">
      <c r="A18" s="737" t="s">
        <v>1031</v>
      </c>
      <c r="B18" s="738">
        <v>628.24699999999996</v>
      </c>
      <c r="C18" s="739">
        <v>597.60299999999995</v>
      </c>
      <c r="D18" s="738">
        <v>557.77599999999995</v>
      </c>
      <c r="E18" s="738">
        <v>549.27499999999998</v>
      </c>
      <c r="F18" s="738">
        <v>547.64599999999996</v>
      </c>
      <c r="G18" s="739">
        <v>692.19100000000003</v>
      </c>
      <c r="H18" s="738">
        <v>616.36099999999999</v>
      </c>
      <c r="I18" s="739">
        <v>605.56200000000001</v>
      </c>
      <c r="J18" s="732"/>
      <c r="K18" s="732"/>
      <c r="N18" s="733"/>
      <c r="O18" s="733"/>
      <c r="P18" s="733"/>
      <c r="Q18" s="733"/>
      <c r="R18" s="733"/>
      <c r="S18" s="733"/>
      <c r="T18" s="733"/>
      <c r="U18" s="733"/>
      <c r="V18" s="733"/>
      <c r="W18" s="733"/>
    </row>
    <row r="19" spans="1:23" s="708" customFormat="1">
      <c r="A19" s="734" t="s">
        <v>406</v>
      </c>
      <c r="B19" s="735">
        <v>335.07600000000002</v>
      </c>
      <c r="C19" s="736">
        <v>409.98200000000003</v>
      </c>
      <c r="D19" s="735">
        <v>438.471</v>
      </c>
      <c r="E19" s="735">
        <v>390.387</v>
      </c>
      <c r="F19" s="735">
        <v>511.20499999999998</v>
      </c>
      <c r="G19" s="736">
        <v>399.15</v>
      </c>
      <c r="H19" s="735">
        <v>388.88</v>
      </c>
      <c r="I19" s="736">
        <v>510.98899999999998</v>
      </c>
      <c r="J19" s="732"/>
      <c r="K19" s="732"/>
      <c r="N19" s="733"/>
      <c r="O19" s="733"/>
      <c r="P19" s="733"/>
      <c r="Q19" s="733"/>
      <c r="R19" s="733"/>
      <c r="S19" s="733"/>
      <c r="T19" s="733"/>
      <c r="U19" s="733"/>
      <c r="V19" s="733"/>
      <c r="W19" s="733"/>
    </row>
    <row r="20" spans="1:23" s="708" customFormat="1" ht="6" customHeight="1">
      <c r="A20" s="740"/>
      <c r="B20" s="741"/>
      <c r="C20" s="710"/>
      <c r="D20" s="741"/>
      <c r="E20" s="741"/>
      <c r="F20" s="741"/>
      <c r="G20" s="710"/>
      <c r="H20" s="741"/>
      <c r="I20" s="710"/>
      <c r="J20" s="732"/>
      <c r="K20" s="732"/>
      <c r="N20" s="733"/>
      <c r="O20" s="733"/>
      <c r="P20" s="733"/>
      <c r="Q20" s="733"/>
      <c r="R20" s="733"/>
      <c r="S20" s="733"/>
      <c r="T20" s="733"/>
      <c r="U20" s="733"/>
      <c r="V20" s="733"/>
      <c r="W20" s="733"/>
    </row>
    <row r="21" spans="1:23" s="708" customFormat="1" ht="15" customHeight="1">
      <c r="A21" s="730" t="s">
        <v>978</v>
      </c>
      <c r="B21" s="731">
        <v>9499.6229999999996</v>
      </c>
      <c r="C21" s="711">
        <v>9172.9480000000003</v>
      </c>
      <c r="D21" s="731">
        <v>9238.2199999999993</v>
      </c>
      <c r="E21" s="731">
        <v>9605.9220000000005</v>
      </c>
      <c r="F21" s="731">
        <v>10282.843000000001</v>
      </c>
      <c r="G21" s="711">
        <v>10200.629000000001</v>
      </c>
      <c r="H21" s="731">
        <v>10377.882</v>
      </c>
      <c r="I21" s="711">
        <v>10796.664000000001</v>
      </c>
      <c r="J21" s="732"/>
      <c r="K21" s="732"/>
      <c r="N21" s="733"/>
      <c r="O21" s="733"/>
      <c r="P21" s="733"/>
      <c r="Q21" s="733"/>
      <c r="R21" s="733"/>
      <c r="S21" s="733"/>
      <c r="T21" s="733"/>
      <c r="U21" s="733"/>
      <c r="V21" s="733"/>
      <c r="W21" s="733"/>
    </row>
    <row r="22" spans="1:23" s="708" customFormat="1">
      <c r="A22" s="734" t="s">
        <v>16</v>
      </c>
      <c r="B22" s="735">
        <v>3248.0149999999999</v>
      </c>
      <c r="C22" s="736">
        <v>3336.2240000000002</v>
      </c>
      <c r="D22" s="735">
        <v>3335.4749999999999</v>
      </c>
      <c r="E22" s="735">
        <v>3366.7579999999998</v>
      </c>
      <c r="F22" s="735">
        <v>3559.165</v>
      </c>
      <c r="G22" s="736">
        <v>3520.634</v>
      </c>
      <c r="H22" s="735">
        <v>3426.1770000000001</v>
      </c>
      <c r="I22" s="736">
        <v>3514.8670000000002</v>
      </c>
      <c r="J22" s="732"/>
      <c r="K22" s="732"/>
      <c r="N22" s="733"/>
      <c r="O22" s="733"/>
      <c r="P22" s="733"/>
      <c r="Q22" s="733"/>
      <c r="R22" s="733"/>
      <c r="S22" s="733"/>
      <c r="T22" s="733"/>
      <c r="U22" s="733"/>
      <c r="V22" s="733"/>
      <c r="W22" s="733"/>
    </row>
    <row r="23" spans="1:23" s="708" customFormat="1">
      <c r="A23" s="734" t="s">
        <v>979</v>
      </c>
      <c r="B23" s="735">
        <v>3799.4140000000002</v>
      </c>
      <c r="C23" s="736">
        <v>3510.0839999999998</v>
      </c>
      <c r="D23" s="735">
        <v>3453.078</v>
      </c>
      <c r="E23" s="735">
        <v>3628.4180000000001</v>
      </c>
      <c r="F23" s="735">
        <v>3868.5770000000002</v>
      </c>
      <c r="G23" s="736">
        <v>3935.5160000000001</v>
      </c>
      <c r="H23" s="735">
        <v>4185.6899999999996</v>
      </c>
      <c r="I23" s="736">
        <v>4441.8940000000002</v>
      </c>
      <c r="J23" s="732"/>
      <c r="K23" s="732"/>
      <c r="N23" s="733"/>
      <c r="O23" s="733"/>
      <c r="P23" s="733"/>
      <c r="Q23" s="733"/>
      <c r="R23" s="733"/>
      <c r="S23" s="733"/>
      <c r="T23" s="733"/>
      <c r="U23" s="733"/>
      <c r="V23" s="733"/>
      <c r="W23" s="733"/>
    </row>
    <row r="24" spans="1:23" s="708" customFormat="1">
      <c r="A24" s="734" t="s">
        <v>980</v>
      </c>
      <c r="B24" s="735">
        <v>382.40300000000002</v>
      </c>
      <c r="C24" s="736">
        <v>297.63400000000001</v>
      </c>
      <c r="D24" s="735">
        <v>314.80700000000002</v>
      </c>
      <c r="E24" s="735">
        <v>280.26299999999998</v>
      </c>
      <c r="F24" s="735">
        <v>287.71899999999999</v>
      </c>
      <c r="G24" s="736">
        <v>302.25</v>
      </c>
      <c r="H24" s="735">
        <v>304.39400000000001</v>
      </c>
      <c r="I24" s="736">
        <v>267.51900000000001</v>
      </c>
      <c r="J24" s="732"/>
      <c r="K24" s="732"/>
      <c r="N24" s="733"/>
      <c r="O24" s="733"/>
      <c r="P24" s="733"/>
      <c r="Q24" s="733"/>
      <c r="R24" s="733"/>
      <c r="S24" s="733"/>
      <c r="T24" s="733"/>
      <c r="U24" s="733"/>
      <c r="V24" s="733"/>
      <c r="W24" s="733"/>
    </row>
    <row r="25" spans="1:23" s="708" customFormat="1">
      <c r="A25" s="734" t="s">
        <v>919</v>
      </c>
      <c r="B25" s="735">
        <v>2069.7910000000002</v>
      </c>
      <c r="C25" s="736">
        <v>2029.0060000000001</v>
      </c>
      <c r="D25" s="735">
        <v>2134.86</v>
      </c>
      <c r="E25" s="735">
        <v>2330.4830000000002</v>
      </c>
      <c r="F25" s="735">
        <v>2567.3820000000001</v>
      </c>
      <c r="G25" s="736">
        <v>2442.2289999999998</v>
      </c>
      <c r="H25" s="735">
        <v>2461.6210000000001</v>
      </c>
      <c r="I25" s="736">
        <v>2572.384</v>
      </c>
      <c r="J25" s="732"/>
      <c r="K25" s="732"/>
      <c r="N25" s="733"/>
      <c r="O25" s="733"/>
      <c r="P25" s="733"/>
      <c r="Q25" s="733"/>
      <c r="R25" s="733"/>
      <c r="S25" s="733"/>
      <c r="T25" s="733"/>
      <c r="U25" s="733"/>
      <c r="V25" s="733"/>
      <c r="W25" s="733"/>
    </row>
    <row r="26" spans="1:23" s="708" customFormat="1" ht="6" customHeight="1">
      <c r="A26" s="742"/>
      <c r="B26" s="743"/>
      <c r="C26" s="743"/>
      <c r="D26" s="744"/>
      <c r="E26" s="743"/>
      <c r="F26" s="743"/>
      <c r="G26" s="743"/>
      <c r="H26" s="743"/>
      <c r="I26" s="743"/>
      <c r="J26" s="732"/>
      <c r="K26" s="732"/>
      <c r="N26" s="733"/>
      <c r="O26" s="733"/>
      <c r="P26" s="733"/>
      <c r="Q26" s="733"/>
      <c r="R26" s="733"/>
      <c r="S26" s="733"/>
      <c r="T26" s="733"/>
      <c r="U26" s="733"/>
      <c r="V26" s="733"/>
      <c r="W26" s="733"/>
    </row>
    <row r="27" spans="1:23" s="708" customFormat="1" ht="15" customHeight="1">
      <c r="A27" s="745" t="s">
        <v>982</v>
      </c>
      <c r="B27" s="746">
        <v>9499.6229999999996</v>
      </c>
      <c r="C27" s="747">
        <v>9172.9480000000003</v>
      </c>
      <c r="D27" s="746">
        <v>9238.2199999999993</v>
      </c>
      <c r="E27" s="746">
        <v>9605.9220000000005</v>
      </c>
      <c r="F27" s="746">
        <v>10282.843000000001</v>
      </c>
      <c r="G27" s="747">
        <v>10200.629000000001</v>
      </c>
      <c r="H27" s="746">
        <v>10377.882</v>
      </c>
      <c r="I27" s="747">
        <v>10796.664000000001</v>
      </c>
      <c r="J27" s="732"/>
      <c r="K27" s="732"/>
      <c r="N27" s="733"/>
      <c r="O27" s="733"/>
      <c r="P27" s="733"/>
      <c r="Q27" s="733"/>
      <c r="R27" s="733"/>
      <c r="S27" s="733"/>
      <c r="T27" s="733"/>
      <c r="U27" s="733"/>
      <c r="V27" s="733"/>
      <c r="W27" s="733"/>
    </row>
    <row r="28" spans="1:23" s="708" customFormat="1">
      <c r="A28" s="748" t="s">
        <v>983</v>
      </c>
      <c r="B28" s="749">
        <v>3627.547</v>
      </c>
      <c r="C28" s="715">
        <v>3665.7109999999998</v>
      </c>
      <c r="D28" s="749">
        <v>3642.8760000000002</v>
      </c>
      <c r="E28" s="749">
        <v>3763.5909999999999</v>
      </c>
      <c r="F28" s="749">
        <v>4102.7569999999996</v>
      </c>
      <c r="G28" s="715">
        <v>4168.1639999999998</v>
      </c>
      <c r="H28" s="749">
        <v>3962.83</v>
      </c>
      <c r="I28" s="715">
        <v>3982.107</v>
      </c>
      <c r="J28" s="732"/>
      <c r="K28" s="732"/>
      <c r="N28" s="733"/>
      <c r="O28" s="733"/>
      <c r="P28" s="733"/>
      <c r="Q28" s="733"/>
      <c r="R28" s="733"/>
      <c r="S28" s="733"/>
      <c r="T28" s="733"/>
      <c r="U28" s="733"/>
      <c r="V28" s="733"/>
      <c r="W28" s="733"/>
    </row>
    <row r="29" spans="1:23" s="708" customFormat="1">
      <c r="A29" s="748" t="s">
        <v>10</v>
      </c>
      <c r="B29" s="749">
        <v>4993.0029999999997</v>
      </c>
      <c r="C29" s="715">
        <v>4641.6289999999999</v>
      </c>
      <c r="D29" s="749">
        <v>4793.4430000000002</v>
      </c>
      <c r="E29" s="749">
        <v>5078.5860000000002</v>
      </c>
      <c r="F29" s="749">
        <v>5404.9160000000002</v>
      </c>
      <c r="G29" s="715">
        <v>5284.0460000000003</v>
      </c>
      <c r="H29" s="749">
        <v>5640.0510000000004</v>
      </c>
      <c r="I29" s="715">
        <v>5826.0690000000004</v>
      </c>
      <c r="J29" s="732"/>
      <c r="K29" s="732"/>
      <c r="N29" s="733"/>
      <c r="O29" s="733"/>
      <c r="P29" s="733"/>
      <c r="Q29" s="733"/>
      <c r="R29" s="733"/>
      <c r="S29" s="733"/>
      <c r="T29" s="733"/>
      <c r="U29" s="733"/>
      <c r="V29" s="733"/>
      <c r="W29" s="733"/>
    </row>
    <row r="30" spans="1:23" s="708" customFormat="1">
      <c r="A30" s="748" t="s">
        <v>1032</v>
      </c>
      <c r="B30" s="749">
        <v>165.86199999999999</v>
      </c>
      <c r="C30" s="715">
        <v>132.60599999999999</v>
      </c>
      <c r="D30" s="749">
        <v>128.327</v>
      </c>
      <c r="E30" s="749">
        <v>140.51900000000001</v>
      </c>
      <c r="F30" s="749">
        <v>133.93100000000001</v>
      </c>
      <c r="G30" s="715">
        <v>147.25200000000001</v>
      </c>
      <c r="H30" s="749">
        <v>153.55199999999999</v>
      </c>
      <c r="I30" s="715">
        <v>167.11199999999999</v>
      </c>
      <c r="J30" s="732"/>
      <c r="K30" s="732"/>
      <c r="N30" s="733"/>
      <c r="O30" s="733"/>
      <c r="P30" s="733"/>
      <c r="Q30" s="733"/>
      <c r="R30" s="733"/>
      <c r="S30" s="733"/>
      <c r="T30" s="733"/>
      <c r="U30" s="733"/>
      <c r="V30" s="733"/>
      <c r="W30" s="733"/>
    </row>
    <row r="31" spans="1:23" s="708" customFormat="1">
      <c r="A31" s="748" t="s">
        <v>1033</v>
      </c>
      <c r="B31" s="749">
        <v>360.01900000000001</v>
      </c>
      <c r="C31" s="715">
        <v>375.78300000000002</v>
      </c>
      <c r="D31" s="749">
        <v>357.79500000000002</v>
      </c>
      <c r="E31" s="749">
        <v>309.88499999999999</v>
      </c>
      <c r="F31" s="749">
        <v>272.69499999999999</v>
      </c>
      <c r="G31" s="715">
        <v>267.75700000000001</v>
      </c>
      <c r="H31" s="749">
        <v>268.99799999999999</v>
      </c>
      <c r="I31" s="715">
        <v>453.68299999999999</v>
      </c>
      <c r="J31" s="732"/>
      <c r="K31" s="732"/>
      <c r="N31" s="733"/>
      <c r="O31" s="733"/>
      <c r="P31" s="733"/>
      <c r="Q31" s="733"/>
      <c r="R31" s="733"/>
      <c r="S31" s="733"/>
      <c r="T31" s="733"/>
      <c r="U31" s="733"/>
      <c r="V31" s="733"/>
      <c r="W31" s="733"/>
    </row>
    <row r="32" spans="1:23" s="708" customFormat="1">
      <c r="A32" s="748" t="s">
        <v>1034</v>
      </c>
      <c r="B32" s="749">
        <v>353.19200000000001</v>
      </c>
      <c r="C32" s="715">
        <v>357.21899999999999</v>
      </c>
      <c r="D32" s="749">
        <v>315.779</v>
      </c>
      <c r="E32" s="749">
        <v>313.34100000000001</v>
      </c>
      <c r="F32" s="749">
        <v>368.54399999999998</v>
      </c>
      <c r="G32" s="715">
        <v>333.41</v>
      </c>
      <c r="H32" s="749">
        <v>352.45100000000002</v>
      </c>
      <c r="I32" s="715">
        <v>367.69299999999998</v>
      </c>
      <c r="J32" s="732"/>
      <c r="K32" s="732"/>
      <c r="N32" s="733"/>
      <c r="O32" s="733"/>
      <c r="P32" s="733"/>
      <c r="Q32" s="733"/>
      <c r="R32" s="733"/>
      <c r="S32" s="733"/>
      <c r="T32" s="733"/>
      <c r="U32" s="733"/>
      <c r="V32" s="733"/>
      <c r="W32" s="733"/>
    </row>
    <row r="33" spans="1:23" s="708" customFormat="1" ht="6" customHeight="1">
      <c r="A33" s="748"/>
      <c r="B33" s="750"/>
      <c r="C33" s="751"/>
      <c r="D33" s="750"/>
      <c r="E33" s="750"/>
      <c r="F33" s="750"/>
      <c r="G33" s="751"/>
      <c r="H33" s="750"/>
      <c r="I33" s="751"/>
      <c r="J33" s="732"/>
      <c r="K33" s="732"/>
      <c r="N33" s="733"/>
      <c r="O33" s="733"/>
      <c r="P33" s="733"/>
      <c r="Q33" s="733"/>
      <c r="R33" s="733"/>
      <c r="S33" s="733"/>
      <c r="T33" s="733"/>
      <c r="U33" s="733"/>
      <c r="V33" s="733"/>
      <c r="W33" s="733"/>
    </row>
    <row r="34" spans="1:23" s="708" customFormat="1" ht="15" customHeight="1">
      <c r="A34" s="745" t="s">
        <v>1035</v>
      </c>
      <c r="B34" s="746">
        <v>9499.6229999999996</v>
      </c>
      <c r="C34" s="747">
        <v>9172.9480000000003</v>
      </c>
      <c r="D34" s="746">
        <v>9238.2199999999993</v>
      </c>
      <c r="E34" s="746">
        <v>9605.9220000000005</v>
      </c>
      <c r="F34" s="746">
        <v>10282.843000000001</v>
      </c>
      <c r="G34" s="747">
        <v>10200.629000000001</v>
      </c>
      <c r="H34" s="746">
        <v>10377.882</v>
      </c>
      <c r="I34" s="747">
        <v>10796.664000000001</v>
      </c>
      <c r="J34" s="732"/>
      <c r="K34" s="732"/>
      <c r="N34" s="733"/>
      <c r="O34" s="733"/>
      <c r="P34" s="733"/>
      <c r="Q34" s="733"/>
      <c r="R34" s="733"/>
      <c r="S34" s="733"/>
      <c r="T34" s="733"/>
      <c r="U34" s="733"/>
      <c r="V34" s="733"/>
      <c r="W34" s="733"/>
    </row>
    <row r="35" spans="1:23" s="708" customFormat="1" ht="13.5">
      <c r="A35" s="752" t="s">
        <v>1000</v>
      </c>
      <c r="B35" s="746">
        <v>3627.547</v>
      </c>
      <c r="C35" s="747">
        <v>3665.7109999999998</v>
      </c>
      <c r="D35" s="746">
        <v>3642.8760000000002</v>
      </c>
      <c r="E35" s="746">
        <v>3763.5909999999999</v>
      </c>
      <c r="F35" s="746">
        <v>4102.7569999999996</v>
      </c>
      <c r="G35" s="747">
        <v>4168.1639999999998</v>
      </c>
      <c r="H35" s="746">
        <v>3962.83</v>
      </c>
      <c r="I35" s="747">
        <v>3982.107</v>
      </c>
      <c r="J35" s="732"/>
      <c r="K35" s="732"/>
      <c r="N35" s="733"/>
      <c r="O35" s="733"/>
      <c r="P35" s="733"/>
      <c r="Q35" s="733"/>
      <c r="R35" s="733"/>
      <c r="S35" s="733"/>
      <c r="T35" s="733"/>
      <c r="U35" s="733"/>
      <c r="V35" s="733"/>
      <c r="W35" s="733"/>
    </row>
    <row r="36" spans="1:23" s="708" customFormat="1">
      <c r="A36" s="753" t="s">
        <v>448</v>
      </c>
      <c r="B36" s="749">
        <v>220.92599999999999</v>
      </c>
      <c r="C36" s="715">
        <v>248.72499999999999</v>
      </c>
      <c r="D36" s="749">
        <v>257.17200000000003</v>
      </c>
      <c r="E36" s="749">
        <v>256.43299999999999</v>
      </c>
      <c r="F36" s="749">
        <v>279.07600000000002</v>
      </c>
      <c r="G36" s="715">
        <v>309.358</v>
      </c>
      <c r="H36" s="749">
        <v>253.524</v>
      </c>
      <c r="I36" s="715">
        <v>271.43200000000002</v>
      </c>
      <c r="J36" s="732"/>
      <c r="K36" s="732"/>
      <c r="N36" s="733"/>
      <c r="O36" s="733"/>
      <c r="P36" s="733"/>
      <c r="Q36" s="733"/>
      <c r="R36" s="733"/>
      <c r="S36" s="733"/>
      <c r="T36" s="733"/>
      <c r="U36" s="733"/>
      <c r="V36" s="733"/>
      <c r="W36" s="733"/>
    </row>
    <row r="37" spans="1:23" s="708" customFormat="1">
      <c r="A37" s="753" t="s">
        <v>512</v>
      </c>
      <c r="B37" s="749">
        <v>478.25900000000001</v>
      </c>
      <c r="C37" s="715">
        <v>478.20499999999998</v>
      </c>
      <c r="D37" s="749">
        <v>540.71699999999998</v>
      </c>
      <c r="E37" s="749">
        <v>544.74400000000003</v>
      </c>
      <c r="F37" s="749">
        <v>693.25199999999995</v>
      </c>
      <c r="G37" s="715">
        <v>691.774</v>
      </c>
      <c r="H37" s="749">
        <v>759.79499999999996</v>
      </c>
      <c r="I37" s="715">
        <v>780.51800000000003</v>
      </c>
      <c r="J37" s="732"/>
      <c r="K37" s="732"/>
      <c r="N37" s="733"/>
      <c r="O37" s="733"/>
      <c r="P37" s="733"/>
      <c r="Q37" s="733"/>
      <c r="R37" s="733"/>
      <c r="S37" s="733"/>
      <c r="T37" s="733"/>
      <c r="U37" s="733"/>
      <c r="V37" s="733"/>
      <c r="W37" s="733"/>
    </row>
    <row r="38" spans="1:23" s="708" customFormat="1">
      <c r="A38" s="753" t="s">
        <v>1036</v>
      </c>
      <c r="B38" s="749">
        <v>125.72499999999999</v>
      </c>
      <c r="C38" s="715">
        <v>129.08099999999999</v>
      </c>
      <c r="D38" s="749">
        <v>115.46</v>
      </c>
      <c r="E38" s="749">
        <v>141.334</v>
      </c>
      <c r="F38" s="749">
        <v>244.81100000000001</v>
      </c>
      <c r="G38" s="715">
        <v>244.90299999999999</v>
      </c>
      <c r="H38" s="749">
        <v>242.86500000000001</v>
      </c>
      <c r="I38" s="715">
        <v>279.15199999999999</v>
      </c>
      <c r="J38" s="732"/>
      <c r="K38" s="732"/>
      <c r="N38" s="733"/>
      <c r="O38" s="733"/>
      <c r="P38" s="733"/>
      <c r="Q38" s="733"/>
      <c r="R38" s="733"/>
      <c r="S38" s="733"/>
      <c r="T38" s="733"/>
      <c r="U38" s="733"/>
      <c r="V38" s="733"/>
      <c r="W38" s="733"/>
    </row>
    <row r="39" spans="1:23" s="708" customFormat="1">
      <c r="A39" s="753" t="s">
        <v>1037</v>
      </c>
      <c r="B39" s="749">
        <v>36.856999999999999</v>
      </c>
      <c r="C39" s="715">
        <v>45.204999999999998</v>
      </c>
      <c r="D39" s="749">
        <v>45.722000000000001</v>
      </c>
      <c r="E39" s="749">
        <v>46.488999999999997</v>
      </c>
      <c r="F39" s="749">
        <v>99.646000000000001</v>
      </c>
      <c r="G39" s="715">
        <v>109.532</v>
      </c>
      <c r="H39" s="749">
        <v>96.986999999999995</v>
      </c>
      <c r="I39" s="715">
        <v>52.154000000000003</v>
      </c>
      <c r="J39" s="732"/>
      <c r="K39" s="732"/>
      <c r="N39" s="733"/>
      <c r="O39" s="733"/>
      <c r="P39" s="733"/>
      <c r="Q39" s="733"/>
      <c r="R39" s="733"/>
      <c r="S39" s="733"/>
      <c r="T39" s="733"/>
      <c r="U39" s="733"/>
      <c r="V39" s="733"/>
      <c r="W39" s="733"/>
    </row>
    <row r="40" spans="1:23" s="708" customFormat="1">
      <c r="A40" s="753" t="s">
        <v>1038</v>
      </c>
      <c r="B40" s="749">
        <v>173.26300000000001</v>
      </c>
      <c r="C40" s="715">
        <v>172.5</v>
      </c>
      <c r="D40" s="749">
        <v>172.548</v>
      </c>
      <c r="E40" s="749">
        <v>171.68</v>
      </c>
      <c r="F40" s="749">
        <v>171.673</v>
      </c>
      <c r="G40" s="715">
        <v>171.673</v>
      </c>
      <c r="H40" s="749">
        <v>171.672</v>
      </c>
      <c r="I40" s="715">
        <v>171.67099999999999</v>
      </c>
      <c r="J40" s="732"/>
      <c r="K40" s="732"/>
      <c r="N40" s="733"/>
      <c r="O40" s="733"/>
      <c r="P40" s="733"/>
      <c r="Q40" s="733"/>
      <c r="R40" s="733"/>
      <c r="S40" s="733"/>
      <c r="T40" s="733"/>
      <c r="U40" s="733"/>
      <c r="V40" s="733"/>
      <c r="W40" s="733"/>
    </row>
    <row r="41" spans="1:23" s="708" customFormat="1">
      <c r="A41" s="753" t="s">
        <v>924</v>
      </c>
      <c r="B41" s="749">
        <v>1463.173</v>
      </c>
      <c r="C41" s="715">
        <v>1426.454</v>
      </c>
      <c r="D41" s="749">
        <v>1313.271</v>
      </c>
      <c r="E41" s="749">
        <v>1382.413</v>
      </c>
      <c r="F41" s="749">
        <v>1397.163</v>
      </c>
      <c r="G41" s="715">
        <v>1424.7529999999999</v>
      </c>
      <c r="H41" s="749">
        <v>1384.42</v>
      </c>
      <c r="I41" s="715">
        <v>1361.491</v>
      </c>
      <c r="J41" s="732"/>
      <c r="K41" s="732"/>
      <c r="N41" s="733"/>
      <c r="O41" s="733"/>
      <c r="P41" s="733"/>
      <c r="Q41" s="733"/>
      <c r="R41" s="733"/>
      <c r="S41" s="733"/>
      <c r="T41" s="733"/>
      <c r="U41" s="733"/>
      <c r="V41" s="733"/>
      <c r="W41" s="733"/>
    </row>
    <row r="42" spans="1:23" s="708" customFormat="1">
      <c r="A42" s="753" t="s">
        <v>450</v>
      </c>
      <c r="B42" s="749">
        <v>0.70399999999999996</v>
      </c>
      <c r="C42" s="715">
        <v>0.68899999999999995</v>
      </c>
      <c r="D42" s="749">
        <v>0.90800000000000003</v>
      </c>
      <c r="E42" s="749">
        <v>0.88500000000000001</v>
      </c>
      <c r="F42" s="749">
        <v>0.80200000000000005</v>
      </c>
      <c r="G42" s="715">
        <v>0.82199999999999995</v>
      </c>
      <c r="H42" s="749">
        <v>0.32</v>
      </c>
      <c r="I42" s="715">
        <v>0.36299999999999999</v>
      </c>
      <c r="J42" s="732"/>
      <c r="K42" s="732"/>
      <c r="N42" s="733"/>
      <c r="O42" s="733"/>
      <c r="P42" s="733"/>
      <c r="Q42" s="733"/>
      <c r="R42" s="733"/>
      <c r="S42" s="733"/>
      <c r="T42" s="733"/>
      <c r="U42" s="733"/>
      <c r="V42" s="733"/>
      <c r="W42" s="733"/>
    </row>
    <row r="43" spans="1:23" s="708" customFormat="1">
      <c r="A43" s="753" t="s">
        <v>1039</v>
      </c>
      <c r="B43" s="749">
        <v>1128.6400000000001</v>
      </c>
      <c r="C43" s="715">
        <v>1164.8520000000001</v>
      </c>
      <c r="D43" s="749">
        <v>1197.078</v>
      </c>
      <c r="E43" s="749">
        <v>1219.6130000000001</v>
      </c>
      <c r="F43" s="749">
        <v>1216.3340000000001</v>
      </c>
      <c r="G43" s="715">
        <v>1215.3489999999999</v>
      </c>
      <c r="H43" s="749">
        <v>1053.2470000000001</v>
      </c>
      <c r="I43" s="715">
        <v>1065.326</v>
      </c>
      <c r="J43" s="732"/>
      <c r="K43" s="732"/>
      <c r="N43" s="733"/>
      <c r="O43" s="733"/>
      <c r="P43" s="733"/>
      <c r="Q43" s="733"/>
      <c r="R43" s="733"/>
      <c r="S43" s="733"/>
      <c r="T43" s="733"/>
      <c r="U43" s="733"/>
      <c r="V43" s="733"/>
      <c r="W43" s="733"/>
    </row>
    <row r="44" spans="1:23" s="708" customFormat="1" ht="13.5">
      <c r="A44" s="752" t="s">
        <v>1040</v>
      </c>
      <c r="B44" s="746">
        <v>5518.884</v>
      </c>
      <c r="C44" s="747">
        <v>5150.018</v>
      </c>
      <c r="D44" s="746">
        <v>5279.5649999999996</v>
      </c>
      <c r="E44" s="746">
        <v>5528.99</v>
      </c>
      <c r="F44" s="746">
        <v>5811.5420000000004</v>
      </c>
      <c r="G44" s="747">
        <v>5699.0550000000003</v>
      </c>
      <c r="H44" s="746">
        <v>6062.6009999999997</v>
      </c>
      <c r="I44" s="747">
        <v>6446.8639999999996</v>
      </c>
      <c r="J44" s="732"/>
      <c r="K44" s="732"/>
      <c r="N44" s="733"/>
      <c r="O44" s="733"/>
      <c r="P44" s="733"/>
      <c r="Q44" s="733"/>
      <c r="R44" s="733"/>
      <c r="S44" s="733"/>
      <c r="T44" s="733"/>
      <c r="U44" s="733"/>
      <c r="V44" s="733"/>
      <c r="W44" s="733"/>
    </row>
    <row r="45" spans="1:23" s="754" customFormat="1" ht="13.5">
      <c r="A45" s="752" t="s">
        <v>1034</v>
      </c>
      <c r="B45" s="746">
        <v>353.19200000000001</v>
      </c>
      <c r="C45" s="747">
        <v>357.21899999999999</v>
      </c>
      <c r="D45" s="746">
        <v>315.779</v>
      </c>
      <c r="E45" s="746">
        <v>313.34100000000001</v>
      </c>
      <c r="F45" s="746">
        <v>368.54399999999998</v>
      </c>
      <c r="G45" s="747">
        <v>333.41</v>
      </c>
      <c r="H45" s="746">
        <v>352.45100000000002</v>
      </c>
      <c r="I45" s="747">
        <v>367.69299999999998</v>
      </c>
      <c r="J45" s="732"/>
      <c r="K45" s="732"/>
      <c r="N45" s="733"/>
      <c r="O45" s="733"/>
      <c r="P45" s="733"/>
      <c r="Q45" s="733"/>
      <c r="R45" s="733"/>
      <c r="S45" s="733"/>
      <c r="T45" s="733"/>
      <c r="U45" s="733"/>
      <c r="V45" s="733"/>
      <c r="W45" s="733"/>
    </row>
    <row r="46" spans="1:23" s="708" customFormat="1" ht="6" customHeight="1">
      <c r="A46" s="650"/>
      <c r="B46" s="755"/>
      <c r="C46" s="755"/>
      <c r="D46" s="756"/>
      <c r="E46" s="756"/>
      <c r="F46" s="756"/>
      <c r="G46" s="755"/>
      <c r="H46" s="756"/>
      <c r="I46" s="755"/>
    </row>
    <row r="47" spans="1:23" s="708" customFormat="1" ht="6" customHeight="1">
      <c r="A47" s="653"/>
      <c r="B47" s="757"/>
      <c r="C47" s="757"/>
      <c r="G47" s="757"/>
      <c r="I47" s="757"/>
    </row>
    <row r="48" spans="1:23" ht="12.75" customHeight="1">
      <c r="A48" s="2162" t="s">
        <v>1041</v>
      </c>
      <c r="B48" s="2163"/>
      <c r="C48" s="2163"/>
      <c r="D48" s="2163"/>
      <c r="E48" s="2163"/>
      <c r="F48" s="2163"/>
      <c r="G48" s="2163"/>
      <c r="H48" s="1970"/>
      <c r="I48" s="1970"/>
    </row>
    <row r="49" spans="1:9" ht="12.75" customHeight="1">
      <c r="A49" s="2163"/>
      <c r="B49" s="2163"/>
      <c r="C49" s="2163"/>
      <c r="D49" s="2163"/>
      <c r="E49" s="2163"/>
      <c r="F49" s="2163"/>
      <c r="G49" s="2163"/>
      <c r="H49" s="1970"/>
      <c r="I49" s="1970"/>
    </row>
    <row r="50" spans="1:9" ht="12.75" customHeight="1">
      <c r="A50" s="2164" t="s">
        <v>1042</v>
      </c>
      <c r="B50" s="2163"/>
      <c r="C50" s="2163"/>
      <c r="D50" s="2163"/>
      <c r="E50" s="2163"/>
      <c r="F50" s="2163"/>
      <c r="G50" s="2163"/>
      <c r="H50" s="1970"/>
      <c r="I50" s="1970"/>
    </row>
    <row r="51" spans="1:9" ht="12.75" customHeight="1">
      <c r="A51" s="2164" t="s">
        <v>1043</v>
      </c>
      <c r="B51" s="2163"/>
      <c r="C51" s="2163"/>
      <c r="D51" s="2163"/>
      <c r="E51" s="2163"/>
      <c r="F51" s="2163"/>
      <c r="G51" s="2163"/>
      <c r="H51" s="1970"/>
      <c r="I51" s="1970"/>
    </row>
    <row r="52" spans="1:9" ht="12.75" customHeight="1">
      <c r="A52" s="2165" t="s">
        <v>1044</v>
      </c>
      <c r="B52" s="2166"/>
      <c r="C52" s="2166"/>
      <c r="D52" s="2166"/>
      <c r="E52" s="2166"/>
      <c r="F52" s="2166"/>
      <c r="G52" s="2166"/>
      <c r="H52" s="2166"/>
      <c r="I52" s="2166"/>
    </row>
    <row r="53" spans="1:9" ht="6" customHeight="1">
      <c r="A53" s="758"/>
      <c r="B53" s="758"/>
      <c r="C53" s="758"/>
      <c r="D53" s="758"/>
      <c r="E53" s="758"/>
      <c r="F53" s="758"/>
      <c r="G53" s="758"/>
      <c r="H53" s="758"/>
      <c r="I53" s="758"/>
    </row>
    <row r="54" spans="1:9" ht="6" customHeight="1">
      <c r="A54" s="759"/>
      <c r="B54" s="760"/>
      <c r="C54" s="760"/>
      <c r="D54" s="760"/>
      <c r="E54" s="760"/>
      <c r="F54" s="760"/>
      <c r="G54" s="760"/>
      <c r="H54" s="760"/>
      <c r="I54" s="760"/>
    </row>
    <row r="55" spans="1:9">
      <c r="A55" s="759" t="s">
        <v>1045</v>
      </c>
      <c r="B55" s="760"/>
      <c r="C55" s="760"/>
      <c r="D55" s="760"/>
      <c r="E55" s="760"/>
      <c r="F55" s="760"/>
      <c r="G55" s="760"/>
      <c r="H55" s="760"/>
      <c r="I55" s="760"/>
    </row>
  </sheetData>
  <mergeCells count="4">
    <mergeCell ref="A48:I49"/>
    <mergeCell ref="A50:I50"/>
    <mergeCell ref="A51:I51"/>
    <mergeCell ref="A52:I5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B6698-AE74-4318-AA65-AC65515243D2}">
  <dimension ref="A1:W65"/>
  <sheetViews>
    <sheetView view="pageBreakPreview" zoomScaleNormal="100" zoomScaleSheetLayoutView="100" workbookViewId="0"/>
  </sheetViews>
  <sheetFormatPr defaultRowHeight="12.75"/>
  <cols>
    <col min="1" max="1" width="63" style="774" customWidth="1"/>
    <col min="2" max="9" width="10.140625" style="774" customWidth="1"/>
    <col min="10" max="256" width="9.140625" style="774"/>
    <col min="257" max="257" width="63.42578125" style="774" customWidth="1"/>
    <col min="258" max="265" width="11" style="774" customWidth="1"/>
    <col min="266" max="512" width="9.140625" style="774"/>
    <col min="513" max="513" width="63.42578125" style="774" customWidth="1"/>
    <col min="514" max="521" width="11" style="774" customWidth="1"/>
    <col min="522" max="768" width="9.140625" style="774"/>
    <col min="769" max="769" width="63.42578125" style="774" customWidth="1"/>
    <col min="770" max="777" width="11" style="774" customWidth="1"/>
    <col min="778" max="1024" width="9.140625" style="774"/>
    <col min="1025" max="1025" width="63.42578125" style="774" customWidth="1"/>
    <col min="1026" max="1033" width="11" style="774" customWidth="1"/>
    <col min="1034" max="1280" width="9.140625" style="774"/>
    <col min="1281" max="1281" width="63.42578125" style="774" customWidth="1"/>
    <col min="1282" max="1289" width="11" style="774" customWidth="1"/>
    <col min="1290" max="1536" width="9.140625" style="774"/>
    <col min="1537" max="1537" width="63.42578125" style="774" customWidth="1"/>
    <col min="1538" max="1545" width="11" style="774" customWidth="1"/>
    <col min="1546" max="1792" width="9.140625" style="774"/>
    <col min="1793" max="1793" width="63.42578125" style="774" customWidth="1"/>
    <col min="1794" max="1801" width="11" style="774" customWidth="1"/>
    <col min="1802" max="2048" width="9.140625" style="774"/>
    <col min="2049" max="2049" width="63.42578125" style="774" customWidth="1"/>
    <col min="2050" max="2057" width="11" style="774" customWidth="1"/>
    <col min="2058" max="2304" width="9.140625" style="774"/>
    <col min="2305" max="2305" width="63.42578125" style="774" customWidth="1"/>
    <col min="2306" max="2313" width="11" style="774" customWidth="1"/>
    <col min="2314" max="2560" width="9.140625" style="774"/>
    <col min="2561" max="2561" width="63.42578125" style="774" customWidth="1"/>
    <col min="2562" max="2569" width="11" style="774" customWidth="1"/>
    <col min="2570" max="2816" width="9.140625" style="774"/>
    <col min="2817" max="2817" width="63.42578125" style="774" customWidth="1"/>
    <col min="2818" max="2825" width="11" style="774" customWidth="1"/>
    <col min="2826" max="3072" width="9.140625" style="774"/>
    <col min="3073" max="3073" width="63.42578125" style="774" customWidth="1"/>
    <col min="3074" max="3081" width="11" style="774" customWidth="1"/>
    <col min="3082" max="3328" width="9.140625" style="774"/>
    <col min="3329" max="3329" width="63.42578125" style="774" customWidth="1"/>
    <col min="3330" max="3337" width="11" style="774" customWidth="1"/>
    <col min="3338" max="3584" width="9.140625" style="774"/>
    <col min="3585" max="3585" width="63.42578125" style="774" customWidth="1"/>
    <col min="3586" max="3593" width="11" style="774" customWidth="1"/>
    <col min="3594" max="3840" width="9.140625" style="774"/>
    <col min="3841" max="3841" width="63.42578125" style="774" customWidth="1"/>
    <col min="3842" max="3849" width="11" style="774" customWidth="1"/>
    <col min="3850" max="4096" width="9.140625" style="774"/>
    <col min="4097" max="4097" width="63.42578125" style="774" customWidth="1"/>
    <col min="4098" max="4105" width="11" style="774" customWidth="1"/>
    <col min="4106" max="4352" width="9.140625" style="774"/>
    <col min="4353" max="4353" width="63.42578125" style="774" customWidth="1"/>
    <col min="4354" max="4361" width="11" style="774" customWidth="1"/>
    <col min="4362" max="4608" width="9.140625" style="774"/>
    <col min="4609" max="4609" width="63.42578125" style="774" customWidth="1"/>
    <col min="4610" max="4617" width="11" style="774" customWidth="1"/>
    <col min="4618" max="4864" width="9.140625" style="774"/>
    <col min="4865" max="4865" width="63.42578125" style="774" customWidth="1"/>
    <col min="4866" max="4873" width="11" style="774" customWidth="1"/>
    <col min="4874" max="5120" width="9.140625" style="774"/>
    <col min="5121" max="5121" width="63.42578125" style="774" customWidth="1"/>
    <col min="5122" max="5129" width="11" style="774" customWidth="1"/>
    <col min="5130" max="5376" width="9.140625" style="774"/>
    <col min="5377" max="5377" width="63.42578125" style="774" customWidth="1"/>
    <col min="5378" max="5385" width="11" style="774" customWidth="1"/>
    <col min="5386" max="5632" width="9.140625" style="774"/>
    <col min="5633" max="5633" width="63.42578125" style="774" customWidth="1"/>
    <col min="5634" max="5641" width="11" style="774" customWidth="1"/>
    <col min="5642" max="5888" width="9.140625" style="774"/>
    <col min="5889" max="5889" width="63.42578125" style="774" customWidth="1"/>
    <col min="5890" max="5897" width="11" style="774" customWidth="1"/>
    <col min="5898" max="6144" width="9.140625" style="774"/>
    <col min="6145" max="6145" width="63.42578125" style="774" customWidth="1"/>
    <col min="6146" max="6153" width="11" style="774" customWidth="1"/>
    <col min="6154" max="6400" width="9.140625" style="774"/>
    <col min="6401" max="6401" width="63.42578125" style="774" customWidth="1"/>
    <col min="6402" max="6409" width="11" style="774" customWidth="1"/>
    <col min="6410" max="6656" width="9.140625" style="774"/>
    <col min="6657" max="6657" width="63.42578125" style="774" customWidth="1"/>
    <col min="6658" max="6665" width="11" style="774" customWidth="1"/>
    <col min="6666" max="6912" width="9.140625" style="774"/>
    <col min="6913" max="6913" width="63.42578125" style="774" customWidth="1"/>
    <col min="6914" max="6921" width="11" style="774" customWidth="1"/>
    <col min="6922" max="7168" width="9.140625" style="774"/>
    <col min="7169" max="7169" width="63.42578125" style="774" customWidth="1"/>
    <col min="7170" max="7177" width="11" style="774" customWidth="1"/>
    <col min="7178" max="7424" width="9.140625" style="774"/>
    <col min="7425" max="7425" width="63.42578125" style="774" customWidth="1"/>
    <col min="7426" max="7433" width="11" style="774" customWidth="1"/>
    <col min="7434" max="7680" width="9.140625" style="774"/>
    <col min="7681" max="7681" width="63.42578125" style="774" customWidth="1"/>
    <col min="7682" max="7689" width="11" style="774" customWidth="1"/>
    <col min="7690" max="7936" width="9.140625" style="774"/>
    <col min="7937" max="7937" width="63.42578125" style="774" customWidth="1"/>
    <col min="7938" max="7945" width="11" style="774" customWidth="1"/>
    <col min="7946" max="8192" width="9.140625" style="774"/>
    <col min="8193" max="8193" width="63.42578125" style="774" customWidth="1"/>
    <col min="8194" max="8201" width="11" style="774" customWidth="1"/>
    <col min="8202" max="8448" width="9.140625" style="774"/>
    <col min="8449" max="8449" width="63.42578125" style="774" customWidth="1"/>
    <col min="8450" max="8457" width="11" style="774" customWidth="1"/>
    <col min="8458" max="8704" width="9.140625" style="774"/>
    <col min="8705" max="8705" width="63.42578125" style="774" customWidth="1"/>
    <col min="8706" max="8713" width="11" style="774" customWidth="1"/>
    <col min="8714" max="8960" width="9.140625" style="774"/>
    <col min="8961" max="8961" width="63.42578125" style="774" customWidth="1"/>
    <col min="8962" max="8969" width="11" style="774" customWidth="1"/>
    <col min="8970" max="9216" width="9.140625" style="774"/>
    <col min="9217" max="9217" width="63.42578125" style="774" customWidth="1"/>
    <col min="9218" max="9225" width="11" style="774" customWidth="1"/>
    <col min="9226" max="9472" width="9.140625" style="774"/>
    <col min="9473" max="9473" width="63.42578125" style="774" customWidth="1"/>
    <col min="9474" max="9481" width="11" style="774" customWidth="1"/>
    <col min="9482" max="9728" width="9.140625" style="774"/>
    <col min="9729" max="9729" width="63.42578125" style="774" customWidth="1"/>
    <col min="9730" max="9737" width="11" style="774" customWidth="1"/>
    <col min="9738" max="9984" width="9.140625" style="774"/>
    <col min="9985" max="9985" width="63.42578125" style="774" customWidth="1"/>
    <col min="9986" max="9993" width="11" style="774" customWidth="1"/>
    <col min="9994" max="10240" width="9.140625" style="774"/>
    <col min="10241" max="10241" width="63.42578125" style="774" customWidth="1"/>
    <col min="10242" max="10249" width="11" style="774" customWidth="1"/>
    <col min="10250" max="10496" width="9.140625" style="774"/>
    <col min="10497" max="10497" width="63.42578125" style="774" customWidth="1"/>
    <col min="10498" max="10505" width="11" style="774" customWidth="1"/>
    <col min="10506" max="10752" width="9.140625" style="774"/>
    <col min="10753" max="10753" width="63.42578125" style="774" customWidth="1"/>
    <col min="10754" max="10761" width="11" style="774" customWidth="1"/>
    <col min="10762" max="11008" width="9.140625" style="774"/>
    <col min="11009" max="11009" width="63.42578125" style="774" customWidth="1"/>
    <col min="11010" max="11017" width="11" style="774" customWidth="1"/>
    <col min="11018" max="11264" width="9.140625" style="774"/>
    <col min="11265" max="11265" width="63.42578125" style="774" customWidth="1"/>
    <col min="11266" max="11273" width="11" style="774" customWidth="1"/>
    <col min="11274" max="11520" width="9.140625" style="774"/>
    <col min="11521" max="11521" width="63.42578125" style="774" customWidth="1"/>
    <col min="11522" max="11529" width="11" style="774" customWidth="1"/>
    <col min="11530" max="11776" width="9.140625" style="774"/>
    <col min="11777" max="11777" width="63.42578125" style="774" customWidth="1"/>
    <col min="11778" max="11785" width="11" style="774" customWidth="1"/>
    <col min="11786" max="12032" width="9.140625" style="774"/>
    <col min="12033" max="12033" width="63.42578125" style="774" customWidth="1"/>
    <col min="12034" max="12041" width="11" style="774" customWidth="1"/>
    <col min="12042" max="12288" width="9.140625" style="774"/>
    <col min="12289" max="12289" width="63.42578125" style="774" customWidth="1"/>
    <col min="12290" max="12297" width="11" style="774" customWidth="1"/>
    <col min="12298" max="12544" width="9.140625" style="774"/>
    <col min="12545" max="12545" width="63.42578125" style="774" customWidth="1"/>
    <col min="12546" max="12553" width="11" style="774" customWidth="1"/>
    <col min="12554" max="12800" width="9.140625" style="774"/>
    <col min="12801" max="12801" width="63.42578125" style="774" customWidth="1"/>
    <col min="12802" max="12809" width="11" style="774" customWidth="1"/>
    <col min="12810" max="13056" width="9.140625" style="774"/>
    <col min="13057" max="13057" width="63.42578125" style="774" customWidth="1"/>
    <col min="13058" max="13065" width="11" style="774" customWidth="1"/>
    <col min="13066" max="13312" width="9.140625" style="774"/>
    <col min="13313" max="13313" width="63.42578125" style="774" customWidth="1"/>
    <col min="13314" max="13321" width="11" style="774" customWidth="1"/>
    <col min="13322" max="13568" width="9.140625" style="774"/>
    <col min="13569" max="13569" width="63.42578125" style="774" customWidth="1"/>
    <col min="13570" max="13577" width="11" style="774" customWidth="1"/>
    <col min="13578" max="13824" width="9.140625" style="774"/>
    <col min="13825" max="13825" width="63.42578125" style="774" customWidth="1"/>
    <col min="13826" max="13833" width="11" style="774" customWidth="1"/>
    <col min="13834" max="14080" width="9.140625" style="774"/>
    <col min="14081" max="14081" width="63.42578125" style="774" customWidth="1"/>
    <col min="14082" max="14089" width="11" style="774" customWidth="1"/>
    <col min="14090" max="14336" width="9.140625" style="774"/>
    <col min="14337" max="14337" width="63.42578125" style="774" customWidth="1"/>
    <col min="14338" max="14345" width="11" style="774" customWidth="1"/>
    <col min="14346" max="14592" width="9.140625" style="774"/>
    <col min="14593" max="14593" width="63.42578125" style="774" customWidth="1"/>
    <col min="14594" max="14601" width="11" style="774" customWidth="1"/>
    <col min="14602" max="14848" width="9.140625" style="774"/>
    <col min="14849" max="14849" width="63.42578125" style="774" customWidth="1"/>
    <col min="14850" max="14857" width="11" style="774" customWidth="1"/>
    <col min="14858" max="15104" width="9.140625" style="774"/>
    <col min="15105" max="15105" width="63.42578125" style="774" customWidth="1"/>
    <col min="15106" max="15113" width="11" style="774" customWidth="1"/>
    <col min="15114" max="15360" width="9.140625" style="774"/>
    <col min="15361" max="15361" width="63.42578125" style="774" customWidth="1"/>
    <col min="15362" max="15369" width="11" style="774" customWidth="1"/>
    <col min="15370" max="15616" width="9.140625" style="774"/>
    <col min="15617" max="15617" width="63.42578125" style="774" customWidth="1"/>
    <col min="15618" max="15625" width="11" style="774" customWidth="1"/>
    <col min="15626" max="15872" width="9.140625" style="774"/>
    <col min="15873" max="15873" width="63.42578125" style="774" customWidth="1"/>
    <col min="15874" max="15881" width="11" style="774" customWidth="1"/>
    <col min="15882" max="16128" width="9.140625" style="774"/>
    <col min="16129" max="16129" width="63.42578125" style="774" customWidth="1"/>
    <col min="16130" max="16137" width="11" style="774" customWidth="1"/>
    <col min="16138" max="16384" width="9.140625" style="774"/>
  </cols>
  <sheetData>
    <row r="1" spans="1:23" s="118" customFormat="1" ht="24.75" customHeight="1">
      <c r="A1" s="117" t="s">
        <v>1046</v>
      </c>
      <c r="B1" s="83"/>
      <c r="C1" s="83"/>
      <c r="D1" s="83"/>
      <c r="E1" s="83"/>
      <c r="F1" s="83"/>
      <c r="G1" s="84"/>
      <c r="H1" s="83"/>
      <c r="I1" s="84"/>
    </row>
    <row r="2" spans="1:23" s="118" customFormat="1" ht="11.25" customHeight="1">
      <c r="A2" s="85"/>
      <c r="B2" s="726"/>
      <c r="C2" s="521"/>
      <c r="D2" s="726"/>
      <c r="E2" s="521"/>
      <c r="F2" s="726"/>
      <c r="G2" s="626"/>
      <c r="H2" s="726"/>
      <c r="I2" s="626" t="s">
        <v>968</v>
      </c>
    </row>
    <row r="3" spans="1:23" s="627" customFormat="1" ht="19.5" customHeight="1">
      <c r="A3" s="761"/>
      <c r="B3" s="89">
        <v>44651</v>
      </c>
      <c r="C3" s="89">
        <v>44742</v>
      </c>
      <c r="D3" s="89">
        <v>44834</v>
      </c>
      <c r="E3" s="89">
        <v>44926</v>
      </c>
      <c r="F3" s="89">
        <v>45016</v>
      </c>
      <c r="G3" s="89">
        <v>45107</v>
      </c>
      <c r="H3" s="89">
        <v>45199</v>
      </c>
      <c r="I3" s="89">
        <v>45291</v>
      </c>
    </row>
    <row r="4" spans="1:23" s="627" customFormat="1" ht="6" customHeight="1">
      <c r="A4" s="762"/>
      <c r="B4" s="92"/>
      <c r="C4" s="92"/>
      <c r="D4" s="92"/>
      <c r="E4" s="92"/>
      <c r="F4" s="92"/>
      <c r="G4" s="92"/>
      <c r="H4" s="92"/>
      <c r="I4" s="92"/>
    </row>
    <row r="5" spans="1:23" s="627" customFormat="1" ht="13.5">
      <c r="A5" s="763" t="s">
        <v>999</v>
      </c>
      <c r="B5" s="747">
        <v>9499.6229999999996</v>
      </c>
      <c r="C5" s="747">
        <v>9172.9480000000003</v>
      </c>
      <c r="D5" s="747">
        <v>9238.2199999999993</v>
      </c>
      <c r="E5" s="747">
        <v>9605.9220000000005</v>
      </c>
      <c r="F5" s="747">
        <v>10282.843000000001</v>
      </c>
      <c r="G5" s="747">
        <v>10200.629000000001</v>
      </c>
      <c r="H5" s="747">
        <v>10377.882</v>
      </c>
      <c r="I5" s="747">
        <v>10796.664000000001</v>
      </c>
      <c r="N5" s="764"/>
      <c r="O5" s="764"/>
      <c r="P5" s="764"/>
      <c r="Q5" s="764"/>
      <c r="R5" s="764"/>
      <c r="S5" s="764"/>
      <c r="T5" s="764"/>
      <c r="U5" s="764"/>
      <c r="V5" s="764"/>
      <c r="W5" s="764"/>
    </row>
    <row r="6" spans="1:23" s="627" customFormat="1">
      <c r="A6" s="765" t="s">
        <v>1047</v>
      </c>
      <c r="B6" s="766">
        <v>3063.5349999999999</v>
      </c>
      <c r="C6" s="766">
        <v>2782.73</v>
      </c>
      <c r="D6" s="766">
        <v>2803.884</v>
      </c>
      <c r="E6" s="766">
        <v>3004.8939999999998</v>
      </c>
      <c r="F6" s="766">
        <v>4056.3780000000002</v>
      </c>
      <c r="G6" s="766">
        <v>3784.6280000000002</v>
      </c>
      <c r="H6" s="766">
        <v>3860.761</v>
      </c>
      <c r="I6" s="766">
        <v>3801.701</v>
      </c>
      <c r="N6" s="764"/>
      <c r="O6" s="764"/>
      <c r="P6" s="764"/>
      <c r="Q6" s="764"/>
      <c r="R6" s="764"/>
      <c r="S6" s="764"/>
      <c r="T6" s="764"/>
      <c r="U6" s="764"/>
      <c r="V6" s="764"/>
      <c r="W6" s="764"/>
    </row>
    <row r="7" spans="1:23" s="627" customFormat="1" ht="6" customHeight="1">
      <c r="A7" s="767"/>
      <c r="B7" s="768"/>
      <c r="C7" s="768"/>
      <c r="D7" s="768"/>
      <c r="E7" s="768"/>
      <c r="F7" s="768"/>
      <c r="G7" s="768"/>
      <c r="H7" s="768"/>
      <c r="I7" s="768"/>
      <c r="N7" s="764"/>
      <c r="O7" s="764"/>
      <c r="P7" s="764"/>
      <c r="Q7" s="764"/>
      <c r="R7" s="764"/>
      <c r="S7" s="764"/>
      <c r="T7" s="764"/>
      <c r="U7" s="764"/>
      <c r="V7" s="764"/>
      <c r="W7" s="764"/>
    </row>
    <row r="8" spans="1:23" s="769" customFormat="1">
      <c r="A8" s="765" t="s">
        <v>429</v>
      </c>
      <c r="B8" s="766">
        <v>52.963000000000001</v>
      </c>
      <c r="C8" s="766">
        <v>50.345999999999997</v>
      </c>
      <c r="D8" s="766">
        <v>75.025999999999996</v>
      </c>
      <c r="E8" s="766">
        <v>77.162999999999997</v>
      </c>
      <c r="F8" s="766">
        <v>77.525999999999996</v>
      </c>
      <c r="G8" s="766">
        <v>80.257999999999996</v>
      </c>
      <c r="H8" s="766">
        <v>79.123999999999995</v>
      </c>
      <c r="I8" s="766">
        <v>79.509</v>
      </c>
      <c r="N8" s="764"/>
      <c r="O8" s="764"/>
      <c r="P8" s="764"/>
      <c r="Q8" s="764"/>
      <c r="R8" s="764"/>
      <c r="S8" s="764"/>
      <c r="T8" s="764"/>
      <c r="U8" s="764"/>
      <c r="V8" s="764"/>
      <c r="W8" s="764"/>
    </row>
    <row r="9" spans="1:23" s="769" customFormat="1">
      <c r="A9" s="770" t="s">
        <v>1000</v>
      </c>
      <c r="B9" s="766">
        <v>36.097000000000001</v>
      </c>
      <c r="C9" s="766">
        <v>33.854999999999997</v>
      </c>
      <c r="D9" s="766">
        <v>58.912999999999997</v>
      </c>
      <c r="E9" s="766">
        <v>61.029000000000003</v>
      </c>
      <c r="F9" s="766">
        <v>60.881</v>
      </c>
      <c r="G9" s="766">
        <v>64.14</v>
      </c>
      <c r="H9" s="766">
        <v>60.781999999999996</v>
      </c>
      <c r="I9" s="766">
        <v>57.798000000000002</v>
      </c>
      <c r="N9" s="764"/>
      <c r="O9" s="764"/>
      <c r="P9" s="764"/>
      <c r="Q9" s="764"/>
      <c r="R9" s="764"/>
      <c r="S9" s="764"/>
      <c r="T9" s="764"/>
      <c r="U9" s="764"/>
      <c r="V9" s="764"/>
      <c r="W9" s="764"/>
    </row>
    <row r="10" spans="1:23" s="627" customFormat="1">
      <c r="A10" s="771" t="s">
        <v>512</v>
      </c>
      <c r="B10" s="772">
        <v>5.774</v>
      </c>
      <c r="C10" s="772">
        <v>3.5339999999999998</v>
      </c>
      <c r="D10" s="772">
        <v>3.5339999999999998</v>
      </c>
      <c r="E10" s="772">
        <v>3.5339999999999998</v>
      </c>
      <c r="F10" s="772">
        <v>3.5339999999999998</v>
      </c>
      <c r="G10" s="772">
        <v>3.032</v>
      </c>
      <c r="H10" s="772">
        <v>3.032</v>
      </c>
      <c r="I10" s="772">
        <v>0</v>
      </c>
      <c r="N10" s="764"/>
      <c r="O10" s="764"/>
      <c r="P10" s="764"/>
      <c r="Q10" s="764"/>
      <c r="R10" s="764"/>
      <c r="S10" s="764"/>
      <c r="T10" s="764"/>
      <c r="U10" s="764"/>
      <c r="V10" s="764"/>
      <c r="W10" s="764"/>
    </row>
    <row r="11" spans="1:23" s="627" customFormat="1">
      <c r="A11" s="771" t="s">
        <v>924</v>
      </c>
      <c r="B11" s="772">
        <v>0</v>
      </c>
      <c r="C11" s="772">
        <v>0</v>
      </c>
      <c r="D11" s="772">
        <v>0</v>
      </c>
      <c r="E11" s="772">
        <v>0</v>
      </c>
      <c r="F11" s="772">
        <v>0</v>
      </c>
      <c r="G11" s="772">
        <v>0</v>
      </c>
      <c r="H11" s="772">
        <v>0</v>
      </c>
      <c r="I11" s="772">
        <v>0</v>
      </c>
      <c r="N11" s="764"/>
      <c r="O11" s="764"/>
      <c r="P11" s="764"/>
      <c r="Q11" s="764"/>
      <c r="R11" s="764"/>
      <c r="S11" s="764"/>
      <c r="T11" s="764"/>
      <c r="U11" s="764"/>
      <c r="V11" s="764"/>
      <c r="W11" s="764"/>
    </row>
    <row r="12" spans="1:23" s="627" customFormat="1">
      <c r="A12" s="771" t="s">
        <v>1048</v>
      </c>
      <c r="B12" s="772">
        <v>30.323</v>
      </c>
      <c r="C12" s="772">
        <v>30.321000000000002</v>
      </c>
      <c r="D12" s="772">
        <v>55.378999999999998</v>
      </c>
      <c r="E12" s="772">
        <v>57.494999999999997</v>
      </c>
      <c r="F12" s="772">
        <v>57.347000000000001</v>
      </c>
      <c r="G12" s="772">
        <v>61.107999999999997</v>
      </c>
      <c r="H12" s="772">
        <v>57.75</v>
      </c>
      <c r="I12" s="772">
        <v>57.798000000000002</v>
      </c>
      <c r="N12" s="764"/>
      <c r="O12" s="764"/>
      <c r="P12" s="764"/>
      <c r="Q12" s="764"/>
      <c r="R12" s="764"/>
      <c r="S12" s="764"/>
      <c r="T12" s="764"/>
      <c r="U12" s="764"/>
      <c r="V12" s="764"/>
      <c r="W12" s="764"/>
    </row>
    <row r="13" spans="1:23" s="627" customFormat="1" ht="13.5" customHeight="1">
      <c r="A13" s="773" t="s">
        <v>1036</v>
      </c>
      <c r="B13" s="772">
        <v>3.048</v>
      </c>
      <c r="C13" s="772">
        <v>3.05</v>
      </c>
      <c r="D13" s="772">
        <v>28.106999999999999</v>
      </c>
      <c r="E13" s="772">
        <v>30.222999999999999</v>
      </c>
      <c r="F13" s="772">
        <v>30.029</v>
      </c>
      <c r="G13" s="772">
        <v>29.8</v>
      </c>
      <c r="H13" s="772">
        <v>26.399000000000001</v>
      </c>
      <c r="I13" s="772">
        <v>26.442</v>
      </c>
      <c r="N13" s="764"/>
      <c r="O13" s="764"/>
      <c r="P13" s="764"/>
      <c r="Q13" s="764"/>
      <c r="R13" s="764"/>
      <c r="S13" s="764"/>
      <c r="T13" s="764"/>
      <c r="U13" s="764"/>
      <c r="V13" s="764"/>
      <c r="W13" s="764"/>
    </row>
    <row r="14" spans="1:23" s="627" customFormat="1" ht="13.5" customHeight="1">
      <c r="A14" s="773" t="s">
        <v>1037</v>
      </c>
      <c r="B14" s="772">
        <v>0</v>
      </c>
      <c r="C14" s="772">
        <v>0</v>
      </c>
      <c r="D14" s="772">
        <v>0</v>
      </c>
      <c r="E14" s="772">
        <v>0</v>
      </c>
      <c r="F14" s="772">
        <v>0</v>
      </c>
      <c r="G14" s="772">
        <v>0</v>
      </c>
      <c r="H14" s="772">
        <v>0</v>
      </c>
      <c r="I14" s="772">
        <v>0</v>
      </c>
      <c r="N14" s="764"/>
      <c r="O14" s="764"/>
      <c r="P14" s="764"/>
      <c r="Q14" s="764"/>
      <c r="R14" s="764"/>
      <c r="S14" s="764"/>
      <c r="T14" s="764"/>
      <c r="U14" s="764"/>
      <c r="V14" s="764"/>
      <c r="W14" s="764"/>
    </row>
    <row r="15" spans="1:23" ht="13.5" customHeight="1">
      <c r="A15" s="773" t="s">
        <v>1038</v>
      </c>
      <c r="B15" s="772">
        <v>1.792</v>
      </c>
      <c r="C15" s="772">
        <v>1.8149999999999999</v>
      </c>
      <c r="D15" s="772">
        <v>1.8360000000000001</v>
      </c>
      <c r="E15" s="772">
        <v>1.859</v>
      </c>
      <c r="F15" s="772">
        <v>1.88</v>
      </c>
      <c r="G15" s="772">
        <v>1.903</v>
      </c>
      <c r="H15" s="772">
        <v>1.929</v>
      </c>
      <c r="I15" s="772">
        <v>1.952</v>
      </c>
      <c r="N15" s="764"/>
      <c r="O15" s="764"/>
      <c r="P15" s="764"/>
      <c r="Q15" s="764"/>
      <c r="R15" s="764"/>
      <c r="S15" s="764"/>
      <c r="T15" s="764"/>
      <c r="U15" s="764"/>
      <c r="V15" s="764"/>
      <c r="W15" s="764"/>
    </row>
    <row r="16" spans="1:23" ht="13.5" customHeight="1">
      <c r="A16" s="773" t="s">
        <v>448</v>
      </c>
      <c r="B16" s="772">
        <v>25.483000000000001</v>
      </c>
      <c r="C16" s="772">
        <v>25.456</v>
      </c>
      <c r="D16" s="772">
        <v>25.436</v>
      </c>
      <c r="E16" s="772">
        <v>25.413</v>
      </c>
      <c r="F16" s="772">
        <v>25.437999999999999</v>
      </c>
      <c r="G16" s="772">
        <v>29.405000000000001</v>
      </c>
      <c r="H16" s="772">
        <v>29.422000000000001</v>
      </c>
      <c r="I16" s="772">
        <v>29.404</v>
      </c>
      <c r="N16" s="764"/>
      <c r="O16" s="764"/>
      <c r="P16" s="764"/>
      <c r="Q16" s="764"/>
      <c r="R16" s="764"/>
      <c r="S16" s="764"/>
      <c r="T16" s="764"/>
      <c r="U16" s="764"/>
      <c r="V16" s="764"/>
      <c r="W16" s="764"/>
    </row>
    <row r="17" spans="1:23" ht="13.5" customHeight="1">
      <c r="A17" s="773" t="s">
        <v>450</v>
      </c>
      <c r="B17" s="772">
        <v>0</v>
      </c>
      <c r="C17" s="772">
        <v>0</v>
      </c>
      <c r="D17" s="772">
        <v>0</v>
      </c>
      <c r="E17" s="772">
        <v>0</v>
      </c>
      <c r="F17" s="772">
        <v>0</v>
      </c>
      <c r="G17" s="772">
        <v>0</v>
      </c>
      <c r="H17" s="772">
        <v>0</v>
      </c>
      <c r="I17" s="772">
        <v>0</v>
      </c>
      <c r="N17" s="764"/>
      <c r="O17" s="764"/>
      <c r="P17" s="764"/>
      <c r="Q17" s="764"/>
      <c r="R17" s="764"/>
      <c r="S17" s="764"/>
      <c r="T17" s="764"/>
      <c r="U17" s="764"/>
      <c r="V17" s="764"/>
      <c r="W17" s="764"/>
    </row>
    <row r="18" spans="1:23" ht="6" customHeight="1">
      <c r="A18" s="775"/>
      <c r="B18" s="768"/>
      <c r="C18" s="768"/>
      <c r="D18" s="768"/>
      <c r="E18" s="768"/>
      <c r="F18" s="768"/>
      <c r="G18" s="768"/>
      <c r="H18" s="768"/>
      <c r="I18" s="768"/>
      <c r="N18" s="764"/>
      <c r="O18" s="764"/>
      <c r="P18" s="764"/>
      <c r="Q18" s="764"/>
      <c r="R18" s="764"/>
      <c r="S18" s="764"/>
      <c r="T18" s="764"/>
      <c r="U18" s="764"/>
      <c r="V18" s="764"/>
      <c r="W18" s="764"/>
    </row>
    <row r="19" spans="1:23" s="776" customFormat="1">
      <c r="A19" s="770" t="s">
        <v>1040</v>
      </c>
      <c r="B19" s="766">
        <v>16.866</v>
      </c>
      <c r="C19" s="766">
        <v>16.491</v>
      </c>
      <c r="D19" s="766">
        <v>16.113</v>
      </c>
      <c r="E19" s="766">
        <v>16.134</v>
      </c>
      <c r="F19" s="766">
        <v>16.645</v>
      </c>
      <c r="G19" s="766">
        <v>16.117999999999999</v>
      </c>
      <c r="H19" s="766">
        <v>18.341999999999999</v>
      </c>
      <c r="I19" s="766">
        <v>21.710999999999999</v>
      </c>
      <c r="N19" s="764"/>
      <c r="O19" s="764"/>
      <c r="P19" s="764"/>
      <c r="Q19" s="764"/>
      <c r="R19" s="764"/>
      <c r="S19" s="764"/>
      <c r="T19" s="764"/>
      <c r="U19" s="764"/>
      <c r="V19" s="764"/>
      <c r="W19" s="764"/>
    </row>
    <row r="20" spans="1:23" ht="6" customHeight="1">
      <c r="A20" s="777"/>
      <c r="B20" s="768"/>
      <c r="C20" s="768"/>
      <c r="D20" s="768"/>
      <c r="E20" s="768"/>
      <c r="F20" s="768"/>
      <c r="G20" s="768"/>
      <c r="H20" s="768"/>
      <c r="I20" s="768"/>
      <c r="N20" s="764"/>
      <c r="O20" s="764"/>
      <c r="P20" s="764"/>
      <c r="Q20" s="764"/>
      <c r="R20" s="764"/>
      <c r="S20" s="764"/>
      <c r="T20" s="764"/>
      <c r="U20" s="764"/>
      <c r="V20" s="764"/>
      <c r="W20" s="764"/>
    </row>
    <row r="21" spans="1:23" s="776" customFormat="1">
      <c r="A21" s="765" t="s">
        <v>943</v>
      </c>
      <c r="B21" s="766">
        <v>0</v>
      </c>
      <c r="C21" s="766">
        <v>0</v>
      </c>
      <c r="D21" s="766">
        <v>0</v>
      </c>
      <c r="E21" s="766">
        <v>0</v>
      </c>
      <c r="F21" s="766">
        <v>0</v>
      </c>
      <c r="G21" s="766">
        <v>0</v>
      </c>
      <c r="H21" s="766">
        <v>0</v>
      </c>
      <c r="I21" s="766">
        <v>0</v>
      </c>
      <c r="N21" s="764"/>
      <c r="O21" s="764"/>
      <c r="P21" s="764"/>
      <c r="Q21" s="764"/>
      <c r="R21" s="764"/>
      <c r="S21" s="764"/>
      <c r="T21" s="764"/>
      <c r="U21" s="764"/>
      <c r="V21" s="764"/>
      <c r="W21" s="764"/>
    </row>
    <row r="22" spans="1:23">
      <c r="A22" s="770" t="s">
        <v>1000</v>
      </c>
      <c r="B22" s="766">
        <v>0</v>
      </c>
      <c r="C22" s="766">
        <v>0</v>
      </c>
      <c r="D22" s="766">
        <v>0</v>
      </c>
      <c r="E22" s="766">
        <v>0</v>
      </c>
      <c r="F22" s="766">
        <v>0</v>
      </c>
      <c r="G22" s="766">
        <v>0</v>
      </c>
      <c r="H22" s="766">
        <v>0</v>
      </c>
      <c r="I22" s="766">
        <v>0</v>
      </c>
      <c r="N22" s="764"/>
      <c r="O22" s="764"/>
      <c r="P22" s="764"/>
      <c r="Q22" s="764"/>
      <c r="R22" s="764"/>
      <c r="S22" s="764"/>
      <c r="T22" s="764"/>
      <c r="U22" s="764"/>
      <c r="V22" s="764"/>
      <c r="W22" s="764"/>
    </row>
    <row r="23" spans="1:23">
      <c r="A23" s="770" t="s">
        <v>1040</v>
      </c>
      <c r="B23" s="766">
        <v>0</v>
      </c>
      <c r="C23" s="766">
        <v>0</v>
      </c>
      <c r="D23" s="766">
        <v>0</v>
      </c>
      <c r="E23" s="766">
        <v>0</v>
      </c>
      <c r="F23" s="766">
        <v>0</v>
      </c>
      <c r="G23" s="766">
        <v>0</v>
      </c>
      <c r="H23" s="766">
        <v>0</v>
      </c>
      <c r="I23" s="766">
        <v>0</v>
      </c>
      <c r="N23" s="764"/>
      <c r="O23" s="764"/>
      <c r="P23" s="764"/>
      <c r="Q23" s="764"/>
      <c r="R23" s="764"/>
      <c r="S23" s="764"/>
      <c r="T23" s="764"/>
      <c r="U23" s="764"/>
      <c r="V23" s="764"/>
      <c r="W23" s="764"/>
    </row>
    <row r="24" spans="1:23" ht="6" customHeight="1">
      <c r="A24" s="767"/>
      <c r="B24" s="768"/>
      <c r="C24" s="768"/>
      <c r="D24" s="768"/>
      <c r="E24" s="768"/>
      <c r="F24" s="768"/>
      <c r="G24" s="768"/>
      <c r="H24" s="768"/>
      <c r="I24" s="768"/>
      <c r="N24" s="764"/>
      <c r="O24" s="764"/>
      <c r="P24" s="764"/>
      <c r="Q24" s="764"/>
      <c r="R24" s="764"/>
      <c r="S24" s="764"/>
      <c r="T24" s="764"/>
      <c r="U24" s="764"/>
      <c r="V24" s="764"/>
      <c r="W24" s="764"/>
    </row>
    <row r="25" spans="1:23" s="776" customFormat="1">
      <c r="A25" s="765" t="s">
        <v>1009</v>
      </c>
      <c r="B25" s="766">
        <v>9.4109999999999996</v>
      </c>
      <c r="C25" s="766">
        <v>10.555</v>
      </c>
      <c r="D25" s="766">
        <v>11.768000000000001</v>
      </c>
      <c r="E25" s="766">
        <v>7.2939999999999996</v>
      </c>
      <c r="F25" s="766">
        <v>7.2480000000000002</v>
      </c>
      <c r="G25" s="766">
        <v>9.7119999999999997</v>
      </c>
      <c r="H25" s="766">
        <v>19.253</v>
      </c>
      <c r="I25" s="766">
        <v>15.35</v>
      </c>
      <c r="N25" s="764"/>
      <c r="O25" s="764"/>
      <c r="P25" s="764"/>
      <c r="Q25" s="764"/>
      <c r="R25" s="764"/>
      <c r="S25" s="764"/>
      <c r="T25" s="764"/>
      <c r="U25" s="764"/>
      <c r="V25" s="764"/>
      <c r="W25" s="764"/>
    </row>
    <row r="26" spans="1:23" s="776" customFormat="1">
      <c r="A26" s="770" t="s">
        <v>1000</v>
      </c>
      <c r="B26" s="766">
        <v>4.3520000000000003</v>
      </c>
      <c r="C26" s="766">
        <v>5.694</v>
      </c>
      <c r="D26" s="766">
        <v>5.4269999999999996</v>
      </c>
      <c r="E26" s="766">
        <v>5.9489999999999998</v>
      </c>
      <c r="F26" s="766">
        <v>7.2069999999999999</v>
      </c>
      <c r="G26" s="766">
        <v>8.9550000000000001</v>
      </c>
      <c r="H26" s="766">
        <v>13.478</v>
      </c>
      <c r="I26" s="766">
        <v>11.792999999999999</v>
      </c>
      <c r="N26" s="764"/>
      <c r="O26" s="764"/>
      <c r="P26" s="764"/>
      <c r="Q26" s="764"/>
      <c r="R26" s="764"/>
      <c r="S26" s="764"/>
      <c r="T26" s="764"/>
      <c r="U26" s="764"/>
      <c r="V26" s="764"/>
      <c r="W26" s="764"/>
    </row>
    <row r="27" spans="1:23" s="776" customFormat="1">
      <c r="A27" s="770" t="s">
        <v>1040</v>
      </c>
      <c r="B27" s="766">
        <v>5.0590000000000002</v>
      </c>
      <c r="C27" s="766">
        <v>4.8609999999999998</v>
      </c>
      <c r="D27" s="766">
        <v>6.3410000000000002</v>
      </c>
      <c r="E27" s="766">
        <v>1.345</v>
      </c>
      <c r="F27" s="766">
        <v>4.1000000000000002E-2</v>
      </c>
      <c r="G27" s="766">
        <v>0.75700000000000001</v>
      </c>
      <c r="H27" s="766">
        <v>5.7750000000000004</v>
      </c>
      <c r="I27" s="766">
        <v>3.5569999999999999</v>
      </c>
      <c r="N27" s="764"/>
      <c r="O27" s="764"/>
      <c r="P27" s="764"/>
      <c r="Q27" s="764"/>
      <c r="R27" s="764"/>
      <c r="S27" s="764"/>
      <c r="T27" s="764"/>
      <c r="U27" s="764"/>
      <c r="V27" s="764"/>
      <c r="W27" s="764"/>
    </row>
    <row r="28" spans="1:23" ht="6" customHeight="1">
      <c r="A28" s="767"/>
      <c r="B28" s="768"/>
      <c r="C28" s="768"/>
      <c r="D28" s="768"/>
      <c r="E28" s="768"/>
      <c r="F28" s="768"/>
      <c r="G28" s="768"/>
      <c r="H28" s="768"/>
      <c r="I28" s="768"/>
      <c r="N28" s="764"/>
      <c r="O28" s="764"/>
      <c r="P28" s="764"/>
      <c r="Q28" s="764"/>
      <c r="R28" s="764"/>
      <c r="S28" s="764"/>
      <c r="T28" s="764"/>
      <c r="U28" s="764"/>
      <c r="V28" s="764"/>
      <c r="W28" s="764"/>
    </row>
    <row r="29" spans="1:23" s="776" customFormat="1">
      <c r="A29" s="765" t="s">
        <v>1049</v>
      </c>
      <c r="B29" s="766">
        <v>5338.8670000000002</v>
      </c>
      <c r="C29" s="766">
        <v>5309.442</v>
      </c>
      <c r="D29" s="766">
        <v>5313</v>
      </c>
      <c r="E29" s="766">
        <v>5308.3069999999998</v>
      </c>
      <c r="F29" s="766">
        <v>4923.41</v>
      </c>
      <c r="G29" s="766">
        <v>5001.7129999999997</v>
      </c>
      <c r="H29" s="766">
        <v>5168.4539999999997</v>
      </c>
      <c r="I29" s="766">
        <v>5493.43</v>
      </c>
      <c r="N29" s="764"/>
      <c r="O29" s="764"/>
      <c r="P29" s="764"/>
      <c r="Q29" s="764"/>
      <c r="R29" s="764"/>
      <c r="S29" s="764"/>
      <c r="T29" s="764"/>
      <c r="U29" s="764"/>
      <c r="V29" s="764"/>
      <c r="W29" s="764"/>
    </row>
    <row r="30" spans="1:23" s="780" customFormat="1" ht="14.25">
      <c r="A30" s="778" t="s">
        <v>1050</v>
      </c>
      <c r="B30" s="779">
        <v>2033.039</v>
      </c>
      <c r="C30" s="779">
        <v>1959.7909999999999</v>
      </c>
      <c r="D30" s="779">
        <v>1954.144</v>
      </c>
      <c r="E30" s="779">
        <v>1952.607</v>
      </c>
      <c r="F30" s="779">
        <v>1961.279</v>
      </c>
      <c r="G30" s="779">
        <v>2006.35</v>
      </c>
      <c r="H30" s="779">
        <v>2012.4469999999999</v>
      </c>
      <c r="I30" s="779">
        <v>2170.7510000000002</v>
      </c>
      <c r="N30" s="764"/>
      <c r="O30" s="764"/>
      <c r="P30" s="764"/>
      <c r="Q30" s="764"/>
      <c r="R30" s="764"/>
      <c r="S30" s="764"/>
      <c r="T30" s="764"/>
      <c r="U30" s="764"/>
      <c r="V30" s="764"/>
      <c r="W30" s="764"/>
    </row>
    <row r="31" spans="1:23" s="776" customFormat="1">
      <c r="A31" s="770" t="s">
        <v>1000</v>
      </c>
      <c r="B31" s="766">
        <v>2028.6120000000001</v>
      </c>
      <c r="C31" s="766">
        <v>1955.3009999999999</v>
      </c>
      <c r="D31" s="766">
        <v>1932.4680000000001</v>
      </c>
      <c r="E31" s="766">
        <v>1938.229</v>
      </c>
      <c r="F31" s="766">
        <v>1925.596</v>
      </c>
      <c r="G31" s="766">
        <v>1982.8689999999999</v>
      </c>
      <c r="H31" s="766">
        <v>1989.3869999999999</v>
      </c>
      <c r="I31" s="766">
        <v>2149.5160000000001</v>
      </c>
      <c r="N31" s="764"/>
      <c r="O31" s="764"/>
      <c r="P31" s="764"/>
      <c r="Q31" s="764"/>
      <c r="R31" s="764"/>
      <c r="S31" s="764"/>
      <c r="T31" s="764"/>
      <c r="U31" s="764"/>
      <c r="V31" s="764"/>
      <c r="W31" s="764"/>
    </row>
    <row r="32" spans="1:23" s="776" customFormat="1">
      <c r="A32" s="770" t="s">
        <v>1040</v>
      </c>
      <c r="B32" s="766">
        <v>4.4269999999999996</v>
      </c>
      <c r="C32" s="766">
        <v>4.49</v>
      </c>
      <c r="D32" s="766">
        <v>21.675999999999998</v>
      </c>
      <c r="E32" s="766">
        <v>14.378</v>
      </c>
      <c r="F32" s="766">
        <v>35.683</v>
      </c>
      <c r="G32" s="766">
        <v>23.481000000000002</v>
      </c>
      <c r="H32" s="766">
        <v>23.06</v>
      </c>
      <c r="I32" s="766">
        <v>21.234999999999999</v>
      </c>
      <c r="N32" s="764"/>
      <c r="O32" s="764"/>
      <c r="P32" s="764"/>
      <c r="Q32" s="764"/>
      <c r="R32" s="764"/>
      <c r="S32" s="764"/>
      <c r="T32" s="764"/>
      <c r="U32" s="764"/>
      <c r="V32" s="764"/>
      <c r="W32" s="764"/>
    </row>
    <row r="33" spans="1:23" ht="6" customHeight="1">
      <c r="A33" s="775"/>
      <c r="B33" s="768"/>
      <c r="C33" s="768"/>
      <c r="D33" s="768"/>
      <c r="E33" s="768"/>
      <c r="F33" s="768"/>
      <c r="G33" s="768"/>
      <c r="H33" s="768"/>
      <c r="I33" s="768"/>
      <c r="N33" s="764"/>
      <c r="O33" s="764"/>
      <c r="P33" s="764"/>
      <c r="Q33" s="764"/>
      <c r="R33" s="764"/>
      <c r="S33" s="764"/>
      <c r="T33" s="764"/>
      <c r="U33" s="764"/>
      <c r="V33" s="764"/>
      <c r="W33" s="764"/>
    </row>
    <row r="34" spans="1:23" s="780" customFormat="1" ht="14.25">
      <c r="A34" s="778" t="s">
        <v>1051</v>
      </c>
      <c r="B34" s="781">
        <v>3305.828</v>
      </c>
      <c r="C34" s="781">
        <v>3349.6509999999998</v>
      </c>
      <c r="D34" s="781">
        <v>3358.8560000000002</v>
      </c>
      <c r="E34" s="781">
        <v>3355.7</v>
      </c>
      <c r="F34" s="781">
        <v>2962.1309999999999</v>
      </c>
      <c r="G34" s="781">
        <v>2995.3629999999998</v>
      </c>
      <c r="H34" s="781">
        <v>3156.0070000000001</v>
      </c>
      <c r="I34" s="781">
        <v>3322.6790000000001</v>
      </c>
      <c r="N34" s="764"/>
      <c r="O34" s="764"/>
      <c r="P34" s="764"/>
      <c r="Q34" s="764"/>
      <c r="R34" s="764"/>
      <c r="S34" s="764"/>
      <c r="T34" s="764"/>
      <c r="U34" s="764"/>
      <c r="V34" s="764"/>
      <c r="W34" s="764"/>
    </row>
    <row r="35" spans="1:23" s="776" customFormat="1">
      <c r="A35" s="770" t="s">
        <v>1000</v>
      </c>
      <c r="B35" s="766">
        <v>1730.14</v>
      </c>
      <c r="C35" s="766">
        <v>1714.7819999999999</v>
      </c>
      <c r="D35" s="766">
        <v>1771.5740000000001</v>
      </c>
      <c r="E35" s="766">
        <v>1849.1410000000001</v>
      </c>
      <c r="F35" s="766">
        <v>1872.09</v>
      </c>
      <c r="G35" s="766">
        <v>1798.6969999999999</v>
      </c>
      <c r="H35" s="766">
        <v>1881.1949999999999</v>
      </c>
      <c r="I35" s="766">
        <v>1982.9939999999999</v>
      </c>
      <c r="N35" s="764"/>
      <c r="O35" s="764"/>
      <c r="P35" s="764"/>
      <c r="Q35" s="764"/>
      <c r="R35" s="764"/>
      <c r="S35" s="764"/>
      <c r="T35" s="764"/>
      <c r="U35" s="764"/>
      <c r="V35" s="764"/>
      <c r="W35" s="764"/>
    </row>
    <row r="36" spans="1:23">
      <c r="A36" s="771" t="s">
        <v>512</v>
      </c>
      <c r="B36" s="772">
        <v>33.058999999999997</v>
      </c>
      <c r="C36" s="772">
        <v>38.892000000000003</v>
      </c>
      <c r="D36" s="772">
        <v>42.268000000000001</v>
      </c>
      <c r="E36" s="772">
        <v>44.204000000000001</v>
      </c>
      <c r="F36" s="772">
        <v>44.866999999999997</v>
      </c>
      <c r="G36" s="772">
        <v>51.374000000000002</v>
      </c>
      <c r="H36" s="772">
        <v>53.485999999999997</v>
      </c>
      <c r="I36" s="772">
        <v>54.441000000000003</v>
      </c>
      <c r="N36" s="764"/>
      <c r="O36" s="764"/>
      <c r="P36" s="764"/>
      <c r="Q36" s="764"/>
      <c r="R36" s="764"/>
      <c r="S36" s="764"/>
      <c r="T36" s="764"/>
      <c r="U36" s="764"/>
      <c r="V36" s="764"/>
      <c r="W36" s="764"/>
    </row>
    <row r="37" spans="1:23">
      <c r="A37" s="771" t="s">
        <v>924</v>
      </c>
      <c r="B37" s="772">
        <v>8.35</v>
      </c>
      <c r="C37" s="772">
        <v>7.6820000000000004</v>
      </c>
      <c r="D37" s="772">
        <v>9.1069999999999993</v>
      </c>
      <c r="E37" s="772">
        <v>8.9160000000000004</v>
      </c>
      <c r="F37" s="772">
        <v>8.0350000000000001</v>
      </c>
      <c r="G37" s="772">
        <v>11.313000000000001</v>
      </c>
      <c r="H37" s="772">
        <v>11.528</v>
      </c>
      <c r="I37" s="772">
        <v>14.01</v>
      </c>
      <c r="N37" s="764"/>
      <c r="O37" s="764"/>
      <c r="P37" s="764"/>
      <c r="Q37" s="764"/>
      <c r="R37" s="764"/>
      <c r="S37" s="764"/>
      <c r="T37" s="764"/>
      <c r="U37" s="764"/>
      <c r="V37" s="764"/>
      <c r="W37" s="764"/>
    </row>
    <row r="38" spans="1:23">
      <c r="A38" s="771" t="s">
        <v>1048</v>
      </c>
      <c r="B38" s="772">
        <v>1688.731</v>
      </c>
      <c r="C38" s="772">
        <v>1668.2080000000001</v>
      </c>
      <c r="D38" s="772">
        <v>1720.1990000000001</v>
      </c>
      <c r="E38" s="772">
        <v>1796.021</v>
      </c>
      <c r="F38" s="772">
        <v>1819.1880000000001</v>
      </c>
      <c r="G38" s="772">
        <v>1736.01</v>
      </c>
      <c r="H38" s="772">
        <v>1816.181</v>
      </c>
      <c r="I38" s="772">
        <v>1914.5429999999999</v>
      </c>
      <c r="N38" s="764"/>
      <c r="O38" s="764"/>
      <c r="P38" s="764"/>
      <c r="Q38" s="764"/>
      <c r="R38" s="764"/>
      <c r="S38" s="764"/>
      <c r="T38" s="764"/>
      <c r="U38" s="764"/>
      <c r="V38" s="764"/>
      <c r="W38" s="764"/>
    </row>
    <row r="39" spans="1:23" ht="13.5" customHeight="1">
      <c r="A39" s="773" t="s">
        <v>1036</v>
      </c>
      <c r="B39" s="772">
        <v>59.182000000000002</v>
      </c>
      <c r="C39" s="772">
        <v>82.454999999999998</v>
      </c>
      <c r="D39" s="772">
        <v>76.501000000000005</v>
      </c>
      <c r="E39" s="772">
        <v>77.025999999999996</v>
      </c>
      <c r="F39" s="772">
        <v>65.656000000000006</v>
      </c>
      <c r="G39" s="772">
        <v>64.001999999999995</v>
      </c>
      <c r="H39" s="772">
        <v>67.17</v>
      </c>
      <c r="I39" s="772">
        <v>70.867000000000004</v>
      </c>
      <c r="N39" s="764"/>
      <c r="O39" s="764"/>
      <c r="P39" s="764"/>
      <c r="Q39" s="764"/>
      <c r="R39" s="764"/>
      <c r="S39" s="764"/>
      <c r="T39" s="764"/>
      <c r="U39" s="764"/>
      <c r="V39" s="764"/>
      <c r="W39" s="764"/>
    </row>
    <row r="40" spans="1:23" ht="13.5" customHeight="1">
      <c r="A40" s="773" t="s">
        <v>1037</v>
      </c>
      <c r="B40" s="772">
        <v>10.801</v>
      </c>
      <c r="C40" s="772">
        <v>4.694</v>
      </c>
      <c r="D40" s="772">
        <v>4.931</v>
      </c>
      <c r="E40" s="772">
        <v>4.8719999999999999</v>
      </c>
      <c r="F40" s="772">
        <v>5.5590000000000002</v>
      </c>
      <c r="G40" s="772">
        <v>5.4770000000000003</v>
      </c>
      <c r="H40" s="772">
        <v>5.8479999999999999</v>
      </c>
      <c r="I40" s="772">
        <v>5.9690000000000003</v>
      </c>
      <c r="N40" s="764"/>
      <c r="O40" s="764"/>
      <c r="P40" s="764"/>
      <c r="Q40" s="764"/>
      <c r="R40" s="764"/>
      <c r="S40" s="764"/>
      <c r="T40" s="764"/>
      <c r="U40" s="764"/>
      <c r="V40" s="764"/>
      <c r="W40" s="764"/>
    </row>
    <row r="41" spans="1:23" ht="13.5" customHeight="1">
      <c r="A41" s="773" t="s">
        <v>1038</v>
      </c>
      <c r="B41" s="772">
        <v>31.152000000000001</v>
      </c>
      <c r="C41" s="772">
        <v>21.873000000000001</v>
      </c>
      <c r="D41" s="772">
        <v>25.135000000000002</v>
      </c>
      <c r="E41" s="772">
        <v>26.649000000000001</v>
      </c>
      <c r="F41" s="772">
        <v>136.798</v>
      </c>
      <c r="G41" s="772">
        <v>37.529000000000003</v>
      </c>
      <c r="H41" s="772">
        <v>38.871000000000002</v>
      </c>
      <c r="I41" s="772">
        <v>41.146000000000001</v>
      </c>
      <c r="N41" s="764"/>
      <c r="O41" s="764"/>
      <c r="P41" s="764"/>
      <c r="Q41" s="764"/>
      <c r="R41" s="764"/>
      <c r="S41" s="764"/>
      <c r="T41" s="764"/>
      <c r="U41" s="764"/>
      <c r="V41" s="764"/>
      <c r="W41" s="764"/>
    </row>
    <row r="42" spans="1:23" ht="13.5" customHeight="1">
      <c r="A42" s="773" t="s">
        <v>448</v>
      </c>
      <c r="B42" s="772">
        <v>732.702</v>
      </c>
      <c r="C42" s="772">
        <v>724.50900000000001</v>
      </c>
      <c r="D42" s="772">
        <v>747.66800000000001</v>
      </c>
      <c r="E42" s="772">
        <v>756.08199999999999</v>
      </c>
      <c r="F42" s="772">
        <v>721.46199999999999</v>
      </c>
      <c r="G42" s="772">
        <v>726.67899999999997</v>
      </c>
      <c r="H42" s="772">
        <v>746.65800000000002</v>
      </c>
      <c r="I42" s="772">
        <v>757.13300000000004</v>
      </c>
      <c r="N42" s="764"/>
      <c r="O42" s="764"/>
      <c r="P42" s="764"/>
      <c r="Q42" s="764"/>
      <c r="R42" s="764"/>
      <c r="S42" s="764"/>
      <c r="T42" s="764"/>
      <c r="U42" s="764"/>
      <c r="V42" s="764"/>
      <c r="W42" s="764"/>
    </row>
    <row r="43" spans="1:23" ht="13.5" customHeight="1">
      <c r="A43" s="773" t="s">
        <v>450</v>
      </c>
      <c r="B43" s="782">
        <v>854.89400000000001</v>
      </c>
      <c r="C43" s="782">
        <v>834.67700000000002</v>
      </c>
      <c r="D43" s="782">
        <v>865.96400000000006</v>
      </c>
      <c r="E43" s="782">
        <v>931.39200000000005</v>
      </c>
      <c r="F43" s="782">
        <v>889.71299999999997</v>
      </c>
      <c r="G43" s="782">
        <v>902.32299999999998</v>
      </c>
      <c r="H43" s="782">
        <v>957.63400000000001</v>
      </c>
      <c r="I43" s="782">
        <v>1039.4280000000001</v>
      </c>
      <c r="N43" s="764"/>
      <c r="O43" s="764"/>
      <c r="P43" s="764"/>
      <c r="Q43" s="764"/>
      <c r="R43" s="764"/>
      <c r="S43" s="764"/>
      <c r="T43" s="764"/>
      <c r="U43" s="764"/>
      <c r="V43" s="764"/>
      <c r="W43" s="764"/>
    </row>
    <row r="44" spans="1:23" ht="6" customHeight="1">
      <c r="A44" s="767"/>
      <c r="B44" s="768"/>
      <c r="C44" s="768"/>
      <c r="D44" s="768"/>
      <c r="E44" s="768"/>
      <c r="F44" s="768"/>
      <c r="G44" s="768"/>
      <c r="H44" s="768"/>
      <c r="I44" s="768"/>
      <c r="N44" s="764"/>
      <c r="O44" s="764"/>
      <c r="P44" s="764"/>
      <c r="Q44" s="764"/>
      <c r="R44" s="764"/>
      <c r="S44" s="764"/>
      <c r="T44" s="764"/>
      <c r="U44" s="764"/>
      <c r="V44" s="764"/>
      <c r="W44" s="764"/>
    </row>
    <row r="45" spans="1:23" s="776" customFormat="1">
      <c r="A45" s="770" t="s">
        <v>1052</v>
      </c>
      <c r="B45" s="783">
        <v>1575.6880000000001</v>
      </c>
      <c r="C45" s="783">
        <v>1634.8689999999999</v>
      </c>
      <c r="D45" s="783">
        <v>1587.2819999999999</v>
      </c>
      <c r="E45" s="783">
        <v>1506.559</v>
      </c>
      <c r="F45" s="783">
        <v>1090.0409999999999</v>
      </c>
      <c r="G45" s="783">
        <v>1196.6659999999999</v>
      </c>
      <c r="H45" s="783">
        <v>1274.8119999999999</v>
      </c>
      <c r="I45" s="783">
        <v>1339.6849999999999</v>
      </c>
      <c r="N45" s="764"/>
      <c r="O45" s="764"/>
      <c r="P45" s="764"/>
      <c r="Q45" s="764"/>
      <c r="R45" s="764"/>
      <c r="S45" s="764"/>
      <c r="T45" s="764"/>
      <c r="U45" s="764"/>
      <c r="V45" s="764"/>
      <c r="W45" s="764"/>
    </row>
    <row r="46" spans="1:23" ht="6" customHeight="1">
      <c r="A46" s="634"/>
      <c r="B46" s="768"/>
      <c r="C46" s="768"/>
      <c r="D46" s="768"/>
      <c r="E46" s="768"/>
      <c r="F46" s="768"/>
      <c r="G46" s="768"/>
      <c r="H46" s="768"/>
      <c r="I46" s="768"/>
      <c r="N46" s="764"/>
      <c r="O46" s="764"/>
      <c r="P46" s="764"/>
      <c r="Q46" s="764"/>
      <c r="R46" s="764"/>
      <c r="S46" s="764"/>
      <c r="T46" s="764"/>
      <c r="U46" s="764"/>
      <c r="V46" s="764"/>
      <c r="W46" s="764"/>
    </row>
    <row r="47" spans="1:23" s="776" customFormat="1">
      <c r="A47" s="765" t="s">
        <v>1053</v>
      </c>
      <c r="B47" s="766">
        <v>62.493000000000002</v>
      </c>
      <c r="C47" s="766">
        <v>63.829000000000001</v>
      </c>
      <c r="D47" s="766">
        <v>65.087000000000003</v>
      </c>
      <c r="E47" s="766">
        <v>68.912999999999997</v>
      </c>
      <c r="F47" s="766">
        <v>69.483999999999995</v>
      </c>
      <c r="G47" s="766">
        <v>69.991</v>
      </c>
      <c r="H47" s="766">
        <v>72.356999999999999</v>
      </c>
      <c r="I47" s="766">
        <v>72.191000000000003</v>
      </c>
      <c r="N47" s="764"/>
      <c r="O47" s="764"/>
      <c r="P47" s="764"/>
      <c r="Q47" s="764"/>
      <c r="R47" s="764"/>
      <c r="S47" s="764"/>
      <c r="T47" s="764"/>
      <c r="U47" s="764"/>
      <c r="V47" s="764"/>
      <c r="W47" s="764"/>
    </row>
    <row r="48" spans="1:23" s="776" customFormat="1">
      <c r="A48" s="770" t="s">
        <v>1000</v>
      </c>
      <c r="B48" s="766">
        <v>0</v>
      </c>
      <c r="C48" s="766">
        <v>0</v>
      </c>
      <c r="D48" s="766">
        <v>0</v>
      </c>
      <c r="E48" s="766">
        <v>0</v>
      </c>
      <c r="F48" s="766">
        <v>0</v>
      </c>
      <c r="G48" s="766">
        <v>0</v>
      </c>
      <c r="H48" s="766">
        <v>0</v>
      </c>
      <c r="I48" s="766">
        <v>0</v>
      </c>
      <c r="N48" s="764"/>
      <c r="O48" s="764"/>
      <c r="P48" s="764"/>
      <c r="Q48" s="764"/>
      <c r="R48" s="764"/>
      <c r="S48" s="764"/>
      <c r="T48" s="764"/>
      <c r="U48" s="764"/>
      <c r="V48" s="764"/>
      <c r="W48" s="764"/>
    </row>
    <row r="49" spans="1:23" s="776" customFormat="1">
      <c r="A49" s="770" t="s">
        <v>1040</v>
      </c>
      <c r="B49" s="766">
        <v>62.493000000000002</v>
      </c>
      <c r="C49" s="766">
        <v>63.829000000000001</v>
      </c>
      <c r="D49" s="766">
        <v>65.087000000000003</v>
      </c>
      <c r="E49" s="766">
        <v>68.912999999999997</v>
      </c>
      <c r="F49" s="766">
        <v>69.483999999999995</v>
      </c>
      <c r="G49" s="766">
        <v>69.991</v>
      </c>
      <c r="H49" s="766">
        <v>72.356999999999999</v>
      </c>
      <c r="I49" s="766">
        <v>72.191000000000003</v>
      </c>
      <c r="N49" s="764"/>
      <c r="O49" s="764"/>
      <c r="P49" s="764"/>
      <c r="Q49" s="764"/>
      <c r="R49" s="764"/>
      <c r="S49" s="764"/>
      <c r="T49" s="764"/>
      <c r="U49" s="764"/>
      <c r="V49" s="764"/>
      <c r="W49" s="764"/>
    </row>
    <row r="50" spans="1:23" ht="6" customHeight="1">
      <c r="A50" s="634"/>
      <c r="B50" s="768"/>
      <c r="C50" s="768"/>
      <c r="D50" s="768"/>
      <c r="E50" s="768"/>
      <c r="F50" s="768"/>
      <c r="G50" s="768"/>
      <c r="H50" s="768"/>
      <c r="I50" s="768"/>
      <c r="N50" s="764"/>
      <c r="O50" s="764"/>
      <c r="P50" s="764"/>
      <c r="Q50" s="764"/>
      <c r="R50" s="764"/>
      <c r="S50" s="764"/>
      <c r="T50" s="764"/>
      <c r="U50" s="764"/>
      <c r="V50" s="764"/>
      <c r="W50" s="764"/>
    </row>
    <row r="51" spans="1:23" s="776" customFormat="1">
      <c r="A51" s="784" t="s">
        <v>1054</v>
      </c>
      <c r="B51" s="766">
        <v>719.87900000000002</v>
      </c>
      <c r="C51" s="766">
        <v>727.25599999999997</v>
      </c>
      <c r="D51" s="766">
        <v>731.20299999999997</v>
      </c>
      <c r="E51" s="766">
        <v>853.56</v>
      </c>
      <c r="F51" s="766">
        <v>728.60799999999995</v>
      </c>
      <c r="G51" s="766">
        <v>794.37599999999998</v>
      </c>
      <c r="H51" s="766">
        <v>686.51599999999996</v>
      </c>
      <c r="I51" s="766">
        <v>767.28700000000003</v>
      </c>
      <c r="N51" s="764"/>
      <c r="O51" s="764"/>
      <c r="P51" s="764"/>
      <c r="Q51" s="764"/>
      <c r="R51" s="764"/>
      <c r="S51" s="764"/>
      <c r="T51" s="764"/>
      <c r="U51" s="764"/>
      <c r="V51" s="764"/>
      <c r="W51" s="764"/>
    </row>
    <row r="52" spans="1:23" s="776" customFormat="1">
      <c r="A52" s="770" t="s">
        <v>1000</v>
      </c>
      <c r="B52" s="766">
        <v>193.39699999999999</v>
      </c>
      <c r="C52" s="766">
        <v>201.52699999999999</v>
      </c>
      <c r="D52" s="766">
        <v>198.38499999999999</v>
      </c>
      <c r="E52" s="766">
        <v>199.227</v>
      </c>
      <c r="F52" s="766">
        <v>197.48500000000001</v>
      </c>
      <c r="G52" s="766">
        <v>307.38900000000001</v>
      </c>
      <c r="H52" s="766">
        <v>208.47499999999999</v>
      </c>
      <c r="I52" s="766">
        <v>208.828</v>
      </c>
      <c r="N52" s="764"/>
      <c r="O52" s="764"/>
      <c r="P52" s="764"/>
      <c r="Q52" s="764"/>
      <c r="R52" s="764"/>
      <c r="S52" s="764"/>
      <c r="T52" s="764"/>
      <c r="U52" s="764"/>
      <c r="V52" s="764"/>
      <c r="W52" s="764"/>
    </row>
    <row r="53" spans="1:23" s="776" customFormat="1">
      <c r="A53" s="770" t="s">
        <v>1040</v>
      </c>
      <c r="B53" s="766">
        <v>526.48199999999997</v>
      </c>
      <c r="C53" s="766">
        <v>525.72900000000004</v>
      </c>
      <c r="D53" s="766">
        <v>532.81799999999998</v>
      </c>
      <c r="E53" s="766">
        <v>654.33299999999997</v>
      </c>
      <c r="F53" s="766">
        <v>531.12300000000005</v>
      </c>
      <c r="G53" s="766">
        <v>486.98700000000002</v>
      </c>
      <c r="H53" s="766">
        <v>478.041</v>
      </c>
      <c r="I53" s="766">
        <v>558.45899999999995</v>
      </c>
      <c r="N53" s="764"/>
      <c r="O53" s="764"/>
      <c r="P53" s="764"/>
      <c r="Q53" s="764"/>
      <c r="R53" s="764"/>
      <c r="S53" s="764"/>
      <c r="T53" s="764"/>
      <c r="U53" s="764"/>
      <c r="V53" s="764"/>
      <c r="W53" s="764"/>
    </row>
    <row r="54" spans="1:23" ht="6" customHeight="1">
      <c r="A54" s="634"/>
      <c r="B54" s="768"/>
      <c r="C54" s="768"/>
      <c r="D54" s="768"/>
      <c r="E54" s="768"/>
      <c r="F54" s="768"/>
      <c r="G54" s="768"/>
      <c r="H54" s="768"/>
      <c r="I54" s="768"/>
      <c r="N54" s="764"/>
      <c r="O54" s="764"/>
      <c r="P54" s="764"/>
      <c r="Q54" s="764"/>
      <c r="R54" s="764"/>
      <c r="S54" s="764"/>
      <c r="T54" s="764"/>
      <c r="U54" s="764"/>
      <c r="V54" s="764"/>
      <c r="W54" s="764"/>
    </row>
    <row r="55" spans="1:23" s="776" customFormat="1">
      <c r="A55" s="765" t="s">
        <v>410</v>
      </c>
      <c r="B55" s="766">
        <v>252.47499999999999</v>
      </c>
      <c r="C55" s="766">
        <v>228.79</v>
      </c>
      <c r="D55" s="766">
        <v>238.25200000000001</v>
      </c>
      <c r="E55" s="766">
        <v>285.791</v>
      </c>
      <c r="F55" s="766">
        <v>420.18900000000002</v>
      </c>
      <c r="G55" s="766">
        <v>459.95100000000002</v>
      </c>
      <c r="H55" s="766">
        <v>491.41699999999997</v>
      </c>
      <c r="I55" s="766">
        <v>567.19600000000003</v>
      </c>
      <c r="N55" s="764"/>
      <c r="O55" s="764"/>
      <c r="P55" s="764"/>
      <c r="Q55" s="764"/>
      <c r="R55" s="764"/>
      <c r="S55" s="764"/>
      <c r="T55" s="764"/>
      <c r="U55" s="764"/>
      <c r="V55" s="764"/>
      <c r="W55" s="764"/>
    </row>
    <row r="56" spans="1:23" s="776" customFormat="1">
      <c r="A56" s="770" t="s">
        <v>1000</v>
      </c>
      <c r="B56" s="766">
        <v>213.20599999999999</v>
      </c>
      <c r="C56" s="766">
        <v>210.20500000000001</v>
      </c>
      <c r="D56" s="766">
        <v>209.988</v>
      </c>
      <c r="E56" s="766">
        <v>236.74600000000001</v>
      </c>
      <c r="F56" s="766">
        <v>348.52100000000002</v>
      </c>
      <c r="G56" s="766">
        <v>398.88600000000002</v>
      </c>
      <c r="H56" s="766">
        <v>437.649</v>
      </c>
      <c r="I56" s="766">
        <v>507.87</v>
      </c>
      <c r="N56" s="764"/>
      <c r="O56" s="764"/>
      <c r="P56" s="764"/>
      <c r="Q56" s="764"/>
      <c r="R56" s="764"/>
      <c r="S56" s="764"/>
      <c r="T56" s="764"/>
      <c r="U56" s="764"/>
      <c r="V56" s="764"/>
      <c r="W56" s="764"/>
    </row>
    <row r="57" spans="1:23" s="776" customFormat="1">
      <c r="A57" s="770" t="s">
        <v>1040</v>
      </c>
      <c r="B57" s="766">
        <v>39.268999999999998</v>
      </c>
      <c r="C57" s="766">
        <v>18.585000000000001</v>
      </c>
      <c r="D57" s="766">
        <v>28.263999999999999</v>
      </c>
      <c r="E57" s="766">
        <v>49.045000000000002</v>
      </c>
      <c r="F57" s="766">
        <v>71.668000000000006</v>
      </c>
      <c r="G57" s="766">
        <v>61.064999999999998</v>
      </c>
      <c r="H57" s="766">
        <v>53.768000000000001</v>
      </c>
      <c r="I57" s="766">
        <v>59.326000000000001</v>
      </c>
      <c r="N57" s="764"/>
      <c r="O57" s="764"/>
      <c r="P57" s="764"/>
      <c r="Q57" s="764"/>
      <c r="R57" s="764"/>
      <c r="S57" s="764"/>
      <c r="T57" s="764"/>
      <c r="U57" s="764"/>
      <c r="V57" s="764"/>
      <c r="W57" s="764"/>
    </row>
    <row r="58" spans="1:23" s="776" customFormat="1" ht="6.75" customHeight="1">
      <c r="A58" s="785"/>
      <c r="B58" s="786"/>
      <c r="C58" s="786"/>
      <c r="D58" s="786"/>
      <c r="E58" s="786"/>
      <c r="F58" s="786"/>
      <c r="G58" s="786"/>
      <c r="H58" s="786"/>
      <c r="I58" s="786"/>
    </row>
    <row r="59" spans="1:23" ht="6" customHeight="1">
      <c r="A59" s="787"/>
      <c r="B59" s="787"/>
      <c r="C59" s="788"/>
      <c r="D59" s="788"/>
      <c r="E59" s="788"/>
      <c r="F59" s="788"/>
      <c r="G59" s="787"/>
      <c r="H59" s="788"/>
      <c r="I59" s="787"/>
    </row>
    <row r="60" spans="1:23">
      <c r="A60" s="2167" t="s">
        <v>1055</v>
      </c>
      <c r="B60" s="2167"/>
      <c r="C60" s="2167"/>
      <c r="D60" s="2167"/>
      <c r="E60" s="2167"/>
      <c r="F60" s="2167"/>
      <c r="G60" s="2167"/>
      <c r="H60" s="1970"/>
      <c r="I60" s="1970"/>
    </row>
    <row r="61" spans="1:23" ht="13.5">
      <c r="A61" s="2168" t="s">
        <v>1042</v>
      </c>
      <c r="B61" s="2168"/>
      <c r="C61" s="2168"/>
      <c r="D61" s="2168"/>
      <c r="E61" s="2168"/>
      <c r="F61" s="2168"/>
      <c r="G61" s="2168"/>
      <c r="H61" s="1970"/>
      <c r="I61" s="1970"/>
    </row>
    <row r="62" spans="1:23" ht="13.5">
      <c r="A62" s="2168" t="s">
        <v>1056</v>
      </c>
      <c r="B62" s="2168"/>
      <c r="C62" s="2168"/>
      <c r="D62" s="2168"/>
      <c r="E62" s="2168"/>
      <c r="F62" s="2168"/>
      <c r="G62" s="2168"/>
      <c r="H62" s="1970"/>
      <c r="I62" s="1970"/>
    </row>
    <row r="63" spans="1:23" ht="13.5">
      <c r="A63" s="2168" t="s">
        <v>1057</v>
      </c>
      <c r="B63" s="2168"/>
      <c r="C63" s="2168"/>
      <c r="D63" s="2168"/>
      <c r="E63" s="2168"/>
      <c r="F63" s="2168"/>
      <c r="G63" s="2168"/>
      <c r="H63" s="1970"/>
      <c r="I63" s="1970"/>
    </row>
    <row r="64" spans="1:23" ht="6" customHeight="1">
      <c r="A64" s="789"/>
      <c r="B64" s="787"/>
      <c r="C64" s="787"/>
      <c r="D64" s="787"/>
      <c r="E64" s="787"/>
    </row>
    <row r="65" spans="1:5">
      <c r="A65" s="790" t="s">
        <v>1058</v>
      </c>
      <c r="B65" s="787"/>
      <c r="C65" s="787"/>
      <c r="D65" s="787"/>
      <c r="E65" s="787"/>
    </row>
  </sheetData>
  <mergeCells count="4">
    <mergeCell ref="A60:I60"/>
    <mergeCell ref="A61:I61"/>
    <mergeCell ref="A62:I62"/>
    <mergeCell ref="A63:I63"/>
  </mergeCells>
  <pageMargins left="0.19685039370078741" right="0.19685039370078741" top="0.59055118110236227" bottom="0.59055118110236227" header="0.3" footer="0.3"/>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AD859-8F75-4A20-B7C9-220EA39B7542}">
  <dimension ref="A1:E43"/>
  <sheetViews>
    <sheetView view="pageBreakPreview" zoomScaleNormal="100" zoomScaleSheetLayoutView="100" workbookViewId="0"/>
  </sheetViews>
  <sheetFormatPr defaultRowHeight="12.75"/>
  <cols>
    <col min="1" max="1" width="13.7109375" style="244" customWidth="1"/>
    <col min="2" max="3" width="23.42578125" style="244" customWidth="1"/>
    <col min="4" max="4" width="32.42578125" style="244" customWidth="1"/>
    <col min="5" max="5" width="15.85546875" style="244" customWidth="1"/>
    <col min="6" max="256" width="9.140625" style="244"/>
    <col min="257" max="257" width="13.7109375" style="244" customWidth="1"/>
    <col min="258" max="259" width="23.42578125" style="244" customWidth="1"/>
    <col min="260" max="260" width="32.42578125" style="244" customWidth="1"/>
    <col min="261" max="261" width="15.85546875" style="244" customWidth="1"/>
    <col min="262" max="512" width="9.140625" style="244"/>
    <col min="513" max="513" width="13.7109375" style="244" customWidth="1"/>
    <col min="514" max="515" width="23.42578125" style="244" customWidth="1"/>
    <col min="516" max="516" width="32.42578125" style="244" customWidth="1"/>
    <col min="517" max="517" width="15.85546875" style="244" customWidth="1"/>
    <col min="518" max="768" width="9.140625" style="244"/>
    <col min="769" max="769" width="13.7109375" style="244" customWidth="1"/>
    <col min="770" max="771" width="23.42578125" style="244" customWidth="1"/>
    <col min="772" max="772" width="32.42578125" style="244" customWidth="1"/>
    <col min="773" max="773" width="15.85546875" style="244" customWidth="1"/>
    <col min="774" max="1024" width="9.140625" style="244"/>
    <col min="1025" max="1025" width="13.7109375" style="244" customWidth="1"/>
    <col min="1026" max="1027" width="23.42578125" style="244" customWidth="1"/>
    <col min="1028" max="1028" width="32.42578125" style="244" customWidth="1"/>
    <col min="1029" max="1029" width="15.85546875" style="244" customWidth="1"/>
    <col min="1030" max="1280" width="9.140625" style="244"/>
    <col min="1281" max="1281" width="13.7109375" style="244" customWidth="1"/>
    <col min="1282" max="1283" width="23.42578125" style="244" customWidth="1"/>
    <col min="1284" max="1284" width="32.42578125" style="244" customWidth="1"/>
    <col min="1285" max="1285" width="15.85546875" style="244" customWidth="1"/>
    <col min="1286" max="1536" width="9.140625" style="244"/>
    <col min="1537" max="1537" width="13.7109375" style="244" customWidth="1"/>
    <col min="1538" max="1539" width="23.42578125" style="244" customWidth="1"/>
    <col min="1540" max="1540" width="32.42578125" style="244" customWidth="1"/>
    <col min="1541" max="1541" width="15.85546875" style="244" customWidth="1"/>
    <col min="1542" max="1792" width="9.140625" style="244"/>
    <col min="1793" max="1793" width="13.7109375" style="244" customWidth="1"/>
    <col min="1794" max="1795" width="23.42578125" style="244" customWidth="1"/>
    <col min="1796" max="1796" width="32.42578125" style="244" customWidth="1"/>
    <col min="1797" max="1797" width="15.85546875" style="244" customWidth="1"/>
    <col min="1798" max="2048" width="9.140625" style="244"/>
    <col min="2049" max="2049" width="13.7109375" style="244" customWidth="1"/>
    <col min="2050" max="2051" width="23.42578125" style="244" customWidth="1"/>
    <col min="2052" max="2052" width="32.42578125" style="244" customWidth="1"/>
    <col min="2053" max="2053" width="15.85546875" style="244" customWidth="1"/>
    <col min="2054" max="2304" width="9.140625" style="244"/>
    <col min="2305" max="2305" width="13.7109375" style="244" customWidth="1"/>
    <col min="2306" max="2307" width="23.42578125" style="244" customWidth="1"/>
    <col min="2308" max="2308" width="32.42578125" style="244" customWidth="1"/>
    <col min="2309" max="2309" width="15.85546875" style="244" customWidth="1"/>
    <col min="2310" max="2560" width="9.140625" style="244"/>
    <col min="2561" max="2561" width="13.7109375" style="244" customWidth="1"/>
    <col min="2562" max="2563" width="23.42578125" style="244" customWidth="1"/>
    <col min="2564" max="2564" width="32.42578125" style="244" customWidth="1"/>
    <col min="2565" max="2565" width="15.85546875" style="244" customWidth="1"/>
    <col min="2566" max="2816" width="9.140625" style="244"/>
    <col min="2817" max="2817" width="13.7109375" style="244" customWidth="1"/>
    <col min="2818" max="2819" width="23.42578125" style="244" customWidth="1"/>
    <col min="2820" max="2820" width="32.42578125" style="244" customWidth="1"/>
    <col min="2821" max="2821" width="15.85546875" style="244" customWidth="1"/>
    <col min="2822" max="3072" width="9.140625" style="244"/>
    <col min="3073" max="3073" width="13.7109375" style="244" customWidth="1"/>
    <col min="3074" max="3075" width="23.42578125" style="244" customWidth="1"/>
    <col min="3076" max="3076" width="32.42578125" style="244" customWidth="1"/>
    <col min="3077" max="3077" width="15.85546875" style="244" customWidth="1"/>
    <col min="3078" max="3328" width="9.140625" style="244"/>
    <col min="3329" max="3329" width="13.7109375" style="244" customWidth="1"/>
    <col min="3330" max="3331" width="23.42578125" style="244" customWidth="1"/>
    <col min="3332" max="3332" width="32.42578125" style="244" customWidth="1"/>
    <col min="3333" max="3333" width="15.85546875" style="244" customWidth="1"/>
    <col min="3334" max="3584" width="9.140625" style="244"/>
    <col min="3585" max="3585" width="13.7109375" style="244" customWidth="1"/>
    <col min="3586" max="3587" width="23.42578125" style="244" customWidth="1"/>
    <col min="3588" max="3588" width="32.42578125" style="244" customWidth="1"/>
    <col min="3589" max="3589" width="15.85546875" style="244" customWidth="1"/>
    <col min="3590" max="3840" width="9.140625" style="244"/>
    <col min="3841" max="3841" width="13.7109375" style="244" customWidth="1"/>
    <col min="3842" max="3843" width="23.42578125" style="244" customWidth="1"/>
    <col min="3844" max="3844" width="32.42578125" style="244" customWidth="1"/>
    <col min="3845" max="3845" width="15.85546875" style="244" customWidth="1"/>
    <col min="3846" max="4096" width="9.140625" style="244"/>
    <col min="4097" max="4097" width="13.7109375" style="244" customWidth="1"/>
    <col min="4098" max="4099" width="23.42578125" style="244" customWidth="1"/>
    <col min="4100" max="4100" width="32.42578125" style="244" customWidth="1"/>
    <col min="4101" max="4101" width="15.85546875" style="244" customWidth="1"/>
    <col min="4102" max="4352" width="9.140625" style="244"/>
    <col min="4353" max="4353" width="13.7109375" style="244" customWidth="1"/>
    <col min="4354" max="4355" width="23.42578125" style="244" customWidth="1"/>
    <col min="4356" max="4356" width="32.42578125" style="244" customWidth="1"/>
    <col min="4357" max="4357" width="15.85546875" style="244" customWidth="1"/>
    <col min="4358" max="4608" width="9.140625" style="244"/>
    <col min="4609" max="4609" width="13.7109375" style="244" customWidth="1"/>
    <col min="4610" max="4611" width="23.42578125" style="244" customWidth="1"/>
    <col min="4612" max="4612" width="32.42578125" style="244" customWidth="1"/>
    <col min="4613" max="4613" width="15.85546875" style="244" customWidth="1"/>
    <col min="4614" max="4864" width="9.140625" style="244"/>
    <col min="4865" max="4865" width="13.7109375" style="244" customWidth="1"/>
    <col min="4866" max="4867" width="23.42578125" style="244" customWidth="1"/>
    <col min="4868" max="4868" width="32.42578125" style="244" customWidth="1"/>
    <col min="4869" max="4869" width="15.85546875" style="244" customWidth="1"/>
    <col min="4870" max="5120" width="9.140625" style="244"/>
    <col min="5121" max="5121" width="13.7109375" style="244" customWidth="1"/>
    <col min="5122" max="5123" width="23.42578125" style="244" customWidth="1"/>
    <col min="5124" max="5124" width="32.42578125" style="244" customWidth="1"/>
    <col min="5125" max="5125" width="15.85546875" style="244" customWidth="1"/>
    <col min="5126" max="5376" width="9.140625" style="244"/>
    <col min="5377" max="5377" width="13.7109375" style="244" customWidth="1"/>
    <col min="5378" max="5379" width="23.42578125" style="244" customWidth="1"/>
    <col min="5380" max="5380" width="32.42578125" style="244" customWidth="1"/>
    <col min="5381" max="5381" width="15.85546875" style="244" customWidth="1"/>
    <col min="5382" max="5632" width="9.140625" style="244"/>
    <col min="5633" max="5633" width="13.7109375" style="244" customWidth="1"/>
    <col min="5634" max="5635" width="23.42578125" style="244" customWidth="1"/>
    <col min="5636" max="5636" width="32.42578125" style="244" customWidth="1"/>
    <col min="5637" max="5637" width="15.85546875" style="244" customWidth="1"/>
    <col min="5638" max="5888" width="9.140625" style="244"/>
    <col min="5889" max="5889" width="13.7109375" style="244" customWidth="1"/>
    <col min="5890" max="5891" width="23.42578125" style="244" customWidth="1"/>
    <col min="5892" max="5892" width="32.42578125" style="244" customWidth="1"/>
    <col min="5893" max="5893" width="15.85546875" style="244" customWidth="1"/>
    <col min="5894" max="6144" width="9.140625" style="244"/>
    <col min="6145" max="6145" width="13.7109375" style="244" customWidth="1"/>
    <col min="6146" max="6147" width="23.42578125" style="244" customWidth="1"/>
    <col min="6148" max="6148" width="32.42578125" style="244" customWidth="1"/>
    <col min="6149" max="6149" width="15.85546875" style="244" customWidth="1"/>
    <col min="6150" max="6400" width="9.140625" style="244"/>
    <col min="6401" max="6401" width="13.7109375" style="244" customWidth="1"/>
    <col min="6402" max="6403" width="23.42578125" style="244" customWidth="1"/>
    <col min="6404" max="6404" width="32.42578125" style="244" customWidth="1"/>
    <col min="6405" max="6405" width="15.85546875" style="244" customWidth="1"/>
    <col min="6406" max="6656" width="9.140625" style="244"/>
    <col min="6657" max="6657" width="13.7109375" style="244" customWidth="1"/>
    <col min="6658" max="6659" width="23.42578125" style="244" customWidth="1"/>
    <col min="6660" max="6660" width="32.42578125" style="244" customWidth="1"/>
    <col min="6661" max="6661" width="15.85546875" style="244" customWidth="1"/>
    <col min="6662" max="6912" width="9.140625" style="244"/>
    <col min="6913" max="6913" width="13.7109375" style="244" customWidth="1"/>
    <col min="6914" max="6915" width="23.42578125" style="244" customWidth="1"/>
    <col min="6916" max="6916" width="32.42578125" style="244" customWidth="1"/>
    <col min="6917" max="6917" width="15.85546875" style="244" customWidth="1"/>
    <col min="6918" max="7168" width="9.140625" style="244"/>
    <col min="7169" max="7169" width="13.7109375" style="244" customWidth="1"/>
    <col min="7170" max="7171" width="23.42578125" style="244" customWidth="1"/>
    <col min="7172" max="7172" width="32.42578125" style="244" customWidth="1"/>
    <col min="7173" max="7173" width="15.85546875" style="244" customWidth="1"/>
    <col min="7174" max="7424" width="9.140625" style="244"/>
    <col min="7425" max="7425" width="13.7109375" style="244" customWidth="1"/>
    <col min="7426" max="7427" width="23.42578125" style="244" customWidth="1"/>
    <col min="7428" max="7428" width="32.42578125" style="244" customWidth="1"/>
    <col min="7429" max="7429" width="15.85546875" style="244" customWidth="1"/>
    <col min="7430" max="7680" width="9.140625" style="244"/>
    <col min="7681" max="7681" width="13.7109375" style="244" customWidth="1"/>
    <col min="7682" max="7683" width="23.42578125" style="244" customWidth="1"/>
    <col min="7684" max="7684" width="32.42578125" style="244" customWidth="1"/>
    <col min="7685" max="7685" width="15.85546875" style="244" customWidth="1"/>
    <col min="7686" max="7936" width="9.140625" style="244"/>
    <col min="7937" max="7937" width="13.7109375" style="244" customWidth="1"/>
    <col min="7938" max="7939" width="23.42578125" style="244" customWidth="1"/>
    <col min="7940" max="7940" width="32.42578125" style="244" customWidth="1"/>
    <col min="7941" max="7941" width="15.85546875" style="244" customWidth="1"/>
    <col min="7942" max="8192" width="9.140625" style="244"/>
    <col min="8193" max="8193" width="13.7109375" style="244" customWidth="1"/>
    <col min="8194" max="8195" width="23.42578125" style="244" customWidth="1"/>
    <col min="8196" max="8196" width="32.42578125" style="244" customWidth="1"/>
    <col min="8197" max="8197" width="15.85546875" style="244" customWidth="1"/>
    <col min="8198" max="8448" width="9.140625" style="244"/>
    <col min="8449" max="8449" width="13.7109375" style="244" customWidth="1"/>
    <col min="8450" max="8451" width="23.42578125" style="244" customWidth="1"/>
    <col min="8452" max="8452" width="32.42578125" style="244" customWidth="1"/>
    <col min="8453" max="8453" width="15.85546875" style="244" customWidth="1"/>
    <col min="8454" max="8704" width="9.140625" style="244"/>
    <col min="8705" max="8705" width="13.7109375" style="244" customWidth="1"/>
    <col min="8706" max="8707" width="23.42578125" style="244" customWidth="1"/>
    <col min="8708" max="8708" width="32.42578125" style="244" customWidth="1"/>
    <col min="8709" max="8709" width="15.85546875" style="244" customWidth="1"/>
    <col min="8710" max="8960" width="9.140625" style="244"/>
    <col min="8961" max="8961" width="13.7109375" style="244" customWidth="1"/>
    <col min="8962" max="8963" width="23.42578125" style="244" customWidth="1"/>
    <col min="8964" max="8964" width="32.42578125" style="244" customWidth="1"/>
    <col min="8965" max="8965" width="15.85546875" style="244" customWidth="1"/>
    <col min="8966" max="9216" width="9.140625" style="244"/>
    <col min="9217" max="9217" width="13.7109375" style="244" customWidth="1"/>
    <col min="9218" max="9219" width="23.42578125" style="244" customWidth="1"/>
    <col min="9220" max="9220" width="32.42578125" style="244" customWidth="1"/>
    <col min="9221" max="9221" width="15.85546875" style="244" customWidth="1"/>
    <col min="9222" max="9472" width="9.140625" style="244"/>
    <col min="9473" max="9473" width="13.7109375" style="244" customWidth="1"/>
    <col min="9474" max="9475" width="23.42578125" style="244" customWidth="1"/>
    <col min="9476" max="9476" width="32.42578125" style="244" customWidth="1"/>
    <col min="9477" max="9477" width="15.85546875" style="244" customWidth="1"/>
    <col min="9478" max="9728" width="9.140625" style="244"/>
    <col min="9729" max="9729" width="13.7109375" style="244" customWidth="1"/>
    <col min="9730" max="9731" width="23.42578125" style="244" customWidth="1"/>
    <col min="9732" max="9732" width="32.42578125" style="244" customWidth="1"/>
    <col min="9733" max="9733" width="15.85546875" style="244" customWidth="1"/>
    <col min="9734" max="9984" width="9.140625" style="244"/>
    <col min="9985" max="9985" width="13.7109375" style="244" customWidth="1"/>
    <col min="9986" max="9987" width="23.42578125" style="244" customWidth="1"/>
    <col min="9988" max="9988" width="32.42578125" style="244" customWidth="1"/>
    <col min="9989" max="9989" width="15.85546875" style="244" customWidth="1"/>
    <col min="9990" max="10240" width="9.140625" style="244"/>
    <col min="10241" max="10241" width="13.7109375" style="244" customWidth="1"/>
    <col min="10242" max="10243" width="23.42578125" style="244" customWidth="1"/>
    <col min="10244" max="10244" width="32.42578125" style="244" customWidth="1"/>
    <col min="10245" max="10245" width="15.85546875" style="244" customWidth="1"/>
    <col min="10246" max="10496" width="9.140625" style="244"/>
    <col min="10497" max="10497" width="13.7109375" style="244" customWidth="1"/>
    <col min="10498" max="10499" width="23.42578125" style="244" customWidth="1"/>
    <col min="10500" max="10500" width="32.42578125" style="244" customWidth="1"/>
    <col min="10501" max="10501" width="15.85546875" style="244" customWidth="1"/>
    <col min="10502" max="10752" width="9.140625" style="244"/>
    <col min="10753" max="10753" width="13.7109375" style="244" customWidth="1"/>
    <col min="10754" max="10755" width="23.42578125" style="244" customWidth="1"/>
    <col min="10756" max="10756" width="32.42578125" style="244" customWidth="1"/>
    <col min="10757" max="10757" width="15.85546875" style="244" customWidth="1"/>
    <col min="10758" max="11008" width="9.140625" style="244"/>
    <col min="11009" max="11009" width="13.7109375" style="244" customWidth="1"/>
    <col min="11010" max="11011" width="23.42578125" style="244" customWidth="1"/>
    <col min="11012" max="11012" width="32.42578125" style="244" customWidth="1"/>
    <col min="11013" max="11013" width="15.85546875" style="244" customWidth="1"/>
    <col min="11014" max="11264" width="9.140625" style="244"/>
    <col min="11265" max="11265" width="13.7109375" style="244" customWidth="1"/>
    <col min="11266" max="11267" width="23.42578125" style="244" customWidth="1"/>
    <col min="11268" max="11268" width="32.42578125" style="244" customWidth="1"/>
    <col min="11269" max="11269" width="15.85546875" style="244" customWidth="1"/>
    <col min="11270" max="11520" width="9.140625" style="244"/>
    <col min="11521" max="11521" width="13.7109375" style="244" customWidth="1"/>
    <col min="11522" max="11523" width="23.42578125" style="244" customWidth="1"/>
    <col min="11524" max="11524" width="32.42578125" style="244" customWidth="1"/>
    <col min="11525" max="11525" width="15.85546875" style="244" customWidth="1"/>
    <col min="11526" max="11776" width="9.140625" style="244"/>
    <col min="11777" max="11777" width="13.7109375" style="244" customWidth="1"/>
    <col min="11778" max="11779" width="23.42578125" style="244" customWidth="1"/>
    <col min="11780" max="11780" width="32.42578125" style="244" customWidth="1"/>
    <col min="11781" max="11781" width="15.85546875" style="244" customWidth="1"/>
    <col min="11782" max="12032" width="9.140625" style="244"/>
    <col min="12033" max="12033" width="13.7109375" style="244" customWidth="1"/>
    <col min="12034" max="12035" width="23.42578125" style="244" customWidth="1"/>
    <col min="12036" max="12036" width="32.42578125" style="244" customWidth="1"/>
    <col min="12037" max="12037" width="15.85546875" style="244" customWidth="1"/>
    <col min="12038" max="12288" width="9.140625" style="244"/>
    <col min="12289" max="12289" width="13.7109375" style="244" customWidth="1"/>
    <col min="12290" max="12291" width="23.42578125" style="244" customWidth="1"/>
    <col min="12292" max="12292" width="32.42578125" style="244" customWidth="1"/>
    <col min="12293" max="12293" width="15.85546875" style="244" customWidth="1"/>
    <col min="12294" max="12544" width="9.140625" style="244"/>
    <col min="12545" max="12545" width="13.7109375" style="244" customWidth="1"/>
    <col min="12546" max="12547" width="23.42578125" style="244" customWidth="1"/>
    <col min="12548" max="12548" width="32.42578125" style="244" customWidth="1"/>
    <col min="12549" max="12549" width="15.85546875" style="244" customWidth="1"/>
    <col min="12550" max="12800" width="9.140625" style="244"/>
    <col min="12801" max="12801" width="13.7109375" style="244" customWidth="1"/>
    <col min="12802" max="12803" width="23.42578125" style="244" customWidth="1"/>
    <col min="12804" max="12804" width="32.42578125" style="244" customWidth="1"/>
    <col min="12805" max="12805" width="15.85546875" style="244" customWidth="1"/>
    <col min="12806" max="13056" width="9.140625" style="244"/>
    <col min="13057" max="13057" width="13.7109375" style="244" customWidth="1"/>
    <col min="13058" max="13059" width="23.42578125" style="244" customWidth="1"/>
    <col min="13060" max="13060" width="32.42578125" style="244" customWidth="1"/>
    <col min="13061" max="13061" width="15.85546875" style="244" customWidth="1"/>
    <col min="13062" max="13312" width="9.140625" style="244"/>
    <col min="13313" max="13313" width="13.7109375" style="244" customWidth="1"/>
    <col min="13314" max="13315" width="23.42578125" style="244" customWidth="1"/>
    <col min="13316" max="13316" width="32.42578125" style="244" customWidth="1"/>
    <col min="13317" max="13317" width="15.85546875" style="244" customWidth="1"/>
    <col min="13318" max="13568" width="9.140625" style="244"/>
    <col min="13569" max="13569" width="13.7109375" style="244" customWidth="1"/>
    <col min="13570" max="13571" width="23.42578125" style="244" customWidth="1"/>
    <col min="13572" max="13572" width="32.42578125" style="244" customWidth="1"/>
    <col min="13573" max="13573" width="15.85546875" style="244" customWidth="1"/>
    <col min="13574" max="13824" width="9.140625" style="244"/>
    <col min="13825" max="13825" width="13.7109375" style="244" customWidth="1"/>
    <col min="13826" max="13827" width="23.42578125" style="244" customWidth="1"/>
    <col min="13828" max="13828" width="32.42578125" style="244" customWidth="1"/>
    <col min="13829" max="13829" width="15.85546875" style="244" customWidth="1"/>
    <col min="13830" max="14080" width="9.140625" style="244"/>
    <col min="14081" max="14081" width="13.7109375" style="244" customWidth="1"/>
    <col min="14082" max="14083" width="23.42578125" style="244" customWidth="1"/>
    <col min="14084" max="14084" width="32.42578125" style="244" customWidth="1"/>
    <col min="14085" max="14085" width="15.85546875" style="244" customWidth="1"/>
    <col min="14086" max="14336" width="9.140625" style="244"/>
    <col min="14337" max="14337" width="13.7109375" style="244" customWidth="1"/>
    <col min="14338" max="14339" width="23.42578125" style="244" customWidth="1"/>
    <col min="14340" max="14340" width="32.42578125" style="244" customWidth="1"/>
    <col min="14341" max="14341" width="15.85546875" style="244" customWidth="1"/>
    <col min="14342" max="14592" width="9.140625" style="244"/>
    <col min="14593" max="14593" width="13.7109375" style="244" customWidth="1"/>
    <col min="14594" max="14595" width="23.42578125" style="244" customWidth="1"/>
    <col min="14596" max="14596" width="32.42578125" style="244" customWidth="1"/>
    <col min="14597" max="14597" width="15.85546875" style="244" customWidth="1"/>
    <col min="14598" max="14848" width="9.140625" style="244"/>
    <col min="14849" max="14849" width="13.7109375" style="244" customWidth="1"/>
    <col min="14850" max="14851" width="23.42578125" style="244" customWidth="1"/>
    <col min="14852" max="14852" width="32.42578125" style="244" customWidth="1"/>
    <col min="14853" max="14853" width="15.85546875" style="244" customWidth="1"/>
    <col min="14854" max="15104" width="9.140625" style="244"/>
    <col min="15105" max="15105" width="13.7109375" style="244" customWidth="1"/>
    <col min="15106" max="15107" width="23.42578125" style="244" customWidth="1"/>
    <col min="15108" max="15108" width="32.42578125" style="244" customWidth="1"/>
    <col min="15109" max="15109" width="15.85546875" style="244" customWidth="1"/>
    <col min="15110" max="15360" width="9.140625" style="244"/>
    <col min="15361" max="15361" width="13.7109375" style="244" customWidth="1"/>
    <col min="15362" max="15363" width="23.42578125" style="244" customWidth="1"/>
    <col min="15364" max="15364" width="32.42578125" style="244" customWidth="1"/>
    <col min="15365" max="15365" width="15.85546875" style="244" customWidth="1"/>
    <col min="15366" max="15616" width="9.140625" style="244"/>
    <col min="15617" max="15617" width="13.7109375" style="244" customWidth="1"/>
    <col min="15618" max="15619" width="23.42578125" style="244" customWidth="1"/>
    <col min="15620" max="15620" width="32.42578125" style="244" customWidth="1"/>
    <col min="15621" max="15621" width="15.85546875" style="244" customWidth="1"/>
    <col min="15622" max="15872" width="9.140625" style="244"/>
    <col min="15873" max="15873" width="13.7109375" style="244" customWidth="1"/>
    <col min="15874" max="15875" width="23.42578125" style="244" customWidth="1"/>
    <col min="15876" max="15876" width="32.42578125" style="244" customWidth="1"/>
    <col min="15877" max="15877" width="15.85546875" style="244" customWidth="1"/>
    <col min="15878" max="16128" width="9.140625" style="244"/>
    <col min="16129" max="16129" width="13.7109375" style="244" customWidth="1"/>
    <col min="16130" max="16131" width="23.42578125" style="244" customWidth="1"/>
    <col min="16132" max="16132" width="32.42578125" style="244" customWidth="1"/>
    <col min="16133" max="16133" width="15.85546875" style="244" customWidth="1"/>
    <col min="16134" max="16384" width="9.140625" style="244"/>
  </cols>
  <sheetData>
    <row r="1" spans="1:4" s="792" customFormat="1" ht="24.75" customHeight="1">
      <c r="A1" s="516" t="s">
        <v>1059</v>
      </c>
      <c r="B1" s="791"/>
      <c r="C1" s="791"/>
      <c r="D1" s="84"/>
    </row>
    <row r="2" spans="1:4" ht="24.75" customHeight="1">
      <c r="A2" s="793" t="s">
        <v>1060</v>
      </c>
      <c r="B2" s="793"/>
      <c r="C2" s="793"/>
      <c r="D2" s="84"/>
    </row>
    <row r="3" spans="1:4" ht="11.25" customHeight="1">
      <c r="A3" s="794"/>
      <c r="B3" s="794"/>
      <c r="C3" s="794"/>
      <c r="D3" s="406" t="s">
        <v>389</v>
      </c>
    </row>
    <row r="4" spans="1:4" ht="21" customHeight="1">
      <c r="A4" s="2151"/>
      <c r="B4" s="2169" t="s">
        <v>1061</v>
      </c>
      <c r="C4" s="2170"/>
      <c r="D4" s="2171"/>
    </row>
    <row r="5" spans="1:4" ht="30" customHeight="1">
      <c r="A5" s="2152"/>
      <c r="B5" s="504" t="s">
        <v>1062</v>
      </c>
      <c r="C5" s="504" t="s">
        <v>1063</v>
      </c>
      <c r="D5" s="504" t="s">
        <v>1064</v>
      </c>
    </row>
    <row r="6" spans="1:4" ht="18" customHeight="1">
      <c r="A6" s="2172">
        <v>2022</v>
      </c>
      <c r="B6" s="2173"/>
      <c r="C6" s="2173"/>
      <c r="D6" s="2174"/>
    </row>
    <row r="7" spans="1:4" ht="6" customHeight="1">
      <c r="A7" s="795"/>
      <c r="B7" s="796"/>
      <c r="C7" s="796"/>
      <c r="D7" s="796"/>
    </row>
    <row r="8" spans="1:4" ht="14.1" customHeight="1">
      <c r="A8" s="797" t="s">
        <v>592</v>
      </c>
      <c r="B8" s="798">
        <v>0</v>
      </c>
      <c r="C8" s="798">
        <v>43050</v>
      </c>
      <c r="D8" s="798">
        <v>1053</v>
      </c>
    </row>
    <row r="9" spans="1:4" ht="14.1" customHeight="1">
      <c r="A9" s="797" t="s">
        <v>593</v>
      </c>
      <c r="B9" s="798">
        <v>5000</v>
      </c>
      <c r="C9" s="798">
        <v>61347</v>
      </c>
      <c r="D9" s="798">
        <v>2341</v>
      </c>
    </row>
    <row r="10" spans="1:4" ht="14.1" customHeight="1">
      <c r="A10" s="797" t="s">
        <v>594</v>
      </c>
      <c r="B10" s="798">
        <v>182000</v>
      </c>
      <c r="C10" s="798">
        <v>60750</v>
      </c>
      <c r="D10" s="798">
        <v>37351</v>
      </c>
    </row>
    <row r="11" spans="1:4" ht="14.1" customHeight="1">
      <c r="A11" s="797" t="s">
        <v>595</v>
      </c>
      <c r="B11" s="798">
        <v>556000</v>
      </c>
      <c r="C11" s="798">
        <v>550993</v>
      </c>
      <c r="D11" s="798">
        <v>24485</v>
      </c>
    </row>
    <row r="12" spans="1:4" ht="14.1" customHeight="1">
      <c r="A12" s="797" t="s">
        <v>596</v>
      </c>
      <c r="B12" s="798">
        <v>828000</v>
      </c>
      <c r="C12" s="798">
        <v>353275</v>
      </c>
      <c r="D12" s="798">
        <v>0</v>
      </c>
    </row>
    <row r="13" spans="1:4" ht="14.1" customHeight="1">
      <c r="A13" s="797" t="s">
        <v>597</v>
      </c>
      <c r="B13" s="798">
        <v>1305000</v>
      </c>
      <c r="C13" s="798">
        <v>251280</v>
      </c>
      <c r="D13" s="798">
        <v>371852</v>
      </c>
    </row>
    <row r="14" spans="1:4" ht="14.1" customHeight="1">
      <c r="A14" s="797" t="s">
        <v>598</v>
      </c>
      <c r="B14" s="798">
        <v>923000</v>
      </c>
      <c r="C14" s="798">
        <v>24000</v>
      </c>
      <c r="D14" s="798">
        <v>477</v>
      </c>
    </row>
    <row r="15" spans="1:4" ht="14.1" customHeight="1">
      <c r="A15" s="797" t="s">
        <v>599</v>
      </c>
      <c r="B15" s="798">
        <v>243000</v>
      </c>
      <c r="C15" s="798">
        <v>24277</v>
      </c>
      <c r="D15" s="798">
        <v>956</v>
      </c>
    </row>
    <row r="16" spans="1:4" ht="14.1" customHeight="1">
      <c r="A16" s="797" t="s">
        <v>600</v>
      </c>
      <c r="B16" s="798">
        <v>2057000</v>
      </c>
      <c r="C16" s="798">
        <v>98161</v>
      </c>
      <c r="D16" s="798">
        <v>1873</v>
      </c>
    </row>
    <row r="17" spans="1:5" ht="14.1" customHeight="1">
      <c r="A17" s="797" t="s">
        <v>601</v>
      </c>
      <c r="B17" s="798">
        <v>5035850</v>
      </c>
      <c r="C17" s="798">
        <v>744548</v>
      </c>
      <c r="D17" s="798">
        <v>11287</v>
      </c>
    </row>
    <row r="18" spans="1:5" ht="14.1" customHeight="1">
      <c r="A18" s="797" t="s">
        <v>602</v>
      </c>
      <c r="B18" s="798">
        <v>5688500</v>
      </c>
      <c r="C18" s="798">
        <v>73943</v>
      </c>
      <c r="D18" s="798">
        <v>6204</v>
      </c>
    </row>
    <row r="19" spans="1:5" ht="14.1" customHeight="1">
      <c r="A19" s="797" t="s">
        <v>603</v>
      </c>
      <c r="B19" s="798">
        <v>4552700</v>
      </c>
      <c r="C19" s="798">
        <v>125900</v>
      </c>
      <c r="D19" s="798">
        <v>1344</v>
      </c>
    </row>
    <row r="20" spans="1:5" ht="14.1" customHeight="1">
      <c r="A20" s="795" t="s">
        <v>999</v>
      </c>
      <c r="B20" s="799">
        <v>21376050</v>
      </c>
      <c r="C20" s="799">
        <v>2411524</v>
      </c>
      <c r="D20" s="799">
        <v>459223</v>
      </c>
    </row>
    <row r="21" spans="1:5" ht="6" customHeight="1">
      <c r="A21" s="800"/>
      <c r="B21" s="801"/>
      <c r="C21" s="801"/>
      <c r="D21" s="801"/>
    </row>
    <row r="22" spans="1:5" ht="18" customHeight="1">
      <c r="A22" s="2172">
        <v>2023</v>
      </c>
      <c r="B22" s="2173"/>
      <c r="C22" s="2173"/>
      <c r="D22" s="2174"/>
    </row>
    <row r="23" spans="1:5" ht="6" customHeight="1">
      <c r="A23" s="795"/>
      <c r="B23" s="796"/>
      <c r="C23" s="796"/>
      <c r="D23" s="796"/>
    </row>
    <row r="24" spans="1:5" ht="14.1" customHeight="1">
      <c r="A24" s="797" t="s">
        <v>592</v>
      </c>
      <c r="B24" s="798">
        <v>6411700</v>
      </c>
      <c r="C24" s="798">
        <v>148648</v>
      </c>
      <c r="D24" s="798">
        <v>3245</v>
      </c>
      <c r="E24" s="254"/>
    </row>
    <row r="25" spans="1:5" ht="14.1" customHeight="1">
      <c r="A25" s="797" t="s">
        <v>593</v>
      </c>
      <c r="B25" s="798">
        <v>7606000</v>
      </c>
      <c r="C25" s="798">
        <v>600277</v>
      </c>
      <c r="D25" s="798">
        <v>3455</v>
      </c>
      <c r="E25" s="254"/>
    </row>
    <row r="26" spans="1:5" ht="14.1" customHeight="1">
      <c r="A26" s="797" t="s">
        <v>594</v>
      </c>
      <c r="B26" s="798">
        <v>8609300</v>
      </c>
      <c r="C26" s="798">
        <v>934019</v>
      </c>
      <c r="D26" s="798">
        <v>4535</v>
      </c>
      <c r="E26" s="254"/>
    </row>
    <row r="27" spans="1:5" ht="14.1" customHeight="1">
      <c r="A27" s="797" t="s">
        <v>595</v>
      </c>
      <c r="B27" s="798">
        <v>6013100</v>
      </c>
      <c r="C27" s="798">
        <v>1222014</v>
      </c>
      <c r="D27" s="798">
        <v>0</v>
      </c>
      <c r="E27" s="254"/>
    </row>
    <row r="28" spans="1:5" ht="14.1" customHeight="1">
      <c r="A28" s="797" t="s">
        <v>596</v>
      </c>
      <c r="B28" s="798">
        <v>9336950</v>
      </c>
      <c r="C28" s="798">
        <v>1215773</v>
      </c>
      <c r="D28" s="798">
        <v>5766</v>
      </c>
      <c r="E28" s="254"/>
    </row>
    <row r="29" spans="1:5" ht="14.1" customHeight="1">
      <c r="A29" s="797" t="s">
        <v>597</v>
      </c>
      <c r="B29" s="798">
        <v>13786200</v>
      </c>
      <c r="C29" s="798">
        <v>1606326</v>
      </c>
      <c r="D29" s="798">
        <v>7846</v>
      </c>
      <c r="E29" s="254"/>
    </row>
    <row r="30" spans="1:5" ht="14.1" customHeight="1">
      <c r="A30" s="797" t="s">
        <v>598</v>
      </c>
      <c r="B30" s="798">
        <v>11959000</v>
      </c>
      <c r="C30" s="798">
        <v>2583845</v>
      </c>
      <c r="D30" s="798">
        <v>0</v>
      </c>
      <c r="E30" s="254"/>
    </row>
    <row r="31" spans="1:5" ht="14.1" customHeight="1">
      <c r="A31" s="797" t="s">
        <v>599</v>
      </c>
      <c r="B31" s="798">
        <v>13132000</v>
      </c>
      <c r="C31" s="798">
        <v>2418863</v>
      </c>
      <c r="D31" s="798">
        <v>0</v>
      </c>
      <c r="E31" s="254"/>
    </row>
    <row r="32" spans="1:5" ht="14.1" customHeight="1">
      <c r="A32" s="797" t="s">
        <v>600</v>
      </c>
      <c r="B32" s="798">
        <v>9841200</v>
      </c>
      <c r="C32" s="798">
        <v>2118543</v>
      </c>
      <c r="D32" s="798">
        <v>3961</v>
      </c>
      <c r="E32" s="254"/>
    </row>
    <row r="33" spans="1:5" ht="14.1" customHeight="1">
      <c r="A33" s="797" t="s">
        <v>601</v>
      </c>
      <c r="B33" s="798">
        <v>8259400</v>
      </c>
      <c r="C33" s="798">
        <v>2303814</v>
      </c>
      <c r="D33" s="798">
        <v>0</v>
      </c>
      <c r="E33" s="254"/>
    </row>
    <row r="34" spans="1:5" ht="14.1" customHeight="1">
      <c r="A34" s="797" t="s">
        <v>602</v>
      </c>
      <c r="B34" s="798">
        <v>8129700</v>
      </c>
      <c r="C34" s="798">
        <v>2886955</v>
      </c>
      <c r="D34" s="798">
        <v>11631</v>
      </c>
      <c r="E34" s="254"/>
    </row>
    <row r="35" spans="1:5" ht="14.1" customHeight="1">
      <c r="A35" s="797" t="s">
        <v>603</v>
      </c>
      <c r="B35" s="798">
        <v>7785200</v>
      </c>
      <c r="C35" s="798">
        <v>1510081</v>
      </c>
      <c r="D35" s="798">
        <v>19211</v>
      </c>
      <c r="E35" s="254"/>
    </row>
    <row r="36" spans="1:5" ht="14.1" customHeight="1">
      <c r="A36" s="795" t="s">
        <v>999</v>
      </c>
      <c r="B36" s="799">
        <v>110869750</v>
      </c>
      <c r="C36" s="799">
        <v>19549158</v>
      </c>
      <c r="D36" s="799">
        <v>59650</v>
      </c>
      <c r="E36" s="254"/>
    </row>
    <row r="37" spans="1:5" ht="6" customHeight="1">
      <c r="A37" s="800"/>
      <c r="B37" s="801"/>
      <c r="C37" s="801"/>
      <c r="D37" s="801"/>
    </row>
    <row r="38" spans="1:5" ht="6" customHeight="1"/>
    <row r="39" spans="1:5" s="277" customFormat="1" ht="12">
      <c r="A39" s="277" t="s">
        <v>1065</v>
      </c>
    </row>
    <row r="40" spans="1:5" s="277" customFormat="1" ht="12">
      <c r="A40" s="277" t="s">
        <v>1066</v>
      </c>
    </row>
    <row r="41" spans="1:5" s="277" customFormat="1" ht="12">
      <c r="A41" s="277" t="s">
        <v>1067</v>
      </c>
    </row>
    <row r="42" spans="1:5" s="277" customFormat="1" ht="6" customHeight="1"/>
    <row r="43" spans="1:5" s="277" customFormat="1" ht="12">
      <c r="A43" s="164" t="s">
        <v>416</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AD684-991B-43B2-9FBB-DDF5A02A2E3A}">
  <dimension ref="A1:IC56"/>
  <sheetViews>
    <sheetView view="pageBreakPreview" zoomScaleNormal="100" zoomScaleSheetLayoutView="100" workbookViewId="0"/>
  </sheetViews>
  <sheetFormatPr defaultRowHeight="12.75"/>
  <cols>
    <col min="1" max="1" width="71.7109375" style="805" customWidth="1"/>
    <col min="2" max="2" width="22.7109375" style="805" customWidth="1"/>
    <col min="3" max="256" width="9.140625" style="805"/>
    <col min="257" max="257" width="71.7109375" style="805" customWidth="1"/>
    <col min="258" max="258" width="22.7109375" style="805" customWidth="1"/>
    <col min="259" max="512" width="9.140625" style="805"/>
    <col min="513" max="513" width="71.7109375" style="805" customWidth="1"/>
    <col min="514" max="514" width="22.7109375" style="805" customWidth="1"/>
    <col min="515" max="768" width="9.140625" style="805"/>
    <col min="769" max="769" width="71.7109375" style="805" customWidth="1"/>
    <col min="770" max="770" width="22.7109375" style="805" customWidth="1"/>
    <col min="771" max="1024" width="9.140625" style="805"/>
    <col min="1025" max="1025" width="71.7109375" style="805" customWidth="1"/>
    <col min="1026" max="1026" width="22.7109375" style="805" customWidth="1"/>
    <col min="1027" max="1280" width="9.140625" style="805"/>
    <col min="1281" max="1281" width="71.7109375" style="805" customWidth="1"/>
    <col min="1282" max="1282" width="22.7109375" style="805" customWidth="1"/>
    <col min="1283" max="1536" width="9.140625" style="805"/>
    <col min="1537" max="1537" width="71.7109375" style="805" customWidth="1"/>
    <col min="1538" max="1538" width="22.7109375" style="805" customWidth="1"/>
    <col min="1539" max="1792" width="9.140625" style="805"/>
    <col min="1793" max="1793" width="71.7109375" style="805" customWidth="1"/>
    <col min="1794" max="1794" width="22.7109375" style="805" customWidth="1"/>
    <col min="1795" max="2048" width="9.140625" style="805"/>
    <col min="2049" max="2049" width="71.7109375" style="805" customWidth="1"/>
    <col min="2050" max="2050" width="22.7109375" style="805" customWidth="1"/>
    <col min="2051" max="2304" width="9.140625" style="805"/>
    <col min="2305" max="2305" width="71.7109375" style="805" customWidth="1"/>
    <col min="2306" max="2306" width="22.7109375" style="805" customWidth="1"/>
    <col min="2307" max="2560" width="9.140625" style="805"/>
    <col min="2561" max="2561" width="71.7109375" style="805" customWidth="1"/>
    <col min="2562" max="2562" width="22.7109375" style="805" customWidth="1"/>
    <col min="2563" max="2816" width="9.140625" style="805"/>
    <col min="2817" max="2817" width="71.7109375" style="805" customWidth="1"/>
    <col min="2818" max="2818" width="22.7109375" style="805" customWidth="1"/>
    <col min="2819" max="3072" width="9.140625" style="805"/>
    <col min="3073" max="3073" width="71.7109375" style="805" customWidth="1"/>
    <col min="3074" max="3074" width="22.7109375" style="805" customWidth="1"/>
    <col min="3075" max="3328" width="9.140625" style="805"/>
    <col min="3329" max="3329" width="71.7109375" style="805" customWidth="1"/>
    <col min="3330" max="3330" width="22.7109375" style="805" customWidth="1"/>
    <col min="3331" max="3584" width="9.140625" style="805"/>
    <col min="3585" max="3585" width="71.7109375" style="805" customWidth="1"/>
    <col min="3586" max="3586" width="22.7109375" style="805" customWidth="1"/>
    <col min="3587" max="3840" width="9.140625" style="805"/>
    <col min="3841" max="3841" width="71.7109375" style="805" customWidth="1"/>
    <col min="3842" max="3842" width="22.7109375" style="805" customWidth="1"/>
    <col min="3843" max="4096" width="9.140625" style="805"/>
    <col min="4097" max="4097" width="71.7109375" style="805" customWidth="1"/>
    <col min="4098" max="4098" width="22.7109375" style="805" customWidth="1"/>
    <col min="4099" max="4352" width="9.140625" style="805"/>
    <col min="4353" max="4353" width="71.7109375" style="805" customWidth="1"/>
    <col min="4354" max="4354" width="22.7109375" style="805" customWidth="1"/>
    <col min="4355" max="4608" width="9.140625" style="805"/>
    <col min="4609" max="4609" width="71.7109375" style="805" customWidth="1"/>
    <col min="4610" max="4610" width="22.7109375" style="805" customWidth="1"/>
    <col min="4611" max="4864" width="9.140625" style="805"/>
    <col min="4865" max="4865" width="71.7109375" style="805" customWidth="1"/>
    <col min="4866" max="4866" width="22.7109375" style="805" customWidth="1"/>
    <col min="4867" max="5120" width="9.140625" style="805"/>
    <col min="5121" max="5121" width="71.7109375" style="805" customWidth="1"/>
    <col min="5122" max="5122" width="22.7109375" style="805" customWidth="1"/>
    <col min="5123" max="5376" width="9.140625" style="805"/>
    <col min="5377" max="5377" width="71.7109375" style="805" customWidth="1"/>
    <col min="5378" max="5378" width="22.7109375" style="805" customWidth="1"/>
    <col min="5379" max="5632" width="9.140625" style="805"/>
    <col min="5633" max="5633" width="71.7109375" style="805" customWidth="1"/>
    <col min="5634" max="5634" width="22.7109375" style="805" customWidth="1"/>
    <col min="5635" max="5888" width="9.140625" style="805"/>
    <col min="5889" max="5889" width="71.7109375" style="805" customWidth="1"/>
    <col min="5890" max="5890" width="22.7109375" style="805" customWidth="1"/>
    <col min="5891" max="6144" width="9.140625" style="805"/>
    <col min="6145" max="6145" width="71.7109375" style="805" customWidth="1"/>
    <col min="6146" max="6146" width="22.7109375" style="805" customWidth="1"/>
    <col min="6147" max="6400" width="9.140625" style="805"/>
    <col min="6401" max="6401" width="71.7109375" style="805" customWidth="1"/>
    <col min="6402" max="6402" width="22.7109375" style="805" customWidth="1"/>
    <col min="6403" max="6656" width="9.140625" style="805"/>
    <col min="6657" max="6657" width="71.7109375" style="805" customWidth="1"/>
    <col min="6658" max="6658" width="22.7109375" style="805" customWidth="1"/>
    <col min="6659" max="6912" width="9.140625" style="805"/>
    <col min="6913" max="6913" width="71.7109375" style="805" customWidth="1"/>
    <col min="6914" max="6914" width="22.7109375" style="805" customWidth="1"/>
    <col min="6915" max="7168" width="9.140625" style="805"/>
    <col min="7169" max="7169" width="71.7109375" style="805" customWidth="1"/>
    <col min="7170" max="7170" width="22.7109375" style="805" customWidth="1"/>
    <col min="7171" max="7424" width="9.140625" style="805"/>
    <col min="7425" max="7425" width="71.7109375" style="805" customWidth="1"/>
    <col min="7426" max="7426" width="22.7109375" style="805" customWidth="1"/>
    <col min="7427" max="7680" width="9.140625" style="805"/>
    <col min="7681" max="7681" width="71.7109375" style="805" customWidth="1"/>
    <col min="7682" max="7682" width="22.7109375" style="805" customWidth="1"/>
    <col min="7683" max="7936" width="9.140625" style="805"/>
    <col min="7937" max="7937" width="71.7109375" style="805" customWidth="1"/>
    <col min="7938" max="7938" width="22.7109375" style="805" customWidth="1"/>
    <col min="7939" max="8192" width="9.140625" style="805"/>
    <col min="8193" max="8193" width="71.7109375" style="805" customWidth="1"/>
    <col min="8194" max="8194" width="22.7109375" style="805" customWidth="1"/>
    <col min="8195" max="8448" width="9.140625" style="805"/>
    <col min="8449" max="8449" width="71.7109375" style="805" customWidth="1"/>
    <col min="8450" max="8450" width="22.7109375" style="805" customWidth="1"/>
    <col min="8451" max="8704" width="9.140625" style="805"/>
    <col min="8705" max="8705" width="71.7109375" style="805" customWidth="1"/>
    <col min="8706" max="8706" width="22.7109375" style="805" customWidth="1"/>
    <col min="8707" max="8960" width="9.140625" style="805"/>
    <col min="8961" max="8961" width="71.7109375" style="805" customWidth="1"/>
    <col min="8962" max="8962" width="22.7109375" style="805" customWidth="1"/>
    <col min="8963" max="9216" width="9.140625" style="805"/>
    <col min="9217" max="9217" width="71.7109375" style="805" customWidth="1"/>
    <col min="9218" max="9218" width="22.7109375" style="805" customWidth="1"/>
    <col min="9219" max="9472" width="9.140625" style="805"/>
    <col min="9473" max="9473" width="71.7109375" style="805" customWidth="1"/>
    <col min="9474" max="9474" width="22.7109375" style="805" customWidth="1"/>
    <col min="9475" max="9728" width="9.140625" style="805"/>
    <col min="9729" max="9729" width="71.7109375" style="805" customWidth="1"/>
    <col min="9730" max="9730" width="22.7109375" style="805" customWidth="1"/>
    <col min="9731" max="9984" width="9.140625" style="805"/>
    <col min="9985" max="9985" width="71.7109375" style="805" customWidth="1"/>
    <col min="9986" max="9986" width="22.7109375" style="805" customWidth="1"/>
    <col min="9987" max="10240" width="9.140625" style="805"/>
    <col min="10241" max="10241" width="71.7109375" style="805" customWidth="1"/>
    <col min="10242" max="10242" width="22.7109375" style="805" customWidth="1"/>
    <col min="10243" max="10496" width="9.140625" style="805"/>
    <col min="10497" max="10497" width="71.7109375" style="805" customWidth="1"/>
    <col min="10498" max="10498" width="22.7109375" style="805" customWidth="1"/>
    <col min="10499" max="10752" width="9.140625" style="805"/>
    <col min="10753" max="10753" width="71.7109375" style="805" customWidth="1"/>
    <col min="10754" max="10754" width="22.7109375" style="805" customWidth="1"/>
    <col min="10755" max="11008" width="9.140625" style="805"/>
    <col min="11009" max="11009" width="71.7109375" style="805" customWidth="1"/>
    <col min="11010" max="11010" width="22.7109375" style="805" customWidth="1"/>
    <col min="11011" max="11264" width="9.140625" style="805"/>
    <col min="11265" max="11265" width="71.7109375" style="805" customWidth="1"/>
    <col min="11266" max="11266" width="22.7109375" style="805" customWidth="1"/>
    <col min="11267" max="11520" width="9.140625" style="805"/>
    <col min="11521" max="11521" width="71.7109375" style="805" customWidth="1"/>
    <col min="11522" max="11522" width="22.7109375" style="805" customWidth="1"/>
    <col min="11523" max="11776" width="9.140625" style="805"/>
    <col min="11777" max="11777" width="71.7109375" style="805" customWidth="1"/>
    <col min="11778" max="11778" width="22.7109375" style="805" customWidth="1"/>
    <col min="11779" max="12032" width="9.140625" style="805"/>
    <col min="12033" max="12033" width="71.7109375" style="805" customWidth="1"/>
    <col min="12034" max="12034" width="22.7109375" style="805" customWidth="1"/>
    <col min="12035" max="12288" width="9.140625" style="805"/>
    <col min="12289" max="12289" width="71.7109375" style="805" customWidth="1"/>
    <col min="12290" max="12290" width="22.7109375" style="805" customWidth="1"/>
    <col min="12291" max="12544" width="9.140625" style="805"/>
    <col min="12545" max="12545" width="71.7109375" style="805" customWidth="1"/>
    <col min="12546" max="12546" width="22.7109375" style="805" customWidth="1"/>
    <col min="12547" max="12800" width="9.140625" style="805"/>
    <col min="12801" max="12801" width="71.7109375" style="805" customWidth="1"/>
    <col min="12802" max="12802" width="22.7109375" style="805" customWidth="1"/>
    <col min="12803" max="13056" width="9.140625" style="805"/>
    <col min="13057" max="13057" width="71.7109375" style="805" customWidth="1"/>
    <col min="13058" max="13058" width="22.7109375" style="805" customWidth="1"/>
    <col min="13059" max="13312" width="9.140625" style="805"/>
    <col min="13313" max="13313" width="71.7109375" style="805" customWidth="1"/>
    <col min="13314" max="13314" width="22.7109375" style="805" customWidth="1"/>
    <col min="13315" max="13568" width="9.140625" style="805"/>
    <col min="13569" max="13569" width="71.7109375" style="805" customWidth="1"/>
    <col min="13570" max="13570" width="22.7109375" style="805" customWidth="1"/>
    <col min="13571" max="13824" width="9.140625" style="805"/>
    <col min="13825" max="13825" width="71.7109375" style="805" customWidth="1"/>
    <col min="13826" max="13826" width="22.7109375" style="805" customWidth="1"/>
    <col min="13827" max="14080" width="9.140625" style="805"/>
    <col min="14081" max="14081" width="71.7109375" style="805" customWidth="1"/>
    <col min="14082" max="14082" width="22.7109375" style="805" customWidth="1"/>
    <col min="14083" max="14336" width="9.140625" style="805"/>
    <col min="14337" max="14337" width="71.7109375" style="805" customWidth="1"/>
    <col min="14338" max="14338" width="22.7109375" style="805" customWidth="1"/>
    <col min="14339" max="14592" width="9.140625" style="805"/>
    <col min="14593" max="14593" width="71.7109375" style="805" customWidth="1"/>
    <col min="14594" max="14594" width="22.7109375" style="805" customWidth="1"/>
    <col min="14595" max="14848" width="9.140625" style="805"/>
    <col min="14849" max="14849" width="71.7109375" style="805" customWidth="1"/>
    <col min="14850" max="14850" width="22.7109375" style="805" customWidth="1"/>
    <col min="14851" max="15104" width="9.140625" style="805"/>
    <col min="15105" max="15105" width="71.7109375" style="805" customWidth="1"/>
    <col min="15106" max="15106" width="22.7109375" style="805" customWidth="1"/>
    <col min="15107" max="15360" width="9.140625" style="805"/>
    <col min="15361" max="15361" width="71.7109375" style="805" customWidth="1"/>
    <col min="15362" max="15362" width="22.7109375" style="805" customWidth="1"/>
    <col min="15363" max="15616" width="9.140625" style="805"/>
    <col min="15617" max="15617" width="71.7109375" style="805" customWidth="1"/>
    <col min="15618" max="15618" width="22.7109375" style="805" customWidth="1"/>
    <col min="15619" max="15872" width="9.140625" style="805"/>
    <col min="15873" max="15873" width="71.7109375" style="805" customWidth="1"/>
    <col min="15874" max="15874" width="22.7109375" style="805" customWidth="1"/>
    <col min="15875" max="16128" width="9.140625" style="805"/>
    <col min="16129" max="16129" width="71.7109375" style="805" customWidth="1"/>
    <col min="16130" max="16130" width="22.7109375" style="805" customWidth="1"/>
    <col min="16131" max="16384" width="9.140625" style="805"/>
  </cols>
  <sheetData>
    <row r="1" spans="1:237" s="265" customFormat="1" ht="18" customHeight="1">
      <c r="A1" s="802" t="s">
        <v>1068</v>
      </c>
      <c r="B1" s="802"/>
      <c r="C1" s="803"/>
      <c r="D1" s="803"/>
      <c r="E1" s="803"/>
      <c r="F1" s="803"/>
      <c r="G1" s="803"/>
      <c r="H1" s="803"/>
      <c r="I1" s="803"/>
      <c r="J1" s="803"/>
      <c r="K1" s="803"/>
      <c r="L1" s="803"/>
      <c r="M1" s="803"/>
      <c r="N1" s="803"/>
      <c r="O1" s="803"/>
      <c r="P1" s="803"/>
      <c r="Q1" s="803"/>
      <c r="R1" s="803"/>
      <c r="S1" s="803"/>
      <c r="T1" s="803"/>
      <c r="U1" s="803"/>
      <c r="V1" s="803"/>
      <c r="W1" s="803"/>
      <c r="X1" s="803"/>
      <c r="Y1" s="803"/>
      <c r="Z1" s="803"/>
      <c r="AA1" s="803"/>
      <c r="AB1" s="803"/>
      <c r="AC1" s="803"/>
      <c r="AD1" s="803"/>
      <c r="AE1" s="803"/>
      <c r="AF1" s="803"/>
      <c r="AG1" s="803"/>
      <c r="AH1" s="803"/>
      <c r="AI1" s="803"/>
      <c r="AJ1" s="803"/>
      <c r="AK1" s="803"/>
      <c r="AL1" s="803"/>
      <c r="AM1" s="803"/>
      <c r="AN1" s="803"/>
      <c r="AO1" s="803"/>
      <c r="AP1" s="803"/>
      <c r="AQ1" s="803"/>
      <c r="AR1" s="803"/>
      <c r="AS1" s="803"/>
      <c r="AT1" s="803"/>
      <c r="AU1" s="803"/>
      <c r="AV1" s="803"/>
      <c r="AW1" s="803"/>
      <c r="AX1" s="803"/>
      <c r="AY1" s="803"/>
      <c r="AZ1" s="803"/>
      <c r="BA1" s="803"/>
      <c r="BB1" s="803"/>
      <c r="BC1" s="803"/>
      <c r="BD1" s="803"/>
      <c r="BE1" s="803"/>
      <c r="BF1" s="803"/>
      <c r="BG1" s="803"/>
      <c r="BH1" s="803"/>
      <c r="BI1" s="803"/>
      <c r="BJ1" s="803"/>
      <c r="BK1" s="803"/>
      <c r="BL1" s="803"/>
      <c r="BM1" s="803"/>
      <c r="BN1" s="803"/>
      <c r="BO1" s="803"/>
      <c r="BP1" s="803"/>
      <c r="BQ1" s="803"/>
      <c r="BR1" s="803"/>
      <c r="BS1" s="803"/>
      <c r="BT1" s="803"/>
      <c r="BU1" s="803"/>
      <c r="BV1" s="803"/>
      <c r="BW1" s="803"/>
      <c r="BX1" s="803"/>
      <c r="BY1" s="803"/>
      <c r="BZ1" s="803"/>
      <c r="CA1" s="803"/>
      <c r="CB1" s="803"/>
      <c r="CC1" s="803"/>
      <c r="CD1" s="803"/>
      <c r="CE1" s="803"/>
      <c r="CF1" s="803"/>
      <c r="CG1" s="803"/>
      <c r="CH1" s="803"/>
      <c r="CI1" s="803"/>
      <c r="CJ1" s="803"/>
      <c r="CK1" s="803"/>
      <c r="CL1" s="803"/>
      <c r="CM1" s="803"/>
      <c r="CN1" s="803"/>
      <c r="CO1" s="803"/>
      <c r="CP1" s="803"/>
      <c r="CQ1" s="803"/>
      <c r="CR1" s="803"/>
      <c r="CS1" s="803"/>
      <c r="CT1" s="803"/>
      <c r="CU1" s="803"/>
      <c r="CV1" s="803"/>
      <c r="CW1" s="803"/>
      <c r="CX1" s="803"/>
      <c r="CY1" s="803"/>
      <c r="CZ1" s="803"/>
      <c r="DA1" s="803"/>
      <c r="DB1" s="803"/>
      <c r="DC1" s="803"/>
      <c r="DD1" s="803"/>
      <c r="DE1" s="803"/>
      <c r="DF1" s="803"/>
      <c r="DG1" s="803"/>
      <c r="DH1" s="803"/>
      <c r="DI1" s="803"/>
      <c r="DJ1" s="803"/>
      <c r="DK1" s="803"/>
      <c r="DL1" s="803"/>
      <c r="DM1" s="803"/>
      <c r="DN1" s="803"/>
      <c r="DO1" s="803"/>
      <c r="DP1" s="803"/>
      <c r="DQ1" s="803"/>
      <c r="DR1" s="803"/>
      <c r="DS1" s="803"/>
      <c r="DT1" s="803"/>
      <c r="DU1" s="803"/>
      <c r="DV1" s="803"/>
      <c r="DW1" s="803"/>
      <c r="DX1" s="803"/>
      <c r="DY1" s="803"/>
      <c r="DZ1" s="803"/>
      <c r="EA1" s="803"/>
      <c r="EB1" s="803"/>
      <c r="EC1" s="803"/>
      <c r="ED1" s="803"/>
      <c r="EE1" s="803"/>
      <c r="EF1" s="803"/>
      <c r="EG1" s="803"/>
      <c r="EH1" s="803"/>
      <c r="EI1" s="803"/>
      <c r="EJ1" s="803"/>
      <c r="EK1" s="803"/>
      <c r="EL1" s="803"/>
      <c r="EM1" s="803"/>
      <c r="EN1" s="803"/>
      <c r="EO1" s="803"/>
      <c r="EP1" s="803"/>
      <c r="EQ1" s="803"/>
      <c r="ER1" s="803"/>
      <c r="ES1" s="803"/>
      <c r="ET1" s="803"/>
      <c r="EU1" s="803"/>
      <c r="EV1" s="803"/>
      <c r="EW1" s="803"/>
      <c r="EX1" s="803"/>
      <c r="EY1" s="803"/>
      <c r="EZ1" s="803"/>
      <c r="FA1" s="803"/>
      <c r="FB1" s="803"/>
      <c r="FC1" s="803"/>
      <c r="FD1" s="803"/>
      <c r="FE1" s="803"/>
      <c r="FF1" s="803"/>
      <c r="FG1" s="803"/>
      <c r="FH1" s="803"/>
      <c r="FI1" s="803"/>
      <c r="FJ1" s="803"/>
      <c r="FK1" s="803"/>
      <c r="FL1" s="803"/>
      <c r="FM1" s="803"/>
      <c r="FN1" s="803"/>
      <c r="FO1" s="803"/>
      <c r="FP1" s="803"/>
      <c r="FQ1" s="803"/>
      <c r="FR1" s="803"/>
      <c r="FS1" s="803"/>
      <c r="FT1" s="803"/>
      <c r="FU1" s="803"/>
      <c r="FV1" s="803"/>
      <c r="FW1" s="803"/>
      <c r="FX1" s="803"/>
      <c r="FY1" s="803"/>
      <c r="FZ1" s="803"/>
      <c r="GA1" s="803"/>
      <c r="GB1" s="803"/>
      <c r="GC1" s="803"/>
      <c r="GD1" s="803"/>
      <c r="GE1" s="803"/>
      <c r="GF1" s="803"/>
      <c r="GG1" s="803"/>
      <c r="GH1" s="803"/>
      <c r="GI1" s="803"/>
      <c r="GJ1" s="803"/>
      <c r="GK1" s="803"/>
      <c r="GL1" s="803"/>
      <c r="GM1" s="803"/>
      <c r="GN1" s="803"/>
      <c r="GO1" s="803"/>
      <c r="GP1" s="803"/>
      <c r="GQ1" s="803"/>
      <c r="GR1" s="803"/>
      <c r="GS1" s="803"/>
      <c r="GT1" s="803"/>
      <c r="GU1" s="803"/>
      <c r="GV1" s="803"/>
      <c r="GW1" s="803"/>
      <c r="GX1" s="803"/>
      <c r="GY1" s="803"/>
      <c r="GZ1" s="803"/>
      <c r="HA1" s="803"/>
      <c r="HB1" s="803"/>
      <c r="HC1" s="803"/>
      <c r="HD1" s="803"/>
      <c r="HE1" s="803"/>
      <c r="HF1" s="803"/>
      <c r="HG1" s="803"/>
      <c r="HH1" s="803"/>
      <c r="HI1" s="803"/>
      <c r="HJ1" s="803"/>
      <c r="HK1" s="803"/>
      <c r="HL1" s="803"/>
      <c r="HM1" s="803"/>
      <c r="HN1" s="803"/>
      <c r="HO1" s="803"/>
      <c r="HP1" s="803"/>
      <c r="HQ1" s="803"/>
      <c r="HR1" s="803"/>
      <c r="HS1" s="803"/>
      <c r="HT1" s="803"/>
      <c r="HU1" s="803"/>
      <c r="HV1" s="803"/>
      <c r="HW1" s="803"/>
      <c r="HX1" s="803"/>
      <c r="HY1" s="803"/>
      <c r="HZ1" s="803"/>
      <c r="IA1" s="803"/>
      <c r="IB1" s="803"/>
      <c r="IC1" s="803"/>
    </row>
    <row r="2" spans="1:237" s="265" customFormat="1" ht="18" customHeight="1">
      <c r="A2" s="452" t="s">
        <v>1069</v>
      </c>
      <c r="B2" s="452"/>
      <c r="C2" s="803"/>
      <c r="D2" s="803"/>
      <c r="E2" s="803"/>
      <c r="F2" s="803"/>
      <c r="G2" s="803"/>
      <c r="H2" s="803"/>
      <c r="I2" s="803"/>
      <c r="J2" s="803"/>
      <c r="K2" s="803"/>
      <c r="L2" s="803"/>
      <c r="M2" s="803"/>
      <c r="N2" s="803"/>
      <c r="O2" s="803"/>
      <c r="P2" s="803"/>
      <c r="Q2" s="803"/>
      <c r="R2" s="803"/>
      <c r="S2" s="803"/>
      <c r="T2" s="803"/>
      <c r="U2" s="803"/>
      <c r="V2" s="803"/>
      <c r="W2" s="803"/>
      <c r="X2" s="803"/>
      <c r="Y2" s="803"/>
      <c r="Z2" s="803"/>
      <c r="AA2" s="803"/>
      <c r="AB2" s="803"/>
      <c r="AC2" s="803"/>
      <c r="AD2" s="803"/>
      <c r="AE2" s="803"/>
      <c r="AF2" s="803"/>
      <c r="AG2" s="803"/>
      <c r="AH2" s="803"/>
      <c r="AI2" s="803"/>
      <c r="AJ2" s="803"/>
      <c r="AK2" s="803"/>
      <c r="AL2" s="803"/>
      <c r="AM2" s="803"/>
      <c r="AN2" s="803"/>
      <c r="AO2" s="803"/>
      <c r="AP2" s="803"/>
      <c r="AQ2" s="803"/>
      <c r="AR2" s="803"/>
      <c r="AS2" s="803"/>
      <c r="AT2" s="803"/>
      <c r="AU2" s="803"/>
      <c r="AV2" s="803"/>
      <c r="AW2" s="803"/>
      <c r="AX2" s="803"/>
      <c r="AY2" s="803"/>
      <c r="AZ2" s="803"/>
      <c r="BA2" s="803"/>
      <c r="BB2" s="803"/>
      <c r="BC2" s="803"/>
      <c r="BD2" s="803"/>
      <c r="BE2" s="803"/>
      <c r="BF2" s="803"/>
      <c r="BG2" s="803"/>
      <c r="BH2" s="803"/>
      <c r="BI2" s="803"/>
      <c r="BJ2" s="803"/>
      <c r="BK2" s="803"/>
      <c r="BL2" s="803"/>
      <c r="BM2" s="803"/>
      <c r="BN2" s="803"/>
      <c r="BO2" s="803"/>
      <c r="BP2" s="803"/>
      <c r="BQ2" s="803"/>
      <c r="BR2" s="803"/>
      <c r="BS2" s="803"/>
      <c r="BT2" s="803"/>
      <c r="BU2" s="803"/>
      <c r="BV2" s="803"/>
      <c r="BW2" s="803"/>
      <c r="BX2" s="803"/>
      <c r="BY2" s="803"/>
      <c r="BZ2" s="803"/>
      <c r="CA2" s="803"/>
      <c r="CB2" s="803"/>
      <c r="CC2" s="803"/>
      <c r="CD2" s="803"/>
      <c r="CE2" s="803"/>
      <c r="CF2" s="803"/>
      <c r="CG2" s="803"/>
      <c r="CH2" s="803"/>
      <c r="CI2" s="803"/>
      <c r="CJ2" s="803"/>
      <c r="CK2" s="803"/>
      <c r="CL2" s="803"/>
      <c r="CM2" s="803"/>
      <c r="CN2" s="803"/>
      <c r="CO2" s="803"/>
      <c r="CP2" s="803"/>
      <c r="CQ2" s="803"/>
      <c r="CR2" s="803"/>
      <c r="CS2" s="803"/>
      <c r="CT2" s="803"/>
      <c r="CU2" s="803"/>
      <c r="CV2" s="803"/>
      <c r="CW2" s="803"/>
      <c r="CX2" s="803"/>
      <c r="CY2" s="803"/>
      <c r="CZ2" s="803"/>
      <c r="DA2" s="803"/>
      <c r="DB2" s="803"/>
      <c r="DC2" s="803"/>
      <c r="DD2" s="803"/>
      <c r="DE2" s="803"/>
      <c r="DF2" s="803"/>
      <c r="DG2" s="803"/>
      <c r="DH2" s="803"/>
      <c r="DI2" s="803"/>
      <c r="DJ2" s="803"/>
      <c r="DK2" s="803"/>
      <c r="DL2" s="803"/>
      <c r="DM2" s="803"/>
      <c r="DN2" s="803"/>
      <c r="DO2" s="803"/>
      <c r="DP2" s="803"/>
      <c r="DQ2" s="803"/>
      <c r="DR2" s="803"/>
      <c r="DS2" s="803"/>
      <c r="DT2" s="803"/>
      <c r="DU2" s="803"/>
      <c r="DV2" s="803"/>
      <c r="DW2" s="803"/>
      <c r="DX2" s="803"/>
      <c r="DY2" s="803"/>
      <c r="DZ2" s="803"/>
      <c r="EA2" s="803"/>
      <c r="EB2" s="803"/>
      <c r="EC2" s="803"/>
      <c r="ED2" s="803"/>
      <c r="EE2" s="803"/>
      <c r="EF2" s="803"/>
      <c r="EG2" s="803"/>
      <c r="EH2" s="803"/>
      <c r="EI2" s="803"/>
      <c r="EJ2" s="803"/>
      <c r="EK2" s="803"/>
      <c r="EL2" s="803"/>
      <c r="EM2" s="803"/>
      <c r="EN2" s="803"/>
      <c r="EO2" s="803"/>
      <c r="EP2" s="803"/>
      <c r="EQ2" s="803"/>
      <c r="ER2" s="803"/>
      <c r="ES2" s="803"/>
      <c r="ET2" s="803"/>
      <c r="EU2" s="803"/>
      <c r="EV2" s="803"/>
      <c r="EW2" s="803"/>
      <c r="EX2" s="803"/>
      <c r="EY2" s="803"/>
      <c r="EZ2" s="803"/>
      <c r="FA2" s="803"/>
      <c r="FB2" s="803"/>
      <c r="FC2" s="803"/>
      <c r="FD2" s="803"/>
      <c r="FE2" s="803"/>
      <c r="FF2" s="803"/>
      <c r="FG2" s="803"/>
      <c r="FH2" s="803"/>
      <c r="FI2" s="803"/>
      <c r="FJ2" s="803"/>
      <c r="FK2" s="803"/>
      <c r="FL2" s="803"/>
      <c r="FM2" s="803"/>
      <c r="FN2" s="803"/>
      <c r="FO2" s="803"/>
      <c r="FP2" s="803"/>
      <c r="FQ2" s="803"/>
      <c r="FR2" s="803"/>
      <c r="FS2" s="803"/>
      <c r="FT2" s="803"/>
      <c r="FU2" s="803"/>
      <c r="FV2" s="803"/>
      <c r="FW2" s="803"/>
      <c r="FX2" s="803"/>
      <c r="FY2" s="803"/>
      <c r="FZ2" s="803"/>
      <c r="GA2" s="803"/>
      <c r="GB2" s="803"/>
      <c r="GC2" s="803"/>
      <c r="GD2" s="803"/>
      <c r="GE2" s="803"/>
      <c r="GF2" s="803"/>
      <c r="GG2" s="803"/>
      <c r="GH2" s="803"/>
      <c r="GI2" s="803"/>
      <c r="GJ2" s="803"/>
      <c r="GK2" s="803"/>
      <c r="GL2" s="803"/>
      <c r="GM2" s="803"/>
      <c r="GN2" s="803"/>
      <c r="GO2" s="803"/>
      <c r="GP2" s="803"/>
      <c r="GQ2" s="803"/>
      <c r="GR2" s="803"/>
      <c r="GS2" s="803"/>
      <c r="GT2" s="803"/>
      <c r="GU2" s="803"/>
      <c r="GV2" s="803"/>
      <c r="GW2" s="803"/>
      <c r="GX2" s="803"/>
      <c r="GY2" s="803"/>
      <c r="GZ2" s="803"/>
      <c r="HA2" s="803"/>
      <c r="HB2" s="803"/>
      <c r="HC2" s="803"/>
      <c r="HD2" s="803"/>
      <c r="HE2" s="803"/>
      <c r="HF2" s="803"/>
      <c r="HG2" s="803"/>
      <c r="HH2" s="803"/>
      <c r="HI2" s="803"/>
      <c r="HJ2" s="803"/>
      <c r="HK2" s="803"/>
      <c r="HL2" s="803"/>
      <c r="HM2" s="803"/>
      <c r="HN2" s="803"/>
      <c r="HO2" s="803"/>
      <c r="HP2" s="803"/>
      <c r="HQ2" s="803"/>
      <c r="HR2" s="803"/>
      <c r="HS2" s="803"/>
      <c r="HT2" s="803"/>
      <c r="HU2" s="803"/>
      <c r="HV2" s="803"/>
      <c r="HW2" s="803"/>
      <c r="HX2" s="803"/>
      <c r="HY2" s="803"/>
      <c r="HZ2" s="803"/>
      <c r="IA2" s="803"/>
      <c r="IB2" s="803"/>
      <c r="IC2" s="803"/>
    </row>
    <row r="3" spans="1:237" s="265" customFormat="1" ht="11.25" customHeight="1">
      <c r="A3" s="452"/>
      <c r="B3" s="804"/>
      <c r="C3" s="803"/>
      <c r="D3" s="803"/>
      <c r="E3" s="803"/>
      <c r="F3" s="803"/>
      <c r="G3" s="803"/>
      <c r="H3" s="803"/>
      <c r="I3" s="803"/>
      <c r="J3" s="803"/>
      <c r="K3" s="803"/>
      <c r="L3" s="803"/>
      <c r="M3" s="803"/>
      <c r="N3" s="803"/>
      <c r="O3" s="803"/>
      <c r="P3" s="803"/>
      <c r="Q3" s="803"/>
      <c r="R3" s="803"/>
      <c r="S3" s="803"/>
      <c r="T3" s="803"/>
      <c r="U3" s="803"/>
      <c r="V3" s="803"/>
      <c r="W3" s="803"/>
      <c r="X3" s="803"/>
      <c r="Y3" s="803"/>
      <c r="Z3" s="803"/>
      <c r="AA3" s="803"/>
      <c r="AB3" s="803"/>
      <c r="AC3" s="803"/>
      <c r="AD3" s="803"/>
      <c r="AE3" s="803"/>
      <c r="AF3" s="803"/>
      <c r="AG3" s="803"/>
      <c r="AH3" s="803"/>
      <c r="AI3" s="803"/>
      <c r="AJ3" s="803"/>
      <c r="AK3" s="803"/>
      <c r="AL3" s="803"/>
      <c r="AM3" s="803"/>
      <c r="AN3" s="803"/>
      <c r="AO3" s="803"/>
      <c r="AP3" s="803"/>
      <c r="AQ3" s="803"/>
      <c r="AR3" s="803"/>
      <c r="AS3" s="803"/>
      <c r="AT3" s="803"/>
      <c r="AU3" s="803"/>
      <c r="AV3" s="803"/>
      <c r="AW3" s="803"/>
      <c r="AX3" s="803"/>
      <c r="AY3" s="803"/>
      <c r="AZ3" s="803"/>
      <c r="BA3" s="803"/>
      <c r="BB3" s="803"/>
      <c r="BC3" s="803"/>
      <c r="BD3" s="803"/>
      <c r="BE3" s="803"/>
      <c r="BF3" s="803"/>
      <c r="BG3" s="803"/>
      <c r="BH3" s="803"/>
      <c r="BI3" s="803"/>
      <c r="BJ3" s="803"/>
      <c r="BK3" s="803"/>
      <c r="BL3" s="803"/>
      <c r="BM3" s="803"/>
      <c r="BN3" s="803"/>
      <c r="BO3" s="803"/>
      <c r="BP3" s="803"/>
      <c r="BQ3" s="803"/>
      <c r="BR3" s="803"/>
      <c r="BS3" s="803"/>
      <c r="BT3" s="803"/>
      <c r="BU3" s="803"/>
      <c r="BV3" s="803"/>
      <c r="BW3" s="803"/>
      <c r="BX3" s="803"/>
      <c r="BY3" s="803"/>
      <c r="BZ3" s="803"/>
      <c r="CA3" s="803"/>
      <c r="CB3" s="803"/>
      <c r="CC3" s="803"/>
      <c r="CD3" s="803"/>
      <c r="CE3" s="803"/>
      <c r="CF3" s="803"/>
      <c r="CG3" s="803"/>
      <c r="CH3" s="803"/>
      <c r="CI3" s="803"/>
      <c r="CJ3" s="803"/>
      <c r="CK3" s="803"/>
      <c r="CL3" s="803"/>
      <c r="CM3" s="803"/>
      <c r="CN3" s="803"/>
      <c r="CO3" s="803"/>
      <c r="CP3" s="803"/>
      <c r="CQ3" s="803"/>
      <c r="CR3" s="803"/>
      <c r="CS3" s="803"/>
      <c r="CT3" s="803"/>
      <c r="CU3" s="803"/>
      <c r="CV3" s="803"/>
      <c r="CW3" s="803"/>
      <c r="CX3" s="803"/>
      <c r="CY3" s="803"/>
      <c r="CZ3" s="803"/>
      <c r="DA3" s="803"/>
      <c r="DB3" s="803"/>
      <c r="DC3" s="803"/>
      <c r="DD3" s="803"/>
      <c r="DE3" s="803"/>
      <c r="DF3" s="803"/>
      <c r="DG3" s="803"/>
      <c r="DH3" s="803"/>
      <c r="DI3" s="803"/>
      <c r="DJ3" s="803"/>
      <c r="DK3" s="803"/>
      <c r="DL3" s="803"/>
      <c r="DM3" s="803"/>
      <c r="DN3" s="803"/>
      <c r="DO3" s="803"/>
      <c r="DP3" s="803"/>
      <c r="DQ3" s="803"/>
      <c r="DR3" s="803"/>
      <c r="DS3" s="803"/>
      <c r="DT3" s="803"/>
      <c r="DU3" s="803"/>
      <c r="DV3" s="803"/>
      <c r="DW3" s="803"/>
      <c r="DX3" s="803"/>
      <c r="DY3" s="803"/>
      <c r="DZ3" s="803"/>
      <c r="EA3" s="803"/>
      <c r="EB3" s="803"/>
      <c r="EC3" s="803"/>
      <c r="ED3" s="803"/>
      <c r="EE3" s="803"/>
      <c r="EF3" s="803"/>
      <c r="EG3" s="803"/>
      <c r="EH3" s="803"/>
      <c r="EI3" s="803"/>
      <c r="EJ3" s="803"/>
      <c r="EK3" s="803"/>
      <c r="EL3" s="803"/>
      <c r="EM3" s="803"/>
      <c r="EN3" s="803"/>
      <c r="EO3" s="803"/>
      <c r="EP3" s="803"/>
      <c r="EQ3" s="803"/>
      <c r="ER3" s="803"/>
      <c r="ES3" s="803"/>
      <c r="ET3" s="803"/>
      <c r="EU3" s="803"/>
      <c r="EV3" s="803"/>
      <c r="EW3" s="803"/>
      <c r="EX3" s="803"/>
      <c r="EY3" s="803"/>
      <c r="EZ3" s="803"/>
      <c r="FA3" s="803"/>
      <c r="FB3" s="803"/>
      <c r="FC3" s="803"/>
      <c r="FD3" s="803"/>
      <c r="FE3" s="803"/>
      <c r="FF3" s="803"/>
      <c r="FG3" s="803"/>
      <c r="FH3" s="803"/>
      <c r="FI3" s="803"/>
      <c r="FJ3" s="803"/>
      <c r="FK3" s="803"/>
      <c r="FL3" s="803"/>
      <c r="FM3" s="803"/>
      <c r="FN3" s="803"/>
      <c r="FO3" s="803"/>
      <c r="FP3" s="803"/>
      <c r="FQ3" s="803"/>
      <c r="FR3" s="803"/>
      <c r="FS3" s="803"/>
      <c r="FT3" s="803"/>
      <c r="FU3" s="803"/>
      <c r="FV3" s="803"/>
      <c r="FW3" s="803"/>
      <c r="FX3" s="803"/>
      <c r="FY3" s="803"/>
      <c r="FZ3" s="803"/>
      <c r="GA3" s="803"/>
      <c r="GB3" s="803"/>
      <c r="GC3" s="803"/>
      <c r="GD3" s="803"/>
      <c r="GE3" s="803"/>
      <c r="GF3" s="803"/>
      <c r="GG3" s="803"/>
      <c r="GH3" s="803"/>
      <c r="GI3" s="803"/>
      <c r="GJ3" s="803"/>
      <c r="GK3" s="803"/>
      <c r="GL3" s="803"/>
      <c r="GM3" s="803"/>
      <c r="GN3" s="803"/>
      <c r="GO3" s="803"/>
      <c r="GP3" s="803"/>
      <c r="GQ3" s="803"/>
      <c r="GR3" s="803"/>
      <c r="GS3" s="803"/>
      <c r="GT3" s="803"/>
      <c r="GU3" s="803"/>
      <c r="GV3" s="803"/>
      <c r="GW3" s="803"/>
      <c r="GX3" s="803"/>
      <c r="GY3" s="803"/>
      <c r="GZ3" s="803"/>
      <c r="HA3" s="803"/>
      <c r="HB3" s="803"/>
      <c r="HC3" s="803"/>
      <c r="HD3" s="803"/>
      <c r="HE3" s="803"/>
      <c r="HF3" s="803"/>
      <c r="HG3" s="803"/>
      <c r="HH3" s="803"/>
      <c r="HI3" s="803"/>
      <c r="HJ3" s="803"/>
      <c r="HK3" s="803"/>
      <c r="HL3" s="803"/>
      <c r="HM3" s="803"/>
      <c r="HN3" s="803"/>
      <c r="HO3" s="803"/>
      <c r="HP3" s="803"/>
      <c r="HQ3" s="803"/>
      <c r="HR3" s="803"/>
      <c r="HS3" s="803"/>
      <c r="HT3" s="803"/>
      <c r="HU3" s="803"/>
      <c r="HV3" s="803"/>
      <c r="HW3" s="803"/>
      <c r="HX3" s="803"/>
      <c r="HY3" s="803"/>
      <c r="HZ3" s="803"/>
      <c r="IA3" s="803"/>
      <c r="IB3" s="803"/>
      <c r="IC3" s="803"/>
    </row>
    <row r="4" spans="1:237" ht="21" customHeight="1">
      <c r="A4" s="2175" t="s">
        <v>1070</v>
      </c>
      <c r="B4" s="2175"/>
    </row>
    <row r="5" spans="1:237" ht="21" customHeight="1">
      <c r="A5" s="504" t="s">
        <v>1071</v>
      </c>
      <c r="B5" s="504" t="s">
        <v>1072</v>
      </c>
    </row>
    <row r="6" spans="1:237" ht="21" customHeight="1">
      <c r="A6" s="806" t="s">
        <v>1073</v>
      </c>
      <c r="B6" s="807">
        <v>74117205.780000001</v>
      </c>
    </row>
    <row r="7" spans="1:237" s="810" customFormat="1" ht="21" customHeight="1">
      <c r="A7" s="808" t="s">
        <v>1074</v>
      </c>
      <c r="B7" s="807">
        <v>282695905.45999998</v>
      </c>
      <c r="C7" s="809"/>
      <c r="D7" s="809"/>
      <c r="E7" s="809"/>
      <c r="F7" s="809"/>
      <c r="G7" s="809"/>
      <c r="H7" s="809"/>
      <c r="I7" s="809"/>
      <c r="J7" s="809"/>
      <c r="K7" s="809"/>
      <c r="L7" s="809"/>
      <c r="M7" s="809"/>
      <c r="N7" s="809"/>
      <c r="O7" s="809"/>
      <c r="P7" s="809"/>
      <c r="Q7" s="809"/>
      <c r="R7" s="809"/>
      <c r="S7" s="809"/>
      <c r="T7" s="809"/>
      <c r="U7" s="809"/>
      <c r="V7" s="809"/>
      <c r="W7" s="809"/>
      <c r="X7" s="809"/>
      <c r="Y7" s="809"/>
      <c r="Z7" s="809"/>
      <c r="AA7" s="809"/>
      <c r="AB7" s="809"/>
      <c r="AC7" s="809"/>
      <c r="AD7" s="809"/>
      <c r="AE7" s="809"/>
      <c r="AF7" s="809"/>
      <c r="AG7" s="809"/>
      <c r="AH7" s="809"/>
      <c r="AI7" s="809"/>
      <c r="AJ7" s="809"/>
      <c r="AK7" s="809"/>
      <c r="AL7" s="809"/>
      <c r="AM7" s="809"/>
      <c r="AN7" s="809"/>
      <c r="AO7" s="809"/>
      <c r="AP7" s="809"/>
      <c r="AQ7" s="809"/>
      <c r="AR7" s="809"/>
      <c r="AS7" s="809"/>
      <c r="AT7" s="809"/>
      <c r="AU7" s="809"/>
      <c r="AV7" s="809"/>
      <c r="AW7" s="809"/>
      <c r="AX7" s="809"/>
      <c r="AY7" s="809"/>
      <c r="AZ7" s="809"/>
      <c r="BA7" s="809"/>
      <c r="BB7" s="809"/>
      <c r="BC7" s="809"/>
      <c r="BD7" s="809"/>
      <c r="BE7" s="809"/>
      <c r="BF7" s="809"/>
      <c r="BG7" s="809"/>
      <c r="BH7" s="809"/>
      <c r="BI7" s="809"/>
      <c r="BJ7" s="809"/>
      <c r="BK7" s="809"/>
      <c r="BL7" s="809"/>
      <c r="BM7" s="809"/>
      <c r="BN7" s="809"/>
      <c r="BO7" s="809"/>
      <c r="BP7" s="809"/>
      <c r="BQ7" s="809"/>
      <c r="BR7" s="809"/>
      <c r="BS7" s="809"/>
      <c r="BT7" s="809"/>
      <c r="BU7" s="809"/>
      <c r="BV7" s="809"/>
      <c r="BW7" s="809"/>
      <c r="BX7" s="809"/>
      <c r="BY7" s="809"/>
      <c r="BZ7" s="809"/>
      <c r="CA7" s="809"/>
      <c r="CB7" s="809"/>
      <c r="CC7" s="809"/>
      <c r="CD7" s="809"/>
      <c r="CE7" s="809"/>
      <c r="CF7" s="809"/>
      <c r="CG7" s="809"/>
      <c r="CH7" s="809"/>
      <c r="CI7" s="809"/>
      <c r="CJ7" s="809"/>
      <c r="CK7" s="809"/>
      <c r="CL7" s="809"/>
      <c r="CM7" s="809"/>
      <c r="CN7" s="809"/>
      <c r="CO7" s="809"/>
      <c r="CP7" s="809"/>
      <c r="CQ7" s="809"/>
      <c r="CR7" s="809"/>
      <c r="CS7" s="809"/>
      <c r="CT7" s="809"/>
      <c r="CU7" s="809"/>
      <c r="CV7" s="809"/>
      <c r="CW7" s="809"/>
      <c r="CX7" s="809"/>
      <c r="CY7" s="809"/>
      <c r="CZ7" s="809"/>
      <c r="DA7" s="809"/>
      <c r="DB7" s="809"/>
      <c r="DC7" s="809"/>
      <c r="DD7" s="809"/>
      <c r="DE7" s="809"/>
      <c r="DF7" s="809"/>
      <c r="DG7" s="809"/>
      <c r="DH7" s="809"/>
      <c r="DI7" s="809"/>
      <c r="DJ7" s="809"/>
      <c r="DK7" s="809"/>
      <c r="DL7" s="809"/>
      <c r="DM7" s="809"/>
      <c r="DN7" s="809"/>
      <c r="DO7" s="809"/>
      <c r="DP7" s="809"/>
      <c r="DQ7" s="809"/>
      <c r="DR7" s="809"/>
      <c r="DS7" s="809"/>
      <c r="DT7" s="809"/>
      <c r="DU7" s="809"/>
      <c r="DV7" s="809"/>
      <c r="DW7" s="809"/>
      <c r="DX7" s="809"/>
      <c r="DY7" s="809"/>
      <c r="DZ7" s="809"/>
      <c r="EA7" s="809"/>
      <c r="EB7" s="809"/>
      <c r="EC7" s="809"/>
      <c r="ED7" s="809"/>
      <c r="EE7" s="809"/>
      <c r="EF7" s="809"/>
      <c r="EG7" s="809"/>
      <c r="EH7" s="809"/>
      <c r="EI7" s="809"/>
      <c r="EJ7" s="809"/>
      <c r="EK7" s="809"/>
      <c r="EL7" s="809"/>
      <c r="EM7" s="809"/>
      <c r="EN7" s="809"/>
      <c r="EO7" s="809"/>
      <c r="EP7" s="809"/>
      <c r="EQ7" s="809"/>
      <c r="ER7" s="809"/>
      <c r="ES7" s="809"/>
      <c r="ET7" s="809"/>
      <c r="EU7" s="809"/>
      <c r="EV7" s="809"/>
      <c r="EW7" s="809"/>
      <c r="EX7" s="809"/>
      <c r="EY7" s="809"/>
      <c r="EZ7" s="809"/>
      <c r="FA7" s="809"/>
      <c r="FB7" s="809"/>
      <c r="FC7" s="809"/>
      <c r="FD7" s="809"/>
      <c r="FE7" s="809"/>
      <c r="FF7" s="809"/>
      <c r="FG7" s="809"/>
      <c r="FH7" s="809"/>
      <c r="FI7" s="809"/>
      <c r="FJ7" s="809"/>
      <c r="FK7" s="809"/>
      <c r="FL7" s="809"/>
      <c r="FM7" s="809"/>
      <c r="FN7" s="809"/>
      <c r="FO7" s="809"/>
      <c r="FP7" s="809"/>
      <c r="FQ7" s="809"/>
      <c r="FR7" s="809"/>
      <c r="FS7" s="809"/>
      <c r="FT7" s="809"/>
      <c r="FU7" s="809"/>
      <c r="FV7" s="809"/>
      <c r="FW7" s="809"/>
      <c r="FX7" s="809"/>
      <c r="FY7" s="809"/>
      <c r="FZ7" s="809"/>
      <c r="GA7" s="809"/>
      <c r="GB7" s="809"/>
      <c r="GC7" s="809"/>
      <c r="GD7" s="809"/>
      <c r="GE7" s="809"/>
      <c r="GF7" s="809"/>
      <c r="GG7" s="809"/>
      <c r="GH7" s="809"/>
      <c r="GI7" s="809"/>
      <c r="GJ7" s="809"/>
      <c r="GK7" s="809"/>
      <c r="GL7" s="809"/>
      <c r="GM7" s="809"/>
      <c r="GN7" s="809"/>
      <c r="GO7" s="809"/>
      <c r="GP7" s="809"/>
      <c r="GQ7" s="809"/>
      <c r="GR7" s="809"/>
      <c r="GS7" s="809"/>
      <c r="GT7" s="809"/>
      <c r="GU7" s="809"/>
      <c r="GV7" s="809"/>
      <c r="GW7" s="809"/>
      <c r="GX7" s="809"/>
      <c r="GY7" s="809"/>
      <c r="GZ7" s="809"/>
      <c r="HA7" s="809"/>
      <c r="HB7" s="809"/>
      <c r="HC7" s="809"/>
      <c r="HD7" s="809"/>
      <c r="HE7" s="809"/>
      <c r="HF7" s="809"/>
      <c r="HG7" s="809"/>
      <c r="HH7" s="809"/>
      <c r="HI7" s="809"/>
      <c r="HJ7" s="809"/>
      <c r="HK7" s="809"/>
      <c r="HL7" s="809"/>
      <c r="HM7" s="809"/>
      <c r="HN7" s="809"/>
      <c r="HO7" s="809"/>
      <c r="HP7" s="809"/>
      <c r="HQ7" s="809"/>
      <c r="HR7" s="809"/>
      <c r="HS7" s="809"/>
      <c r="HT7" s="809"/>
      <c r="HU7" s="809"/>
      <c r="HV7" s="809"/>
      <c r="HW7" s="809"/>
      <c r="HX7" s="809"/>
      <c r="HY7" s="809"/>
      <c r="HZ7" s="809"/>
      <c r="IA7" s="809"/>
      <c r="IB7" s="809"/>
      <c r="IC7" s="809"/>
    </row>
    <row r="8" spans="1:237" s="810" customFormat="1" ht="21" customHeight="1">
      <c r="A8" s="808" t="s">
        <v>1075</v>
      </c>
      <c r="B8" s="807">
        <v>45571668.579999998</v>
      </c>
      <c r="C8" s="809"/>
      <c r="D8" s="809"/>
      <c r="E8" s="809"/>
      <c r="F8" s="809"/>
      <c r="G8" s="809"/>
      <c r="H8" s="809"/>
      <c r="I8" s="809"/>
      <c r="J8" s="809"/>
      <c r="K8" s="809"/>
      <c r="L8" s="809"/>
      <c r="M8" s="809"/>
      <c r="N8" s="809"/>
      <c r="O8" s="809"/>
      <c r="P8" s="809"/>
      <c r="Q8" s="809"/>
      <c r="R8" s="809"/>
      <c r="S8" s="809"/>
      <c r="T8" s="809"/>
      <c r="U8" s="809"/>
      <c r="V8" s="809"/>
      <c r="W8" s="809"/>
      <c r="X8" s="809"/>
      <c r="Y8" s="809"/>
      <c r="Z8" s="809"/>
      <c r="AA8" s="809"/>
      <c r="AB8" s="809"/>
      <c r="AC8" s="809"/>
      <c r="AD8" s="809"/>
      <c r="AE8" s="809"/>
      <c r="AF8" s="809"/>
      <c r="AG8" s="809"/>
      <c r="AH8" s="809"/>
      <c r="AI8" s="809"/>
      <c r="AJ8" s="809"/>
      <c r="AK8" s="809"/>
      <c r="AL8" s="809"/>
      <c r="AM8" s="809"/>
      <c r="AN8" s="809"/>
      <c r="AO8" s="809"/>
      <c r="AP8" s="809"/>
      <c r="AQ8" s="809"/>
      <c r="AR8" s="809"/>
      <c r="AS8" s="809"/>
      <c r="AT8" s="809"/>
      <c r="AU8" s="809"/>
      <c r="AV8" s="809"/>
      <c r="AW8" s="809"/>
      <c r="AX8" s="809"/>
      <c r="AY8" s="809"/>
      <c r="AZ8" s="809"/>
      <c r="BA8" s="809"/>
      <c r="BB8" s="809"/>
      <c r="BC8" s="809"/>
      <c r="BD8" s="809"/>
      <c r="BE8" s="809"/>
      <c r="BF8" s="809"/>
      <c r="BG8" s="809"/>
      <c r="BH8" s="809"/>
      <c r="BI8" s="809"/>
      <c r="BJ8" s="809"/>
      <c r="BK8" s="809"/>
      <c r="BL8" s="809"/>
      <c r="BM8" s="809"/>
      <c r="BN8" s="809"/>
      <c r="BO8" s="809"/>
      <c r="BP8" s="809"/>
      <c r="BQ8" s="809"/>
      <c r="BR8" s="809"/>
      <c r="BS8" s="809"/>
      <c r="BT8" s="809"/>
      <c r="BU8" s="809"/>
      <c r="BV8" s="809"/>
      <c r="BW8" s="809"/>
      <c r="BX8" s="809"/>
      <c r="BY8" s="809"/>
      <c r="BZ8" s="809"/>
      <c r="CA8" s="809"/>
      <c r="CB8" s="809"/>
      <c r="CC8" s="809"/>
      <c r="CD8" s="809"/>
      <c r="CE8" s="809"/>
      <c r="CF8" s="809"/>
      <c r="CG8" s="809"/>
      <c r="CH8" s="809"/>
      <c r="CI8" s="809"/>
      <c r="CJ8" s="809"/>
      <c r="CK8" s="809"/>
      <c r="CL8" s="809"/>
      <c r="CM8" s="809"/>
      <c r="CN8" s="809"/>
      <c r="CO8" s="809"/>
      <c r="CP8" s="809"/>
      <c r="CQ8" s="809"/>
      <c r="CR8" s="809"/>
      <c r="CS8" s="809"/>
      <c r="CT8" s="809"/>
      <c r="CU8" s="809"/>
      <c r="CV8" s="809"/>
      <c r="CW8" s="809"/>
      <c r="CX8" s="809"/>
      <c r="CY8" s="809"/>
      <c r="CZ8" s="809"/>
      <c r="DA8" s="809"/>
      <c r="DB8" s="809"/>
      <c r="DC8" s="809"/>
      <c r="DD8" s="809"/>
      <c r="DE8" s="809"/>
      <c r="DF8" s="809"/>
      <c r="DG8" s="809"/>
      <c r="DH8" s="809"/>
      <c r="DI8" s="809"/>
      <c r="DJ8" s="809"/>
      <c r="DK8" s="809"/>
      <c r="DL8" s="809"/>
      <c r="DM8" s="809"/>
      <c r="DN8" s="809"/>
      <c r="DO8" s="809"/>
      <c r="DP8" s="809"/>
      <c r="DQ8" s="809"/>
      <c r="DR8" s="809"/>
      <c r="DS8" s="809"/>
      <c r="DT8" s="809"/>
      <c r="DU8" s="809"/>
      <c r="DV8" s="809"/>
      <c r="DW8" s="809"/>
      <c r="DX8" s="809"/>
      <c r="DY8" s="809"/>
      <c r="DZ8" s="809"/>
      <c r="EA8" s="809"/>
      <c r="EB8" s="809"/>
      <c r="EC8" s="809"/>
      <c r="ED8" s="809"/>
      <c r="EE8" s="809"/>
      <c r="EF8" s="809"/>
      <c r="EG8" s="809"/>
      <c r="EH8" s="809"/>
      <c r="EI8" s="809"/>
      <c r="EJ8" s="809"/>
      <c r="EK8" s="809"/>
      <c r="EL8" s="809"/>
      <c r="EM8" s="809"/>
      <c r="EN8" s="809"/>
      <c r="EO8" s="809"/>
      <c r="EP8" s="809"/>
      <c r="EQ8" s="809"/>
      <c r="ER8" s="809"/>
      <c r="ES8" s="809"/>
      <c r="ET8" s="809"/>
      <c r="EU8" s="809"/>
      <c r="EV8" s="809"/>
      <c r="EW8" s="809"/>
      <c r="EX8" s="809"/>
      <c r="EY8" s="809"/>
      <c r="EZ8" s="809"/>
      <c r="FA8" s="809"/>
      <c r="FB8" s="809"/>
      <c r="FC8" s="809"/>
      <c r="FD8" s="809"/>
      <c r="FE8" s="809"/>
      <c r="FF8" s="809"/>
      <c r="FG8" s="809"/>
      <c r="FH8" s="809"/>
      <c r="FI8" s="809"/>
      <c r="FJ8" s="809"/>
      <c r="FK8" s="809"/>
      <c r="FL8" s="809"/>
      <c r="FM8" s="809"/>
      <c r="FN8" s="809"/>
      <c r="FO8" s="809"/>
      <c r="FP8" s="809"/>
      <c r="FQ8" s="809"/>
      <c r="FR8" s="809"/>
      <c r="FS8" s="809"/>
      <c r="FT8" s="809"/>
      <c r="FU8" s="809"/>
      <c r="FV8" s="809"/>
      <c r="FW8" s="809"/>
      <c r="FX8" s="809"/>
      <c r="FY8" s="809"/>
      <c r="FZ8" s="809"/>
      <c r="GA8" s="809"/>
      <c r="GB8" s="809"/>
      <c r="GC8" s="809"/>
      <c r="GD8" s="809"/>
      <c r="GE8" s="809"/>
      <c r="GF8" s="809"/>
      <c r="GG8" s="809"/>
      <c r="GH8" s="809"/>
      <c r="GI8" s="809"/>
      <c r="GJ8" s="809"/>
      <c r="GK8" s="809"/>
      <c r="GL8" s="809"/>
      <c r="GM8" s="809"/>
      <c r="GN8" s="809"/>
      <c r="GO8" s="809"/>
      <c r="GP8" s="809"/>
      <c r="GQ8" s="809"/>
      <c r="GR8" s="809"/>
      <c r="GS8" s="809"/>
      <c r="GT8" s="809"/>
      <c r="GU8" s="809"/>
      <c r="GV8" s="809"/>
      <c r="GW8" s="809"/>
      <c r="GX8" s="809"/>
      <c r="GY8" s="809"/>
      <c r="GZ8" s="809"/>
      <c r="HA8" s="809"/>
      <c r="HB8" s="809"/>
      <c r="HC8" s="809"/>
      <c r="HD8" s="809"/>
      <c r="HE8" s="809"/>
      <c r="HF8" s="809"/>
      <c r="HG8" s="809"/>
      <c r="HH8" s="809"/>
      <c r="HI8" s="809"/>
      <c r="HJ8" s="809"/>
      <c r="HK8" s="809"/>
      <c r="HL8" s="809"/>
      <c r="HM8" s="809"/>
      <c r="HN8" s="809"/>
      <c r="HO8" s="809"/>
      <c r="HP8" s="809"/>
      <c r="HQ8" s="809"/>
      <c r="HR8" s="809"/>
      <c r="HS8" s="809"/>
      <c r="HT8" s="809"/>
      <c r="HU8" s="809"/>
      <c r="HV8" s="809"/>
      <c r="HW8" s="809"/>
      <c r="HX8" s="809"/>
      <c r="HY8" s="809"/>
      <c r="HZ8" s="809"/>
      <c r="IA8" s="809"/>
      <c r="IB8" s="809"/>
      <c r="IC8" s="809"/>
    </row>
    <row r="9" spans="1:237" s="810" customFormat="1" ht="21" customHeight="1">
      <c r="A9" s="808" t="s">
        <v>1076</v>
      </c>
      <c r="B9" s="807">
        <v>121944031.51000001</v>
      </c>
      <c r="C9" s="809"/>
      <c r="D9" s="809"/>
      <c r="E9" s="809"/>
      <c r="F9" s="809"/>
      <c r="G9" s="809"/>
      <c r="H9" s="809"/>
      <c r="I9" s="809"/>
      <c r="J9" s="809"/>
      <c r="K9" s="809"/>
      <c r="L9" s="809"/>
      <c r="M9" s="809"/>
      <c r="N9" s="809"/>
      <c r="O9" s="809"/>
      <c r="P9" s="809"/>
      <c r="Q9" s="809"/>
      <c r="R9" s="809"/>
      <c r="S9" s="809"/>
      <c r="T9" s="809"/>
      <c r="U9" s="809"/>
      <c r="V9" s="809"/>
      <c r="W9" s="809"/>
      <c r="X9" s="809"/>
      <c r="Y9" s="809"/>
      <c r="Z9" s="809"/>
      <c r="AA9" s="809"/>
      <c r="AB9" s="809"/>
      <c r="AC9" s="809"/>
      <c r="AD9" s="809"/>
      <c r="AE9" s="809"/>
      <c r="AF9" s="809"/>
      <c r="AG9" s="809"/>
      <c r="AH9" s="809"/>
      <c r="AI9" s="809"/>
      <c r="AJ9" s="809"/>
      <c r="AK9" s="809"/>
      <c r="AL9" s="809"/>
      <c r="AM9" s="809"/>
      <c r="AN9" s="809"/>
      <c r="AO9" s="809"/>
      <c r="AP9" s="809"/>
      <c r="AQ9" s="809"/>
      <c r="AR9" s="809"/>
      <c r="AS9" s="809"/>
      <c r="AT9" s="809"/>
      <c r="AU9" s="809"/>
      <c r="AV9" s="809"/>
      <c r="AW9" s="809"/>
      <c r="AX9" s="809"/>
      <c r="AY9" s="809"/>
      <c r="AZ9" s="809"/>
      <c r="BA9" s="809"/>
      <c r="BB9" s="809"/>
      <c r="BC9" s="809"/>
      <c r="BD9" s="809"/>
      <c r="BE9" s="809"/>
      <c r="BF9" s="809"/>
      <c r="BG9" s="809"/>
      <c r="BH9" s="809"/>
      <c r="BI9" s="809"/>
      <c r="BJ9" s="809"/>
      <c r="BK9" s="809"/>
      <c r="BL9" s="809"/>
      <c r="BM9" s="809"/>
      <c r="BN9" s="809"/>
      <c r="BO9" s="809"/>
      <c r="BP9" s="809"/>
      <c r="BQ9" s="809"/>
      <c r="BR9" s="809"/>
      <c r="BS9" s="809"/>
      <c r="BT9" s="809"/>
      <c r="BU9" s="809"/>
      <c r="BV9" s="809"/>
      <c r="BW9" s="809"/>
      <c r="BX9" s="809"/>
      <c r="BY9" s="809"/>
      <c r="BZ9" s="809"/>
      <c r="CA9" s="809"/>
      <c r="CB9" s="809"/>
      <c r="CC9" s="809"/>
      <c r="CD9" s="809"/>
      <c r="CE9" s="809"/>
      <c r="CF9" s="809"/>
      <c r="CG9" s="809"/>
      <c r="CH9" s="809"/>
      <c r="CI9" s="809"/>
      <c r="CJ9" s="809"/>
      <c r="CK9" s="809"/>
      <c r="CL9" s="809"/>
      <c r="CM9" s="809"/>
      <c r="CN9" s="809"/>
      <c r="CO9" s="809"/>
      <c r="CP9" s="809"/>
      <c r="CQ9" s="809"/>
      <c r="CR9" s="809"/>
      <c r="CS9" s="809"/>
      <c r="CT9" s="809"/>
      <c r="CU9" s="809"/>
      <c r="CV9" s="809"/>
      <c r="CW9" s="809"/>
      <c r="CX9" s="809"/>
      <c r="CY9" s="809"/>
      <c r="CZ9" s="809"/>
      <c r="DA9" s="809"/>
      <c r="DB9" s="809"/>
      <c r="DC9" s="809"/>
      <c r="DD9" s="809"/>
      <c r="DE9" s="809"/>
      <c r="DF9" s="809"/>
      <c r="DG9" s="809"/>
      <c r="DH9" s="809"/>
      <c r="DI9" s="809"/>
      <c r="DJ9" s="809"/>
      <c r="DK9" s="809"/>
      <c r="DL9" s="809"/>
      <c r="DM9" s="809"/>
      <c r="DN9" s="809"/>
      <c r="DO9" s="809"/>
      <c r="DP9" s="809"/>
      <c r="DQ9" s="809"/>
      <c r="DR9" s="809"/>
      <c r="DS9" s="809"/>
      <c r="DT9" s="809"/>
      <c r="DU9" s="809"/>
      <c r="DV9" s="809"/>
      <c r="DW9" s="809"/>
      <c r="DX9" s="809"/>
      <c r="DY9" s="809"/>
      <c r="DZ9" s="809"/>
      <c r="EA9" s="809"/>
      <c r="EB9" s="809"/>
      <c r="EC9" s="809"/>
      <c r="ED9" s="809"/>
      <c r="EE9" s="809"/>
      <c r="EF9" s="809"/>
      <c r="EG9" s="809"/>
      <c r="EH9" s="809"/>
      <c r="EI9" s="809"/>
      <c r="EJ9" s="809"/>
      <c r="EK9" s="809"/>
      <c r="EL9" s="809"/>
      <c r="EM9" s="809"/>
      <c r="EN9" s="809"/>
      <c r="EO9" s="809"/>
      <c r="EP9" s="809"/>
      <c r="EQ9" s="809"/>
      <c r="ER9" s="809"/>
      <c r="ES9" s="809"/>
      <c r="ET9" s="809"/>
      <c r="EU9" s="809"/>
      <c r="EV9" s="809"/>
      <c r="EW9" s="809"/>
      <c r="EX9" s="809"/>
      <c r="EY9" s="809"/>
      <c r="EZ9" s="809"/>
      <c r="FA9" s="809"/>
      <c r="FB9" s="809"/>
      <c r="FC9" s="809"/>
      <c r="FD9" s="809"/>
      <c r="FE9" s="809"/>
      <c r="FF9" s="809"/>
      <c r="FG9" s="809"/>
      <c r="FH9" s="809"/>
      <c r="FI9" s="809"/>
      <c r="FJ9" s="809"/>
      <c r="FK9" s="809"/>
      <c r="FL9" s="809"/>
      <c r="FM9" s="809"/>
      <c r="FN9" s="809"/>
      <c r="FO9" s="809"/>
      <c r="FP9" s="809"/>
      <c r="FQ9" s="809"/>
      <c r="FR9" s="809"/>
      <c r="FS9" s="809"/>
      <c r="FT9" s="809"/>
      <c r="FU9" s="809"/>
      <c r="FV9" s="809"/>
      <c r="FW9" s="809"/>
      <c r="FX9" s="809"/>
      <c r="FY9" s="809"/>
      <c r="FZ9" s="809"/>
      <c r="GA9" s="809"/>
      <c r="GB9" s="809"/>
      <c r="GC9" s="809"/>
      <c r="GD9" s="809"/>
      <c r="GE9" s="809"/>
      <c r="GF9" s="809"/>
      <c r="GG9" s="809"/>
      <c r="GH9" s="809"/>
      <c r="GI9" s="809"/>
      <c r="GJ9" s="809"/>
      <c r="GK9" s="809"/>
      <c r="GL9" s="809"/>
      <c r="GM9" s="809"/>
      <c r="GN9" s="809"/>
      <c r="GO9" s="809"/>
      <c r="GP9" s="809"/>
      <c r="GQ9" s="809"/>
      <c r="GR9" s="809"/>
      <c r="GS9" s="809"/>
      <c r="GT9" s="809"/>
      <c r="GU9" s="809"/>
      <c r="GV9" s="809"/>
      <c r="GW9" s="809"/>
      <c r="GX9" s="809"/>
      <c r="GY9" s="809"/>
      <c r="GZ9" s="809"/>
      <c r="HA9" s="809"/>
      <c r="HB9" s="809"/>
      <c r="HC9" s="809"/>
      <c r="HD9" s="809"/>
      <c r="HE9" s="809"/>
      <c r="HF9" s="809"/>
      <c r="HG9" s="809"/>
      <c r="HH9" s="809"/>
      <c r="HI9" s="809"/>
      <c r="HJ9" s="809"/>
      <c r="HK9" s="809"/>
      <c r="HL9" s="809"/>
      <c r="HM9" s="809"/>
      <c r="HN9" s="809"/>
      <c r="HO9" s="809"/>
      <c r="HP9" s="809"/>
      <c r="HQ9" s="809"/>
      <c r="HR9" s="809"/>
      <c r="HS9" s="809"/>
      <c r="HT9" s="809"/>
      <c r="HU9" s="809"/>
      <c r="HV9" s="809"/>
      <c r="HW9" s="809"/>
      <c r="HX9" s="809"/>
      <c r="HY9" s="809"/>
      <c r="HZ9" s="809"/>
      <c r="IA9" s="809"/>
      <c r="IB9" s="809"/>
      <c r="IC9" s="809"/>
    </row>
    <row r="10" spans="1:237" s="810" customFormat="1" ht="21" customHeight="1">
      <c r="A10" s="808" t="s">
        <v>1077</v>
      </c>
      <c r="B10" s="807">
        <v>2447249.87</v>
      </c>
      <c r="C10" s="809"/>
      <c r="D10" s="809"/>
      <c r="E10" s="809"/>
      <c r="F10" s="809"/>
      <c r="G10" s="809"/>
      <c r="H10" s="809"/>
      <c r="I10" s="809"/>
      <c r="J10" s="809"/>
      <c r="K10" s="809"/>
      <c r="L10" s="809"/>
      <c r="M10" s="809"/>
      <c r="N10" s="809"/>
      <c r="O10" s="809"/>
      <c r="P10" s="809"/>
      <c r="Q10" s="809"/>
      <c r="R10" s="809"/>
      <c r="S10" s="809"/>
      <c r="T10" s="809"/>
      <c r="U10" s="809"/>
      <c r="V10" s="809"/>
      <c r="W10" s="809"/>
      <c r="X10" s="809"/>
      <c r="Y10" s="809"/>
      <c r="Z10" s="809"/>
      <c r="AA10" s="809"/>
      <c r="AB10" s="809"/>
      <c r="AC10" s="809"/>
      <c r="AD10" s="809"/>
      <c r="AE10" s="809"/>
      <c r="AF10" s="809"/>
      <c r="AG10" s="809"/>
      <c r="AH10" s="809"/>
      <c r="AI10" s="809"/>
      <c r="AJ10" s="809"/>
      <c r="AK10" s="809"/>
      <c r="AL10" s="809"/>
      <c r="AM10" s="809"/>
      <c r="AN10" s="809"/>
      <c r="AO10" s="809"/>
      <c r="AP10" s="809"/>
      <c r="AQ10" s="809"/>
      <c r="AR10" s="809"/>
      <c r="AS10" s="809"/>
      <c r="AT10" s="809"/>
      <c r="AU10" s="809"/>
      <c r="AV10" s="809"/>
      <c r="AW10" s="809"/>
      <c r="AX10" s="809"/>
      <c r="AY10" s="809"/>
      <c r="AZ10" s="809"/>
      <c r="BA10" s="809"/>
      <c r="BB10" s="809"/>
      <c r="BC10" s="809"/>
      <c r="BD10" s="809"/>
      <c r="BE10" s="809"/>
      <c r="BF10" s="809"/>
      <c r="BG10" s="809"/>
      <c r="BH10" s="809"/>
      <c r="BI10" s="809"/>
      <c r="BJ10" s="809"/>
      <c r="BK10" s="809"/>
      <c r="BL10" s="809"/>
      <c r="BM10" s="809"/>
      <c r="BN10" s="809"/>
      <c r="BO10" s="809"/>
      <c r="BP10" s="809"/>
      <c r="BQ10" s="809"/>
      <c r="BR10" s="809"/>
      <c r="BS10" s="809"/>
      <c r="BT10" s="809"/>
      <c r="BU10" s="809"/>
      <c r="BV10" s="809"/>
      <c r="BW10" s="809"/>
      <c r="BX10" s="809"/>
      <c r="BY10" s="809"/>
      <c r="BZ10" s="809"/>
      <c r="CA10" s="809"/>
      <c r="CB10" s="809"/>
      <c r="CC10" s="809"/>
      <c r="CD10" s="809"/>
      <c r="CE10" s="809"/>
      <c r="CF10" s="809"/>
      <c r="CG10" s="809"/>
      <c r="CH10" s="809"/>
      <c r="CI10" s="809"/>
      <c r="CJ10" s="809"/>
      <c r="CK10" s="809"/>
      <c r="CL10" s="809"/>
      <c r="CM10" s="809"/>
      <c r="CN10" s="809"/>
      <c r="CO10" s="809"/>
      <c r="CP10" s="809"/>
      <c r="CQ10" s="809"/>
      <c r="CR10" s="809"/>
      <c r="CS10" s="809"/>
      <c r="CT10" s="809"/>
      <c r="CU10" s="809"/>
      <c r="CV10" s="809"/>
      <c r="CW10" s="809"/>
      <c r="CX10" s="809"/>
      <c r="CY10" s="809"/>
      <c r="CZ10" s="809"/>
      <c r="DA10" s="809"/>
      <c r="DB10" s="809"/>
      <c r="DC10" s="809"/>
      <c r="DD10" s="809"/>
      <c r="DE10" s="809"/>
      <c r="DF10" s="809"/>
      <c r="DG10" s="809"/>
      <c r="DH10" s="809"/>
      <c r="DI10" s="809"/>
      <c r="DJ10" s="809"/>
      <c r="DK10" s="809"/>
      <c r="DL10" s="809"/>
      <c r="DM10" s="809"/>
      <c r="DN10" s="809"/>
      <c r="DO10" s="809"/>
      <c r="DP10" s="809"/>
      <c r="DQ10" s="809"/>
      <c r="DR10" s="809"/>
      <c r="DS10" s="809"/>
      <c r="DT10" s="809"/>
      <c r="DU10" s="809"/>
      <c r="DV10" s="809"/>
      <c r="DW10" s="809"/>
      <c r="DX10" s="809"/>
      <c r="DY10" s="809"/>
      <c r="DZ10" s="809"/>
      <c r="EA10" s="809"/>
      <c r="EB10" s="809"/>
      <c r="EC10" s="809"/>
      <c r="ED10" s="809"/>
      <c r="EE10" s="809"/>
      <c r="EF10" s="809"/>
      <c r="EG10" s="809"/>
      <c r="EH10" s="809"/>
      <c r="EI10" s="809"/>
      <c r="EJ10" s="809"/>
      <c r="EK10" s="809"/>
      <c r="EL10" s="809"/>
      <c r="EM10" s="809"/>
      <c r="EN10" s="809"/>
      <c r="EO10" s="809"/>
      <c r="EP10" s="809"/>
      <c r="EQ10" s="809"/>
      <c r="ER10" s="809"/>
      <c r="ES10" s="809"/>
      <c r="ET10" s="809"/>
      <c r="EU10" s="809"/>
      <c r="EV10" s="809"/>
      <c r="EW10" s="809"/>
      <c r="EX10" s="809"/>
      <c r="EY10" s="809"/>
      <c r="EZ10" s="809"/>
      <c r="FA10" s="809"/>
      <c r="FB10" s="809"/>
      <c r="FC10" s="809"/>
      <c r="FD10" s="809"/>
      <c r="FE10" s="809"/>
      <c r="FF10" s="809"/>
      <c r="FG10" s="809"/>
      <c r="FH10" s="809"/>
      <c r="FI10" s="809"/>
      <c r="FJ10" s="809"/>
      <c r="FK10" s="809"/>
      <c r="FL10" s="809"/>
      <c r="FM10" s="809"/>
      <c r="FN10" s="809"/>
      <c r="FO10" s="809"/>
      <c r="FP10" s="809"/>
      <c r="FQ10" s="809"/>
      <c r="FR10" s="809"/>
      <c r="FS10" s="809"/>
      <c r="FT10" s="809"/>
      <c r="FU10" s="809"/>
      <c r="FV10" s="809"/>
      <c r="FW10" s="809"/>
      <c r="FX10" s="809"/>
      <c r="FY10" s="809"/>
      <c r="FZ10" s="809"/>
      <c r="GA10" s="809"/>
      <c r="GB10" s="809"/>
      <c r="GC10" s="809"/>
      <c r="GD10" s="809"/>
      <c r="GE10" s="809"/>
      <c r="GF10" s="809"/>
      <c r="GG10" s="809"/>
      <c r="GH10" s="809"/>
      <c r="GI10" s="809"/>
      <c r="GJ10" s="809"/>
      <c r="GK10" s="809"/>
      <c r="GL10" s="809"/>
      <c r="GM10" s="809"/>
      <c r="GN10" s="809"/>
      <c r="GO10" s="809"/>
      <c r="GP10" s="809"/>
      <c r="GQ10" s="809"/>
      <c r="GR10" s="809"/>
      <c r="GS10" s="809"/>
      <c r="GT10" s="809"/>
      <c r="GU10" s="809"/>
      <c r="GV10" s="809"/>
      <c r="GW10" s="809"/>
      <c r="GX10" s="809"/>
      <c r="GY10" s="809"/>
      <c r="GZ10" s="809"/>
      <c r="HA10" s="809"/>
      <c r="HB10" s="809"/>
      <c r="HC10" s="809"/>
      <c r="HD10" s="809"/>
      <c r="HE10" s="809"/>
      <c r="HF10" s="809"/>
      <c r="HG10" s="809"/>
      <c r="HH10" s="809"/>
      <c r="HI10" s="809"/>
      <c r="HJ10" s="809"/>
      <c r="HK10" s="809"/>
      <c r="HL10" s="809"/>
      <c r="HM10" s="809"/>
      <c r="HN10" s="809"/>
      <c r="HO10" s="809"/>
      <c r="HP10" s="809"/>
      <c r="HQ10" s="809"/>
      <c r="HR10" s="809"/>
      <c r="HS10" s="809"/>
      <c r="HT10" s="809"/>
      <c r="HU10" s="809"/>
      <c r="HV10" s="809"/>
      <c r="HW10" s="809"/>
      <c r="HX10" s="809"/>
      <c r="HY10" s="809"/>
      <c r="HZ10" s="809"/>
      <c r="IA10" s="809"/>
      <c r="IB10" s="809"/>
      <c r="IC10" s="809"/>
    </row>
    <row r="11" spans="1:237" s="810" customFormat="1" ht="21" customHeight="1">
      <c r="A11" s="808" t="s">
        <v>1078</v>
      </c>
      <c r="B11" s="807">
        <v>39356556.390000001</v>
      </c>
      <c r="C11" s="809"/>
      <c r="D11" s="809"/>
      <c r="E11" s="809"/>
      <c r="F11" s="809"/>
      <c r="G11" s="809"/>
      <c r="H11" s="809"/>
      <c r="I11" s="809"/>
      <c r="J11" s="809"/>
      <c r="K11" s="809"/>
      <c r="L11" s="809"/>
      <c r="M11" s="809"/>
      <c r="N11" s="809"/>
      <c r="O11" s="809"/>
      <c r="P11" s="809"/>
      <c r="Q11" s="809"/>
      <c r="R11" s="809"/>
      <c r="S11" s="809"/>
      <c r="T11" s="809"/>
      <c r="U11" s="809"/>
      <c r="V11" s="809"/>
      <c r="W11" s="809"/>
      <c r="X11" s="809"/>
      <c r="Y11" s="809"/>
      <c r="Z11" s="809"/>
      <c r="AA11" s="809"/>
      <c r="AB11" s="809"/>
      <c r="AC11" s="809"/>
      <c r="AD11" s="809"/>
      <c r="AE11" s="809"/>
      <c r="AF11" s="809"/>
      <c r="AG11" s="809"/>
      <c r="AH11" s="809"/>
      <c r="AI11" s="809"/>
      <c r="AJ11" s="809"/>
      <c r="AK11" s="809"/>
      <c r="AL11" s="809"/>
      <c r="AM11" s="809"/>
      <c r="AN11" s="809"/>
      <c r="AO11" s="809"/>
      <c r="AP11" s="809"/>
      <c r="AQ11" s="809"/>
      <c r="AR11" s="809"/>
      <c r="AS11" s="809"/>
      <c r="AT11" s="809"/>
      <c r="AU11" s="809"/>
      <c r="AV11" s="809"/>
      <c r="AW11" s="809"/>
      <c r="AX11" s="809"/>
      <c r="AY11" s="809"/>
      <c r="AZ11" s="809"/>
      <c r="BA11" s="809"/>
      <c r="BB11" s="809"/>
      <c r="BC11" s="809"/>
      <c r="BD11" s="809"/>
      <c r="BE11" s="809"/>
      <c r="BF11" s="809"/>
      <c r="BG11" s="809"/>
      <c r="BH11" s="809"/>
      <c r="BI11" s="809"/>
      <c r="BJ11" s="809"/>
      <c r="BK11" s="809"/>
      <c r="BL11" s="809"/>
      <c r="BM11" s="809"/>
      <c r="BN11" s="809"/>
      <c r="BO11" s="809"/>
      <c r="BP11" s="809"/>
      <c r="BQ11" s="809"/>
      <c r="BR11" s="809"/>
      <c r="BS11" s="809"/>
      <c r="BT11" s="809"/>
      <c r="BU11" s="809"/>
      <c r="BV11" s="809"/>
      <c r="BW11" s="809"/>
      <c r="BX11" s="809"/>
      <c r="BY11" s="809"/>
      <c r="BZ11" s="809"/>
      <c r="CA11" s="809"/>
      <c r="CB11" s="809"/>
      <c r="CC11" s="809"/>
      <c r="CD11" s="809"/>
      <c r="CE11" s="809"/>
      <c r="CF11" s="809"/>
      <c r="CG11" s="809"/>
      <c r="CH11" s="809"/>
      <c r="CI11" s="809"/>
      <c r="CJ11" s="809"/>
      <c r="CK11" s="809"/>
      <c r="CL11" s="809"/>
      <c r="CM11" s="809"/>
      <c r="CN11" s="809"/>
      <c r="CO11" s="809"/>
      <c r="CP11" s="809"/>
      <c r="CQ11" s="809"/>
      <c r="CR11" s="809"/>
      <c r="CS11" s="809"/>
      <c r="CT11" s="809"/>
      <c r="CU11" s="809"/>
      <c r="CV11" s="809"/>
      <c r="CW11" s="809"/>
      <c r="CX11" s="809"/>
      <c r="CY11" s="809"/>
      <c r="CZ11" s="809"/>
      <c r="DA11" s="809"/>
      <c r="DB11" s="809"/>
      <c r="DC11" s="809"/>
      <c r="DD11" s="809"/>
      <c r="DE11" s="809"/>
      <c r="DF11" s="809"/>
      <c r="DG11" s="809"/>
      <c r="DH11" s="809"/>
      <c r="DI11" s="809"/>
      <c r="DJ11" s="809"/>
      <c r="DK11" s="809"/>
      <c r="DL11" s="809"/>
      <c r="DM11" s="809"/>
      <c r="DN11" s="809"/>
      <c r="DO11" s="809"/>
      <c r="DP11" s="809"/>
      <c r="DQ11" s="809"/>
      <c r="DR11" s="809"/>
      <c r="DS11" s="809"/>
      <c r="DT11" s="809"/>
      <c r="DU11" s="809"/>
      <c r="DV11" s="809"/>
      <c r="DW11" s="809"/>
      <c r="DX11" s="809"/>
      <c r="DY11" s="809"/>
      <c r="DZ11" s="809"/>
      <c r="EA11" s="809"/>
      <c r="EB11" s="809"/>
      <c r="EC11" s="809"/>
      <c r="ED11" s="809"/>
      <c r="EE11" s="809"/>
      <c r="EF11" s="809"/>
      <c r="EG11" s="809"/>
      <c r="EH11" s="809"/>
      <c r="EI11" s="809"/>
      <c r="EJ11" s="809"/>
      <c r="EK11" s="809"/>
      <c r="EL11" s="809"/>
      <c r="EM11" s="809"/>
      <c r="EN11" s="809"/>
      <c r="EO11" s="809"/>
      <c r="EP11" s="809"/>
      <c r="EQ11" s="809"/>
      <c r="ER11" s="809"/>
      <c r="ES11" s="809"/>
      <c r="ET11" s="809"/>
      <c r="EU11" s="809"/>
      <c r="EV11" s="809"/>
      <c r="EW11" s="809"/>
      <c r="EX11" s="809"/>
      <c r="EY11" s="809"/>
      <c r="EZ11" s="809"/>
      <c r="FA11" s="809"/>
      <c r="FB11" s="809"/>
      <c r="FC11" s="809"/>
      <c r="FD11" s="809"/>
      <c r="FE11" s="809"/>
      <c r="FF11" s="809"/>
      <c r="FG11" s="809"/>
      <c r="FH11" s="809"/>
      <c r="FI11" s="809"/>
      <c r="FJ11" s="809"/>
      <c r="FK11" s="809"/>
      <c r="FL11" s="809"/>
      <c r="FM11" s="809"/>
      <c r="FN11" s="809"/>
      <c r="FO11" s="809"/>
      <c r="FP11" s="809"/>
      <c r="FQ11" s="809"/>
      <c r="FR11" s="809"/>
      <c r="FS11" s="809"/>
      <c r="FT11" s="809"/>
      <c r="FU11" s="809"/>
      <c r="FV11" s="809"/>
      <c r="FW11" s="809"/>
      <c r="FX11" s="809"/>
      <c r="FY11" s="809"/>
      <c r="FZ11" s="809"/>
      <c r="GA11" s="809"/>
      <c r="GB11" s="809"/>
      <c r="GC11" s="809"/>
      <c r="GD11" s="809"/>
      <c r="GE11" s="809"/>
      <c r="GF11" s="809"/>
      <c r="GG11" s="809"/>
      <c r="GH11" s="809"/>
      <c r="GI11" s="809"/>
      <c r="GJ11" s="809"/>
      <c r="GK11" s="809"/>
      <c r="GL11" s="809"/>
      <c r="GM11" s="809"/>
      <c r="GN11" s="809"/>
      <c r="GO11" s="809"/>
      <c r="GP11" s="809"/>
      <c r="GQ11" s="809"/>
      <c r="GR11" s="809"/>
      <c r="GS11" s="809"/>
      <c r="GT11" s="809"/>
      <c r="GU11" s="809"/>
      <c r="GV11" s="809"/>
      <c r="GW11" s="809"/>
      <c r="GX11" s="809"/>
      <c r="GY11" s="809"/>
      <c r="GZ11" s="809"/>
      <c r="HA11" s="809"/>
      <c r="HB11" s="809"/>
      <c r="HC11" s="809"/>
      <c r="HD11" s="809"/>
      <c r="HE11" s="809"/>
      <c r="HF11" s="809"/>
      <c r="HG11" s="809"/>
      <c r="HH11" s="809"/>
      <c r="HI11" s="809"/>
      <c r="HJ11" s="809"/>
      <c r="HK11" s="809"/>
      <c r="HL11" s="809"/>
      <c r="HM11" s="809"/>
      <c r="HN11" s="809"/>
      <c r="HO11" s="809"/>
      <c r="HP11" s="809"/>
      <c r="HQ11" s="809"/>
      <c r="HR11" s="809"/>
      <c r="HS11" s="809"/>
      <c r="HT11" s="809"/>
      <c r="HU11" s="809"/>
      <c r="HV11" s="809"/>
      <c r="HW11" s="809"/>
      <c r="HX11" s="809"/>
      <c r="HY11" s="809"/>
      <c r="HZ11" s="809"/>
      <c r="IA11" s="809"/>
      <c r="IB11" s="809"/>
      <c r="IC11" s="809"/>
    </row>
    <row r="12" spans="1:237" s="810" customFormat="1" ht="21" customHeight="1">
      <c r="A12" s="808" t="s">
        <v>1079</v>
      </c>
      <c r="B12" s="807">
        <v>20898.72</v>
      </c>
      <c r="C12" s="809"/>
      <c r="D12" s="809"/>
      <c r="E12" s="809"/>
      <c r="F12" s="809"/>
      <c r="G12" s="809"/>
      <c r="H12" s="809"/>
      <c r="I12" s="809"/>
      <c r="J12" s="809"/>
      <c r="K12" s="809"/>
      <c r="L12" s="809"/>
      <c r="M12" s="809"/>
      <c r="N12" s="809"/>
      <c r="O12" s="809"/>
      <c r="P12" s="809"/>
      <c r="Q12" s="809"/>
      <c r="R12" s="809"/>
      <c r="S12" s="809"/>
      <c r="T12" s="809"/>
      <c r="U12" s="809"/>
      <c r="V12" s="809"/>
      <c r="W12" s="809"/>
      <c r="X12" s="809"/>
      <c r="Y12" s="809"/>
      <c r="Z12" s="809"/>
      <c r="AA12" s="809"/>
      <c r="AB12" s="809"/>
      <c r="AC12" s="809"/>
      <c r="AD12" s="809"/>
      <c r="AE12" s="809"/>
      <c r="AF12" s="809"/>
      <c r="AG12" s="809"/>
      <c r="AH12" s="809"/>
      <c r="AI12" s="809"/>
      <c r="AJ12" s="809"/>
      <c r="AK12" s="809"/>
      <c r="AL12" s="809"/>
      <c r="AM12" s="809"/>
      <c r="AN12" s="809"/>
      <c r="AO12" s="809"/>
      <c r="AP12" s="809"/>
      <c r="AQ12" s="809"/>
      <c r="AR12" s="809"/>
      <c r="AS12" s="809"/>
      <c r="AT12" s="809"/>
      <c r="AU12" s="809"/>
      <c r="AV12" s="809"/>
      <c r="AW12" s="809"/>
      <c r="AX12" s="809"/>
      <c r="AY12" s="809"/>
      <c r="AZ12" s="809"/>
      <c r="BA12" s="809"/>
      <c r="BB12" s="809"/>
      <c r="BC12" s="809"/>
      <c r="BD12" s="809"/>
      <c r="BE12" s="809"/>
      <c r="BF12" s="809"/>
      <c r="BG12" s="809"/>
      <c r="BH12" s="809"/>
      <c r="BI12" s="809"/>
      <c r="BJ12" s="809"/>
      <c r="BK12" s="809"/>
      <c r="BL12" s="809"/>
      <c r="BM12" s="809"/>
      <c r="BN12" s="809"/>
      <c r="BO12" s="809"/>
      <c r="BP12" s="809"/>
      <c r="BQ12" s="809"/>
      <c r="BR12" s="809"/>
      <c r="BS12" s="809"/>
      <c r="BT12" s="809"/>
      <c r="BU12" s="809"/>
      <c r="BV12" s="809"/>
      <c r="BW12" s="809"/>
      <c r="BX12" s="809"/>
      <c r="BY12" s="809"/>
      <c r="BZ12" s="809"/>
      <c r="CA12" s="809"/>
      <c r="CB12" s="809"/>
      <c r="CC12" s="809"/>
      <c r="CD12" s="809"/>
      <c r="CE12" s="809"/>
      <c r="CF12" s="809"/>
      <c r="CG12" s="809"/>
      <c r="CH12" s="809"/>
      <c r="CI12" s="809"/>
      <c r="CJ12" s="809"/>
      <c r="CK12" s="809"/>
      <c r="CL12" s="809"/>
      <c r="CM12" s="809"/>
      <c r="CN12" s="809"/>
      <c r="CO12" s="809"/>
      <c r="CP12" s="809"/>
      <c r="CQ12" s="809"/>
      <c r="CR12" s="809"/>
      <c r="CS12" s="809"/>
      <c r="CT12" s="809"/>
      <c r="CU12" s="809"/>
      <c r="CV12" s="809"/>
      <c r="CW12" s="809"/>
      <c r="CX12" s="809"/>
      <c r="CY12" s="809"/>
      <c r="CZ12" s="809"/>
      <c r="DA12" s="809"/>
      <c r="DB12" s="809"/>
      <c r="DC12" s="809"/>
      <c r="DD12" s="809"/>
      <c r="DE12" s="809"/>
      <c r="DF12" s="809"/>
      <c r="DG12" s="809"/>
      <c r="DH12" s="809"/>
      <c r="DI12" s="809"/>
      <c r="DJ12" s="809"/>
      <c r="DK12" s="809"/>
      <c r="DL12" s="809"/>
      <c r="DM12" s="809"/>
      <c r="DN12" s="809"/>
      <c r="DO12" s="809"/>
      <c r="DP12" s="809"/>
      <c r="DQ12" s="809"/>
      <c r="DR12" s="809"/>
      <c r="DS12" s="809"/>
      <c r="DT12" s="809"/>
      <c r="DU12" s="809"/>
      <c r="DV12" s="809"/>
      <c r="DW12" s="809"/>
      <c r="DX12" s="809"/>
      <c r="DY12" s="809"/>
      <c r="DZ12" s="809"/>
      <c r="EA12" s="809"/>
      <c r="EB12" s="809"/>
      <c r="EC12" s="809"/>
      <c r="ED12" s="809"/>
      <c r="EE12" s="809"/>
      <c r="EF12" s="809"/>
      <c r="EG12" s="809"/>
      <c r="EH12" s="809"/>
      <c r="EI12" s="809"/>
      <c r="EJ12" s="809"/>
      <c r="EK12" s="809"/>
      <c r="EL12" s="809"/>
      <c r="EM12" s="809"/>
      <c r="EN12" s="809"/>
      <c r="EO12" s="809"/>
      <c r="EP12" s="809"/>
      <c r="EQ12" s="809"/>
      <c r="ER12" s="809"/>
      <c r="ES12" s="809"/>
      <c r="ET12" s="809"/>
      <c r="EU12" s="809"/>
      <c r="EV12" s="809"/>
      <c r="EW12" s="809"/>
      <c r="EX12" s="809"/>
      <c r="EY12" s="809"/>
      <c r="EZ12" s="809"/>
      <c r="FA12" s="809"/>
      <c r="FB12" s="809"/>
      <c r="FC12" s="809"/>
      <c r="FD12" s="809"/>
      <c r="FE12" s="809"/>
      <c r="FF12" s="809"/>
      <c r="FG12" s="809"/>
      <c r="FH12" s="809"/>
      <c r="FI12" s="809"/>
      <c r="FJ12" s="809"/>
      <c r="FK12" s="809"/>
      <c r="FL12" s="809"/>
      <c r="FM12" s="809"/>
      <c r="FN12" s="809"/>
      <c r="FO12" s="809"/>
      <c r="FP12" s="809"/>
      <c r="FQ12" s="809"/>
      <c r="FR12" s="809"/>
      <c r="FS12" s="809"/>
      <c r="FT12" s="809"/>
      <c r="FU12" s="809"/>
      <c r="FV12" s="809"/>
      <c r="FW12" s="809"/>
      <c r="FX12" s="809"/>
      <c r="FY12" s="809"/>
      <c r="FZ12" s="809"/>
      <c r="GA12" s="809"/>
      <c r="GB12" s="809"/>
      <c r="GC12" s="809"/>
      <c r="GD12" s="809"/>
      <c r="GE12" s="809"/>
      <c r="GF12" s="809"/>
      <c r="GG12" s="809"/>
      <c r="GH12" s="809"/>
      <c r="GI12" s="809"/>
      <c r="GJ12" s="809"/>
      <c r="GK12" s="809"/>
      <c r="GL12" s="809"/>
      <c r="GM12" s="809"/>
      <c r="GN12" s="809"/>
      <c r="GO12" s="809"/>
      <c r="GP12" s="809"/>
      <c r="GQ12" s="809"/>
      <c r="GR12" s="809"/>
      <c r="GS12" s="809"/>
      <c r="GT12" s="809"/>
      <c r="GU12" s="809"/>
      <c r="GV12" s="809"/>
      <c r="GW12" s="809"/>
      <c r="GX12" s="809"/>
      <c r="GY12" s="809"/>
      <c r="GZ12" s="809"/>
      <c r="HA12" s="809"/>
      <c r="HB12" s="809"/>
      <c r="HC12" s="809"/>
      <c r="HD12" s="809"/>
      <c r="HE12" s="809"/>
      <c r="HF12" s="809"/>
      <c r="HG12" s="809"/>
      <c r="HH12" s="809"/>
      <c r="HI12" s="809"/>
      <c r="HJ12" s="809"/>
      <c r="HK12" s="809"/>
      <c r="HL12" s="809"/>
      <c r="HM12" s="809"/>
      <c r="HN12" s="809"/>
      <c r="HO12" s="809"/>
      <c r="HP12" s="809"/>
      <c r="HQ12" s="809"/>
      <c r="HR12" s="809"/>
      <c r="HS12" s="809"/>
      <c r="HT12" s="809"/>
      <c r="HU12" s="809"/>
      <c r="HV12" s="809"/>
      <c r="HW12" s="809"/>
      <c r="HX12" s="809"/>
      <c r="HY12" s="809"/>
      <c r="HZ12" s="809"/>
      <c r="IA12" s="809"/>
      <c r="IB12" s="809"/>
      <c r="IC12" s="809"/>
    </row>
    <row r="13" spans="1:237" s="810" customFormat="1" ht="21" customHeight="1">
      <c r="A13" s="808" t="s">
        <v>1080</v>
      </c>
      <c r="B13" s="807">
        <v>0</v>
      </c>
      <c r="C13" s="809"/>
      <c r="D13" s="809"/>
      <c r="E13" s="809"/>
      <c r="F13" s="809"/>
      <c r="G13" s="809"/>
      <c r="H13" s="809"/>
      <c r="I13" s="809"/>
      <c r="J13" s="809"/>
      <c r="K13" s="809"/>
      <c r="L13" s="809"/>
      <c r="M13" s="809"/>
      <c r="N13" s="809"/>
      <c r="O13" s="809"/>
      <c r="P13" s="809"/>
      <c r="Q13" s="809"/>
      <c r="R13" s="809"/>
      <c r="S13" s="809"/>
      <c r="T13" s="809"/>
      <c r="U13" s="809"/>
      <c r="V13" s="809"/>
      <c r="W13" s="809"/>
      <c r="X13" s="809"/>
      <c r="Y13" s="809"/>
      <c r="Z13" s="809"/>
      <c r="AA13" s="809"/>
      <c r="AB13" s="809"/>
      <c r="AC13" s="809"/>
      <c r="AD13" s="809"/>
      <c r="AE13" s="809"/>
      <c r="AF13" s="809"/>
      <c r="AG13" s="809"/>
      <c r="AH13" s="809"/>
      <c r="AI13" s="809"/>
      <c r="AJ13" s="809"/>
      <c r="AK13" s="809"/>
      <c r="AL13" s="809"/>
      <c r="AM13" s="809"/>
      <c r="AN13" s="809"/>
      <c r="AO13" s="809"/>
      <c r="AP13" s="809"/>
      <c r="AQ13" s="809"/>
      <c r="AR13" s="809"/>
      <c r="AS13" s="809"/>
      <c r="AT13" s="809"/>
      <c r="AU13" s="809"/>
      <c r="AV13" s="809"/>
      <c r="AW13" s="809"/>
      <c r="AX13" s="809"/>
      <c r="AY13" s="809"/>
      <c r="AZ13" s="809"/>
      <c r="BA13" s="809"/>
      <c r="BB13" s="809"/>
      <c r="BC13" s="809"/>
      <c r="BD13" s="809"/>
      <c r="BE13" s="809"/>
      <c r="BF13" s="809"/>
      <c r="BG13" s="809"/>
      <c r="BH13" s="809"/>
      <c r="BI13" s="809"/>
      <c r="BJ13" s="809"/>
      <c r="BK13" s="809"/>
      <c r="BL13" s="809"/>
      <c r="BM13" s="809"/>
      <c r="BN13" s="809"/>
      <c r="BO13" s="809"/>
      <c r="BP13" s="809"/>
      <c r="BQ13" s="809"/>
      <c r="BR13" s="809"/>
      <c r="BS13" s="809"/>
      <c r="BT13" s="809"/>
      <c r="BU13" s="809"/>
      <c r="BV13" s="809"/>
      <c r="BW13" s="809"/>
      <c r="BX13" s="809"/>
      <c r="BY13" s="809"/>
      <c r="BZ13" s="809"/>
      <c r="CA13" s="809"/>
      <c r="CB13" s="809"/>
      <c r="CC13" s="809"/>
      <c r="CD13" s="809"/>
      <c r="CE13" s="809"/>
      <c r="CF13" s="809"/>
      <c r="CG13" s="809"/>
      <c r="CH13" s="809"/>
      <c r="CI13" s="809"/>
      <c r="CJ13" s="809"/>
      <c r="CK13" s="809"/>
      <c r="CL13" s="809"/>
      <c r="CM13" s="809"/>
      <c r="CN13" s="809"/>
      <c r="CO13" s="809"/>
      <c r="CP13" s="809"/>
      <c r="CQ13" s="809"/>
      <c r="CR13" s="809"/>
      <c r="CS13" s="809"/>
      <c r="CT13" s="809"/>
      <c r="CU13" s="809"/>
      <c r="CV13" s="809"/>
      <c r="CW13" s="809"/>
      <c r="CX13" s="809"/>
      <c r="CY13" s="809"/>
      <c r="CZ13" s="809"/>
      <c r="DA13" s="809"/>
      <c r="DB13" s="809"/>
      <c r="DC13" s="809"/>
      <c r="DD13" s="809"/>
      <c r="DE13" s="809"/>
      <c r="DF13" s="809"/>
      <c r="DG13" s="809"/>
      <c r="DH13" s="809"/>
      <c r="DI13" s="809"/>
      <c r="DJ13" s="809"/>
      <c r="DK13" s="809"/>
      <c r="DL13" s="809"/>
      <c r="DM13" s="809"/>
      <c r="DN13" s="809"/>
      <c r="DO13" s="809"/>
      <c r="DP13" s="809"/>
      <c r="DQ13" s="809"/>
      <c r="DR13" s="809"/>
      <c r="DS13" s="809"/>
      <c r="DT13" s="809"/>
      <c r="DU13" s="809"/>
      <c r="DV13" s="809"/>
      <c r="DW13" s="809"/>
      <c r="DX13" s="809"/>
      <c r="DY13" s="809"/>
      <c r="DZ13" s="809"/>
      <c r="EA13" s="809"/>
      <c r="EB13" s="809"/>
      <c r="EC13" s="809"/>
      <c r="ED13" s="809"/>
      <c r="EE13" s="809"/>
      <c r="EF13" s="809"/>
      <c r="EG13" s="809"/>
      <c r="EH13" s="809"/>
      <c r="EI13" s="809"/>
      <c r="EJ13" s="809"/>
      <c r="EK13" s="809"/>
      <c r="EL13" s="809"/>
      <c r="EM13" s="809"/>
      <c r="EN13" s="809"/>
      <c r="EO13" s="809"/>
      <c r="EP13" s="809"/>
      <c r="EQ13" s="809"/>
      <c r="ER13" s="809"/>
      <c r="ES13" s="809"/>
      <c r="ET13" s="809"/>
      <c r="EU13" s="809"/>
      <c r="EV13" s="809"/>
      <c r="EW13" s="809"/>
      <c r="EX13" s="809"/>
      <c r="EY13" s="809"/>
      <c r="EZ13" s="809"/>
      <c r="FA13" s="809"/>
      <c r="FB13" s="809"/>
      <c r="FC13" s="809"/>
      <c r="FD13" s="809"/>
      <c r="FE13" s="809"/>
      <c r="FF13" s="809"/>
      <c r="FG13" s="809"/>
      <c r="FH13" s="809"/>
      <c r="FI13" s="809"/>
      <c r="FJ13" s="809"/>
      <c r="FK13" s="809"/>
      <c r="FL13" s="809"/>
      <c r="FM13" s="809"/>
      <c r="FN13" s="809"/>
      <c r="FO13" s="809"/>
      <c r="FP13" s="809"/>
      <c r="FQ13" s="809"/>
      <c r="FR13" s="809"/>
      <c r="FS13" s="809"/>
      <c r="FT13" s="809"/>
      <c r="FU13" s="809"/>
      <c r="FV13" s="809"/>
      <c r="FW13" s="809"/>
      <c r="FX13" s="809"/>
      <c r="FY13" s="809"/>
      <c r="FZ13" s="809"/>
      <c r="GA13" s="809"/>
      <c r="GB13" s="809"/>
      <c r="GC13" s="809"/>
      <c r="GD13" s="809"/>
      <c r="GE13" s="809"/>
      <c r="GF13" s="809"/>
      <c r="GG13" s="809"/>
      <c r="GH13" s="809"/>
      <c r="GI13" s="809"/>
      <c r="GJ13" s="809"/>
      <c r="GK13" s="809"/>
      <c r="GL13" s="809"/>
      <c r="GM13" s="809"/>
      <c r="GN13" s="809"/>
      <c r="GO13" s="809"/>
      <c r="GP13" s="809"/>
      <c r="GQ13" s="809"/>
      <c r="GR13" s="809"/>
      <c r="GS13" s="809"/>
      <c r="GT13" s="809"/>
      <c r="GU13" s="809"/>
      <c r="GV13" s="809"/>
      <c r="GW13" s="809"/>
      <c r="GX13" s="809"/>
      <c r="GY13" s="809"/>
      <c r="GZ13" s="809"/>
      <c r="HA13" s="809"/>
      <c r="HB13" s="809"/>
      <c r="HC13" s="809"/>
      <c r="HD13" s="809"/>
      <c r="HE13" s="809"/>
      <c r="HF13" s="809"/>
      <c r="HG13" s="809"/>
      <c r="HH13" s="809"/>
      <c r="HI13" s="809"/>
      <c r="HJ13" s="809"/>
      <c r="HK13" s="809"/>
      <c r="HL13" s="809"/>
      <c r="HM13" s="809"/>
      <c r="HN13" s="809"/>
      <c r="HO13" s="809"/>
      <c r="HP13" s="809"/>
      <c r="HQ13" s="809"/>
      <c r="HR13" s="809"/>
      <c r="HS13" s="809"/>
      <c r="HT13" s="809"/>
      <c r="HU13" s="809"/>
      <c r="HV13" s="809"/>
      <c r="HW13" s="809"/>
      <c r="HX13" s="809"/>
      <c r="HY13" s="809"/>
      <c r="HZ13" s="809"/>
      <c r="IA13" s="809"/>
      <c r="IB13" s="809"/>
      <c r="IC13" s="809"/>
    </row>
    <row r="14" spans="1:237" s="810" customFormat="1" ht="21" customHeight="1">
      <c r="A14" s="808" t="s">
        <v>1081</v>
      </c>
      <c r="B14" s="807">
        <v>40397817.289999999</v>
      </c>
      <c r="C14" s="809"/>
      <c r="D14" s="809"/>
      <c r="E14" s="809"/>
      <c r="F14" s="809"/>
      <c r="G14" s="809"/>
      <c r="H14" s="809"/>
      <c r="I14" s="809"/>
      <c r="J14" s="809"/>
      <c r="K14" s="809"/>
      <c r="L14" s="809"/>
      <c r="M14" s="809"/>
      <c r="N14" s="809"/>
      <c r="O14" s="809"/>
      <c r="P14" s="809"/>
      <c r="Q14" s="809"/>
      <c r="R14" s="809"/>
      <c r="S14" s="809"/>
      <c r="T14" s="809"/>
      <c r="U14" s="809"/>
      <c r="V14" s="809"/>
      <c r="W14" s="809"/>
      <c r="X14" s="809"/>
      <c r="Y14" s="809"/>
      <c r="Z14" s="809"/>
      <c r="AA14" s="809"/>
      <c r="AB14" s="809"/>
      <c r="AC14" s="809"/>
      <c r="AD14" s="809"/>
      <c r="AE14" s="809"/>
      <c r="AF14" s="809"/>
      <c r="AG14" s="809"/>
      <c r="AH14" s="809"/>
      <c r="AI14" s="809"/>
      <c r="AJ14" s="809"/>
      <c r="AK14" s="809"/>
      <c r="AL14" s="809"/>
      <c r="AM14" s="809"/>
      <c r="AN14" s="809"/>
      <c r="AO14" s="809"/>
      <c r="AP14" s="809"/>
      <c r="AQ14" s="809"/>
      <c r="AR14" s="809"/>
      <c r="AS14" s="809"/>
      <c r="AT14" s="809"/>
      <c r="AU14" s="809"/>
      <c r="AV14" s="809"/>
      <c r="AW14" s="809"/>
      <c r="AX14" s="809"/>
      <c r="AY14" s="809"/>
      <c r="AZ14" s="809"/>
      <c r="BA14" s="809"/>
      <c r="BB14" s="809"/>
      <c r="BC14" s="809"/>
      <c r="BD14" s="809"/>
      <c r="BE14" s="809"/>
      <c r="BF14" s="809"/>
      <c r="BG14" s="809"/>
      <c r="BH14" s="809"/>
      <c r="BI14" s="809"/>
      <c r="BJ14" s="809"/>
      <c r="BK14" s="809"/>
      <c r="BL14" s="809"/>
      <c r="BM14" s="809"/>
      <c r="BN14" s="809"/>
      <c r="BO14" s="809"/>
      <c r="BP14" s="809"/>
      <c r="BQ14" s="809"/>
      <c r="BR14" s="809"/>
      <c r="BS14" s="809"/>
      <c r="BT14" s="809"/>
      <c r="BU14" s="809"/>
      <c r="BV14" s="809"/>
      <c r="BW14" s="809"/>
      <c r="BX14" s="809"/>
      <c r="BY14" s="809"/>
      <c r="BZ14" s="809"/>
      <c r="CA14" s="809"/>
      <c r="CB14" s="809"/>
      <c r="CC14" s="809"/>
      <c r="CD14" s="809"/>
      <c r="CE14" s="809"/>
      <c r="CF14" s="809"/>
      <c r="CG14" s="809"/>
      <c r="CH14" s="809"/>
      <c r="CI14" s="809"/>
      <c r="CJ14" s="809"/>
      <c r="CK14" s="809"/>
      <c r="CL14" s="809"/>
      <c r="CM14" s="809"/>
      <c r="CN14" s="809"/>
      <c r="CO14" s="809"/>
      <c r="CP14" s="809"/>
      <c r="CQ14" s="809"/>
      <c r="CR14" s="809"/>
      <c r="CS14" s="809"/>
      <c r="CT14" s="809"/>
      <c r="CU14" s="809"/>
      <c r="CV14" s="809"/>
      <c r="CW14" s="809"/>
      <c r="CX14" s="809"/>
      <c r="CY14" s="809"/>
      <c r="CZ14" s="809"/>
      <c r="DA14" s="809"/>
      <c r="DB14" s="809"/>
      <c r="DC14" s="809"/>
      <c r="DD14" s="809"/>
      <c r="DE14" s="809"/>
      <c r="DF14" s="809"/>
      <c r="DG14" s="809"/>
      <c r="DH14" s="809"/>
      <c r="DI14" s="809"/>
      <c r="DJ14" s="809"/>
      <c r="DK14" s="809"/>
      <c r="DL14" s="809"/>
      <c r="DM14" s="809"/>
      <c r="DN14" s="809"/>
      <c r="DO14" s="809"/>
      <c r="DP14" s="809"/>
      <c r="DQ14" s="809"/>
      <c r="DR14" s="809"/>
      <c r="DS14" s="809"/>
      <c r="DT14" s="809"/>
      <c r="DU14" s="809"/>
      <c r="DV14" s="809"/>
      <c r="DW14" s="809"/>
      <c r="DX14" s="809"/>
      <c r="DY14" s="809"/>
      <c r="DZ14" s="809"/>
      <c r="EA14" s="809"/>
      <c r="EB14" s="809"/>
      <c r="EC14" s="809"/>
      <c r="ED14" s="809"/>
      <c r="EE14" s="809"/>
      <c r="EF14" s="809"/>
      <c r="EG14" s="809"/>
      <c r="EH14" s="809"/>
      <c r="EI14" s="809"/>
      <c r="EJ14" s="809"/>
      <c r="EK14" s="809"/>
      <c r="EL14" s="809"/>
      <c r="EM14" s="809"/>
      <c r="EN14" s="809"/>
      <c r="EO14" s="809"/>
      <c r="EP14" s="809"/>
      <c r="EQ14" s="809"/>
      <c r="ER14" s="809"/>
      <c r="ES14" s="809"/>
      <c r="ET14" s="809"/>
      <c r="EU14" s="809"/>
      <c r="EV14" s="809"/>
      <c r="EW14" s="809"/>
      <c r="EX14" s="809"/>
      <c r="EY14" s="809"/>
      <c r="EZ14" s="809"/>
      <c r="FA14" s="809"/>
      <c r="FB14" s="809"/>
      <c r="FC14" s="809"/>
      <c r="FD14" s="809"/>
      <c r="FE14" s="809"/>
      <c r="FF14" s="809"/>
      <c r="FG14" s="809"/>
      <c r="FH14" s="809"/>
      <c r="FI14" s="809"/>
      <c r="FJ14" s="809"/>
      <c r="FK14" s="809"/>
      <c r="FL14" s="809"/>
      <c r="FM14" s="809"/>
      <c r="FN14" s="809"/>
      <c r="FO14" s="809"/>
      <c r="FP14" s="809"/>
      <c r="FQ14" s="809"/>
      <c r="FR14" s="809"/>
      <c r="FS14" s="809"/>
      <c r="FT14" s="809"/>
      <c r="FU14" s="809"/>
      <c r="FV14" s="809"/>
      <c r="FW14" s="809"/>
      <c r="FX14" s="809"/>
      <c r="FY14" s="809"/>
      <c r="FZ14" s="809"/>
      <c r="GA14" s="809"/>
      <c r="GB14" s="809"/>
      <c r="GC14" s="809"/>
      <c r="GD14" s="809"/>
      <c r="GE14" s="809"/>
      <c r="GF14" s="809"/>
      <c r="GG14" s="809"/>
      <c r="GH14" s="809"/>
      <c r="GI14" s="809"/>
      <c r="GJ14" s="809"/>
      <c r="GK14" s="809"/>
      <c r="GL14" s="809"/>
      <c r="GM14" s="809"/>
      <c r="GN14" s="809"/>
      <c r="GO14" s="809"/>
      <c r="GP14" s="809"/>
      <c r="GQ14" s="809"/>
      <c r="GR14" s="809"/>
      <c r="GS14" s="809"/>
      <c r="GT14" s="809"/>
      <c r="GU14" s="809"/>
      <c r="GV14" s="809"/>
      <c r="GW14" s="809"/>
      <c r="GX14" s="809"/>
      <c r="GY14" s="809"/>
      <c r="GZ14" s="809"/>
      <c r="HA14" s="809"/>
      <c r="HB14" s="809"/>
      <c r="HC14" s="809"/>
      <c r="HD14" s="809"/>
      <c r="HE14" s="809"/>
      <c r="HF14" s="809"/>
      <c r="HG14" s="809"/>
      <c r="HH14" s="809"/>
      <c r="HI14" s="809"/>
      <c r="HJ14" s="809"/>
      <c r="HK14" s="809"/>
      <c r="HL14" s="809"/>
      <c r="HM14" s="809"/>
      <c r="HN14" s="809"/>
      <c r="HO14" s="809"/>
      <c r="HP14" s="809"/>
      <c r="HQ14" s="809"/>
      <c r="HR14" s="809"/>
      <c r="HS14" s="809"/>
      <c r="HT14" s="809"/>
      <c r="HU14" s="809"/>
      <c r="HV14" s="809"/>
      <c r="HW14" s="809"/>
      <c r="HX14" s="809"/>
      <c r="HY14" s="809"/>
      <c r="HZ14" s="809"/>
      <c r="IA14" s="809"/>
      <c r="IB14" s="809"/>
      <c r="IC14" s="809"/>
    </row>
    <row r="15" spans="1:237" s="810" customFormat="1" ht="21" customHeight="1">
      <c r="A15" s="808" t="s">
        <v>1082</v>
      </c>
      <c r="B15" s="807">
        <v>4205690.51</v>
      </c>
      <c r="C15" s="809"/>
      <c r="D15" s="809"/>
      <c r="E15" s="809"/>
      <c r="F15" s="809"/>
      <c r="G15" s="809"/>
      <c r="H15" s="809"/>
      <c r="I15" s="809"/>
      <c r="J15" s="809"/>
      <c r="K15" s="809"/>
      <c r="L15" s="809"/>
      <c r="M15" s="809"/>
      <c r="N15" s="809"/>
      <c r="O15" s="809"/>
      <c r="P15" s="809"/>
      <c r="Q15" s="809"/>
      <c r="R15" s="809"/>
      <c r="S15" s="809"/>
      <c r="T15" s="809"/>
      <c r="U15" s="809"/>
      <c r="V15" s="809"/>
      <c r="W15" s="809"/>
      <c r="X15" s="809"/>
      <c r="Y15" s="809"/>
      <c r="Z15" s="809"/>
      <c r="AA15" s="809"/>
      <c r="AB15" s="809"/>
      <c r="AC15" s="809"/>
      <c r="AD15" s="809"/>
      <c r="AE15" s="809"/>
      <c r="AF15" s="809"/>
      <c r="AG15" s="809"/>
      <c r="AH15" s="809"/>
      <c r="AI15" s="809"/>
      <c r="AJ15" s="809"/>
      <c r="AK15" s="809"/>
      <c r="AL15" s="809"/>
      <c r="AM15" s="809"/>
      <c r="AN15" s="809"/>
      <c r="AO15" s="809"/>
      <c r="AP15" s="809"/>
      <c r="AQ15" s="809"/>
      <c r="AR15" s="809"/>
      <c r="AS15" s="809"/>
      <c r="AT15" s="809"/>
      <c r="AU15" s="809"/>
      <c r="AV15" s="809"/>
      <c r="AW15" s="809"/>
      <c r="AX15" s="809"/>
      <c r="AY15" s="809"/>
      <c r="AZ15" s="809"/>
      <c r="BA15" s="809"/>
      <c r="BB15" s="809"/>
      <c r="BC15" s="809"/>
      <c r="BD15" s="809"/>
      <c r="BE15" s="809"/>
      <c r="BF15" s="809"/>
      <c r="BG15" s="809"/>
      <c r="BH15" s="809"/>
      <c r="BI15" s="809"/>
      <c r="BJ15" s="809"/>
      <c r="BK15" s="809"/>
      <c r="BL15" s="809"/>
      <c r="BM15" s="809"/>
      <c r="BN15" s="809"/>
      <c r="BO15" s="809"/>
      <c r="BP15" s="809"/>
      <c r="BQ15" s="809"/>
      <c r="BR15" s="809"/>
      <c r="BS15" s="809"/>
      <c r="BT15" s="809"/>
      <c r="BU15" s="809"/>
      <c r="BV15" s="809"/>
      <c r="BW15" s="809"/>
      <c r="BX15" s="809"/>
      <c r="BY15" s="809"/>
      <c r="BZ15" s="809"/>
      <c r="CA15" s="809"/>
      <c r="CB15" s="809"/>
      <c r="CC15" s="809"/>
      <c r="CD15" s="809"/>
      <c r="CE15" s="809"/>
      <c r="CF15" s="809"/>
      <c r="CG15" s="809"/>
      <c r="CH15" s="809"/>
      <c r="CI15" s="809"/>
      <c r="CJ15" s="809"/>
      <c r="CK15" s="809"/>
      <c r="CL15" s="809"/>
      <c r="CM15" s="809"/>
      <c r="CN15" s="809"/>
      <c r="CO15" s="809"/>
      <c r="CP15" s="809"/>
      <c r="CQ15" s="809"/>
      <c r="CR15" s="809"/>
      <c r="CS15" s="809"/>
      <c r="CT15" s="809"/>
      <c r="CU15" s="809"/>
      <c r="CV15" s="809"/>
      <c r="CW15" s="809"/>
      <c r="CX15" s="809"/>
      <c r="CY15" s="809"/>
      <c r="CZ15" s="809"/>
      <c r="DA15" s="809"/>
      <c r="DB15" s="809"/>
      <c r="DC15" s="809"/>
      <c r="DD15" s="809"/>
      <c r="DE15" s="809"/>
      <c r="DF15" s="809"/>
      <c r="DG15" s="809"/>
      <c r="DH15" s="809"/>
      <c r="DI15" s="809"/>
      <c r="DJ15" s="809"/>
      <c r="DK15" s="809"/>
      <c r="DL15" s="809"/>
      <c r="DM15" s="809"/>
      <c r="DN15" s="809"/>
      <c r="DO15" s="809"/>
      <c r="DP15" s="809"/>
      <c r="DQ15" s="809"/>
      <c r="DR15" s="809"/>
      <c r="DS15" s="809"/>
      <c r="DT15" s="809"/>
      <c r="DU15" s="809"/>
      <c r="DV15" s="809"/>
      <c r="DW15" s="809"/>
      <c r="DX15" s="809"/>
      <c r="DY15" s="809"/>
      <c r="DZ15" s="809"/>
      <c r="EA15" s="809"/>
      <c r="EB15" s="809"/>
      <c r="EC15" s="809"/>
      <c r="ED15" s="809"/>
      <c r="EE15" s="809"/>
      <c r="EF15" s="809"/>
      <c r="EG15" s="809"/>
      <c r="EH15" s="809"/>
      <c r="EI15" s="809"/>
      <c r="EJ15" s="809"/>
      <c r="EK15" s="809"/>
      <c r="EL15" s="809"/>
      <c r="EM15" s="809"/>
      <c r="EN15" s="809"/>
      <c r="EO15" s="809"/>
      <c r="EP15" s="809"/>
      <c r="EQ15" s="809"/>
      <c r="ER15" s="809"/>
      <c r="ES15" s="809"/>
      <c r="ET15" s="809"/>
      <c r="EU15" s="809"/>
      <c r="EV15" s="809"/>
      <c r="EW15" s="809"/>
      <c r="EX15" s="809"/>
      <c r="EY15" s="809"/>
      <c r="EZ15" s="809"/>
      <c r="FA15" s="809"/>
      <c r="FB15" s="809"/>
      <c r="FC15" s="809"/>
      <c r="FD15" s="809"/>
      <c r="FE15" s="809"/>
      <c r="FF15" s="809"/>
      <c r="FG15" s="809"/>
      <c r="FH15" s="809"/>
      <c r="FI15" s="809"/>
      <c r="FJ15" s="809"/>
      <c r="FK15" s="809"/>
      <c r="FL15" s="809"/>
      <c r="FM15" s="809"/>
      <c r="FN15" s="809"/>
      <c r="FO15" s="809"/>
      <c r="FP15" s="809"/>
      <c r="FQ15" s="809"/>
      <c r="FR15" s="809"/>
      <c r="FS15" s="809"/>
      <c r="FT15" s="809"/>
      <c r="FU15" s="809"/>
      <c r="FV15" s="809"/>
      <c r="FW15" s="809"/>
      <c r="FX15" s="809"/>
      <c r="FY15" s="809"/>
      <c r="FZ15" s="809"/>
      <c r="GA15" s="809"/>
      <c r="GB15" s="809"/>
      <c r="GC15" s="809"/>
      <c r="GD15" s="809"/>
      <c r="GE15" s="809"/>
      <c r="GF15" s="809"/>
      <c r="GG15" s="809"/>
      <c r="GH15" s="809"/>
      <c r="GI15" s="809"/>
      <c r="GJ15" s="809"/>
      <c r="GK15" s="809"/>
      <c r="GL15" s="809"/>
      <c r="GM15" s="809"/>
      <c r="GN15" s="809"/>
      <c r="GO15" s="809"/>
      <c r="GP15" s="809"/>
      <c r="GQ15" s="809"/>
      <c r="GR15" s="809"/>
      <c r="GS15" s="809"/>
      <c r="GT15" s="809"/>
      <c r="GU15" s="809"/>
      <c r="GV15" s="809"/>
      <c r="GW15" s="809"/>
      <c r="GX15" s="809"/>
      <c r="GY15" s="809"/>
      <c r="GZ15" s="809"/>
      <c r="HA15" s="809"/>
      <c r="HB15" s="809"/>
      <c r="HC15" s="809"/>
      <c r="HD15" s="809"/>
      <c r="HE15" s="809"/>
      <c r="HF15" s="809"/>
      <c r="HG15" s="809"/>
      <c r="HH15" s="809"/>
      <c r="HI15" s="809"/>
      <c r="HJ15" s="809"/>
      <c r="HK15" s="809"/>
      <c r="HL15" s="809"/>
      <c r="HM15" s="809"/>
      <c r="HN15" s="809"/>
      <c r="HO15" s="809"/>
      <c r="HP15" s="809"/>
      <c r="HQ15" s="809"/>
      <c r="HR15" s="809"/>
      <c r="HS15" s="809"/>
      <c r="HT15" s="809"/>
      <c r="HU15" s="809"/>
      <c r="HV15" s="809"/>
      <c r="HW15" s="809"/>
      <c r="HX15" s="809"/>
      <c r="HY15" s="809"/>
      <c r="HZ15" s="809"/>
      <c r="IA15" s="809"/>
      <c r="IB15" s="809"/>
      <c r="IC15" s="809"/>
    </row>
    <row r="16" spans="1:237" s="810" customFormat="1" ht="21" customHeight="1">
      <c r="A16" s="504" t="s">
        <v>1083</v>
      </c>
      <c r="B16" s="504" t="s">
        <v>1072</v>
      </c>
      <c r="C16" s="809"/>
      <c r="D16" s="809"/>
      <c r="E16" s="809"/>
      <c r="F16" s="809"/>
      <c r="G16" s="809"/>
      <c r="H16" s="809"/>
      <c r="I16" s="809"/>
      <c r="J16" s="809"/>
      <c r="K16" s="809"/>
      <c r="L16" s="809"/>
      <c r="M16" s="809"/>
      <c r="N16" s="809"/>
      <c r="O16" s="809"/>
      <c r="P16" s="809"/>
      <c r="Q16" s="809"/>
      <c r="R16" s="809"/>
      <c r="S16" s="809"/>
      <c r="T16" s="809"/>
      <c r="U16" s="809"/>
      <c r="V16" s="809"/>
      <c r="W16" s="809"/>
      <c r="X16" s="809"/>
      <c r="Y16" s="809"/>
      <c r="Z16" s="809"/>
      <c r="AA16" s="809"/>
      <c r="AB16" s="809"/>
      <c r="AC16" s="809"/>
      <c r="AD16" s="809"/>
      <c r="AE16" s="809"/>
      <c r="AF16" s="809"/>
      <c r="AG16" s="809"/>
      <c r="AH16" s="809"/>
      <c r="AI16" s="809"/>
      <c r="AJ16" s="809"/>
      <c r="AK16" s="809"/>
      <c r="AL16" s="809"/>
      <c r="AM16" s="809"/>
      <c r="AN16" s="809"/>
      <c r="AO16" s="809"/>
      <c r="AP16" s="809"/>
      <c r="AQ16" s="809"/>
      <c r="AR16" s="809"/>
      <c r="AS16" s="809"/>
      <c r="AT16" s="809"/>
      <c r="AU16" s="809"/>
      <c r="AV16" s="809"/>
      <c r="AW16" s="809"/>
      <c r="AX16" s="809"/>
      <c r="AY16" s="809"/>
      <c r="AZ16" s="809"/>
      <c r="BA16" s="809"/>
      <c r="BB16" s="809"/>
      <c r="BC16" s="809"/>
      <c r="BD16" s="809"/>
      <c r="BE16" s="809"/>
      <c r="BF16" s="809"/>
      <c r="BG16" s="809"/>
      <c r="BH16" s="809"/>
      <c r="BI16" s="809"/>
      <c r="BJ16" s="809"/>
      <c r="BK16" s="809"/>
      <c r="BL16" s="809"/>
      <c r="BM16" s="809"/>
      <c r="BN16" s="809"/>
      <c r="BO16" s="809"/>
      <c r="BP16" s="809"/>
      <c r="BQ16" s="809"/>
      <c r="BR16" s="809"/>
      <c r="BS16" s="809"/>
      <c r="BT16" s="809"/>
      <c r="BU16" s="809"/>
      <c r="BV16" s="809"/>
      <c r="BW16" s="809"/>
      <c r="BX16" s="809"/>
      <c r="BY16" s="809"/>
      <c r="BZ16" s="809"/>
      <c r="CA16" s="809"/>
      <c r="CB16" s="809"/>
      <c r="CC16" s="809"/>
      <c r="CD16" s="809"/>
      <c r="CE16" s="809"/>
      <c r="CF16" s="809"/>
      <c r="CG16" s="809"/>
      <c r="CH16" s="809"/>
      <c r="CI16" s="809"/>
      <c r="CJ16" s="809"/>
      <c r="CK16" s="809"/>
      <c r="CL16" s="809"/>
      <c r="CM16" s="809"/>
      <c r="CN16" s="809"/>
      <c r="CO16" s="809"/>
      <c r="CP16" s="809"/>
      <c r="CQ16" s="809"/>
      <c r="CR16" s="809"/>
      <c r="CS16" s="809"/>
      <c r="CT16" s="809"/>
      <c r="CU16" s="809"/>
      <c r="CV16" s="809"/>
      <c r="CW16" s="809"/>
      <c r="CX16" s="809"/>
      <c r="CY16" s="809"/>
      <c r="CZ16" s="809"/>
      <c r="DA16" s="809"/>
      <c r="DB16" s="809"/>
      <c r="DC16" s="809"/>
      <c r="DD16" s="809"/>
      <c r="DE16" s="809"/>
      <c r="DF16" s="809"/>
      <c r="DG16" s="809"/>
      <c r="DH16" s="809"/>
      <c r="DI16" s="809"/>
      <c r="DJ16" s="809"/>
      <c r="DK16" s="809"/>
      <c r="DL16" s="809"/>
      <c r="DM16" s="809"/>
      <c r="DN16" s="809"/>
      <c r="DO16" s="809"/>
      <c r="DP16" s="809"/>
      <c r="DQ16" s="809"/>
      <c r="DR16" s="809"/>
      <c r="DS16" s="809"/>
      <c r="DT16" s="809"/>
      <c r="DU16" s="809"/>
      <c r="DV16" s="809"/>
      <c r="DW16" s="809"/>
      <c r="DX16" s="809"/>
      <c r="DY16" s="809"/>
      <c r="DZ16" s="809"/>
      <c r="EA16" s="809"/>
      <c r="EB16" s="809"/>
      <c r="EC16" s="809"/>
      <c r="ED16" s="809"/>
      <c r="EE16" s="809"/>
      <c r="EF16" s="809"/>
      <c r="EG16" s="809"/>
      <c r="EH16" s="809"/>
      <c r="EI16" s="809"/>
      <c r="EJ16" s="809"/>
      <c r="EK16" s="809"/>
      <c r="EL16" s="809"/>
      <c r="EM16" s="809"/>
      <c r="EN16" s="809"/>
      <c r="EO16" s="809"/>
      <c r="EP16" s="809"/>
      <c r="EQ16" s="809"/>
      <c r="ER16" s="809"/>
      <c r="ES16" s="809"/>
      <c r="ET16" s="809"/>
      <c r="EU16" s="809"/>
      <c r="EV16" s="809"/>
      <c r="EW16" s="809"/>
      <c r="EX16" s="809"/>
      <c r="EY16" s="809"/>
      <c r="EZ16" s="809"/>
      <c r="FA16" s="809"/>
      <c r="FB16" s="809"/>
      <c r="FC16" s="809"/>
      <c r="FD16" s="809"/>
      <c r="FE16" s="809"/>
      <c r="FF16" s="809"/>
      <c r="FG16" s="809"/>
      <c r="FH16" s="809"/>
      <c r="FI16" s="809"/>
      <c r="FJ16" s="809"/>
      <c r="FK16" s="809"/>
      <c r="FL16" s="809"/>
      <c r="FM16" s="809"/>
      <c r="FN16" s="809"/>
      <c r="FO16" s="809"/>
      <c r="FP16" s="809"/>
      <c r="FQ16" s="809"/>
      <c r="FR16" s="809"/>
      <c r="FS16" s="809"/>
      <c r="FT16" s="809"/>
      <c r="FU16" s="809"/>
      <c r="FV16" s="809"/>
      <c r="FW16" s="809"/>
      <c r="FX16" s="809"/>
      <c r="FY16" s="809"/>
      <c r="FZ16" s="809"/>
      <c r="GA16" s="809"/>
      <c r="GB16" s="809"/>
      <c r="GC16" s="809"/>
      <c r="GD16" s="809"/>
      <c r="GE16" s="809"/>
      <c r="GF16" s="809"/>
      <c r="GG16" s="809"/>
      <c r="GH16" s="809"/>
      <c r="GI16" s="809"/>
      <c r="GJ16" s="809"/>
      <c r="GK16" s="809"/>
      <c r="GL16" s="809"/>
      <c r="GM16" s="809"/>
      <c r="GN16" s="809"/>
      <c r="GO16" s="809"/>
      <c r="GP16" s="809"/>
      <c r="GQ16" s="809"/>
      <c r="GR16" s="809"/>
      <c r="GS16" s="809"/>
      <c r="GT16" s="809"/>
      <c r="GU16" s="809"/>
      <c r="GV16" s="809"/>
      <c r="GW16" s="809"/>
      <c r="GX16" s="809"/>
      <c r="GY16" s="809"/>
      <c r="GZ16" s="809"/>
      <c r="HA16" s="809"/>
      <c r="HB16" s="809"/>
      <c r="HC16" s="809"/>
      <c r="HD16" s="809"/>
      <c r="HE16" s="809"/>
      <c r="HF16" s="809"/>
      <c r="HG16" s="809"/>
      <c r="HH16" s="809"/>
      <c r="HI16" s="809"/>
      <c r="HJ16" s="809"/>
      <c r="HK16" s="809"/>
      <c r="HL16" s="809"/>
      <c r="HM16" s="809"/>
      <c r="HN16" s="809"/>
      <c r="HO16" s="809"/>
      <c r="HP16" s="809"/>
      <c r="HQ16" s="809"/>
      <c r="HR16" s="809"/>
      <c r="HS16" s="809"/>
      <c r="HT16" s="809"/>
      <c r="HU16" s="809"/>
      <c r="HV16" s="809"/>
      <c r="HW16" s="809"/>
      <c r="HX16" s="809"/>
      <c r="HY16" s="809"/>
      <c r="HZ16" s="809"/>
      <c r="IA16" s="809"/>
      <c r="IB16" s="809"/>
      <c r="IC16" s="809"/>
    </row>
    <row r="17" spans="1:237" s="810" customFormat="1" ht="21" customHeight="1">
      <c r="A17" s="808" t="s">
        <v>1084</v>
      </c>
      <c r="B17" s="807">
        <v>41737565.100000001</v>
      </c>
      <c r="C17" s="809"/>
      <c r="D17" s="809"/>
      <c r="E17" s="809"/>
      <c r="F17" s="809"/>
      <c r="G17" s="809"/>
      <c r="H17" s="809"/>
      <c r="I17" s="809"/>
      <c r="J17" s="809"/>
      <c r="K17" s="809"/>
      <c r="L17" s="809"/>
      <c r="M17" s="809"/>
      <c r="N17" s="809"/>
      <c r="O17" s="809"/>
      <c r="P17" s="809"/>
      <c r="Q17" s="809"/>
      <c r="R17" s="809"/>
      <c r="S17" s="809"/>
      <c r="T17" s="809"/>
      <c r="U17" s="809"/>
      <c r="V17" s="809"/>
      <c r="W17" s="809"/>
      <c r="X17" s="809"/>
      <c r="Y17" s="809"/>
      <c r="Z17" s="809"/>
      <c r="AA17" s="809"/>
      <c r="AB17" s="809"/>
      <c r="AC17" s="809"/>
      <c r="AD17" s="809"/>
      <c r="AE17" s="809"/>
      <c r="AF17" s="809"/>
      <c r="AG17" s="809"/>
      <c r="AH17" s="809"/>
      <c r="AI17" s="809"/>
      <c r="AJ17" s="809"/>
      <c r="AK17" s="809"/>
      <c r="AL17" s="809"/>
      <c r="AM17" s="809"/>
      <c r="AN17" s="809"/>
      <c r="AO17" s="809"/>
      <c r="AP17" s="809"/>
      <c r="AQ17" s="809"/>
      <c r="AR17" s="809"/>
      <c r="AS17" s="809"/>
      <c r="AT17" s="809"/>
      <c r="AU17" s="809"/>
      <c r="AV17" s="809"/>
      <c r="AW17" s="809"/>
      <c r="AX17" s="809"/>
      <c r="AY17" s="809"/>
      <c r="AZ17" s="809"/>
      <c r="BA17" s="809"/>
      <c r="BB17" s="809"/>
      <c r="BC17" s="809"/>
      <c r="BD17" s="809"/>
      <c r="BE17" s="809"/>
      <c r="BF17" s="809"/>
      <c r="BG17" s="809"/>
      <c r="BH17" s="809"/>
      <c r="BI17" s="809"/>
      <c r="BJ17" s="809"/>
      <c r="BK17" s="809"/>
      <c r="BL17" s="809"/>
      <c r="BM17" s="809"/>
      <c r="BN17" s="809"/>
      <c r="BO17" s="809"/>
      <c r="BP17" s="809"/>
      <c r="BQ17" s="809"/>
      <c r="BR17" s="809"/>
      <c r="BS17" s="809"/>
      <c r="BT17" s="809"/>
      <c r="BU17" s="809"/>
      <c r="BV17" s="809"/>
      <c r="BW17" s="809"/>
      <c r="BX17" s="809"/>
      <c r="BY17" s="809"/>
      <c r="BZ17" s="809"/>
      <c r="CA17" s="809"/>
      <c r="CB17" s="809"/>
      <c r="CC17" s="809"/>
      <c r="CD17" s="809"/>
      <c r="CE17" s="809"/>
      <c r="CF17" s="809"/>
      <c r="CG17" s="809"/>
      <c r="CH17" s="809"/>
      <c r="CI17" s="809"/>
      <c r="CJ17" s="809"/>
      <c r="CK17" s="809"/>
      <c r="CL17" s="809"/>
      <c r="CM17" s="809"/>
      <c r="CN17" s="809"/>
      <c r="CO17" s="809"/>
      <c r="CP17" s="809"/>
      <c r="CQ17" s="809"/>
      <c r="CR17" s="809"/>
      <c r="CS17" s="809"/>
      <c r="CT17" s="809"/>
      <c r="CU17" s="809"/>
      <c r="CV17" s="809"/>
      <c r="CW17" s="809"/>
      <c r="CX17" s="809"/>
      <c r="CY17" s="809"/>
      <c r="CZ17" s="809"/>
      <c r="DA17" s="809"/>
      <c r="DB17" s="809"/>
      <c r="DC17" s="809"/>
      <c r="DD17" s="809"/>
      <c r="DE17" s="809"/>
      <c r="DF17" s="809"/>
      <c r="DG17" s="809"/>
      <c r="DH17" s="809"/>
      <c r="DI17" s="809"/>
      <c r="DJ17" s="809"/>
      <c r="DK17" s="809"/>
      <c r="DL17" s="809"/>
      <c r="DM17" s="809"/>
      <c r="DN17" s="809"/>
      <c r="DO17" s="809"/>
      <c r="DP17" s="809"/>
      <c r="DQ17" s="809"/>
      <c r="DR17" s="809"/>
      <c r="DS17" s="809"/>
      <c r="DT17" s="809"/>
      <c r="DU17" s="809"/>
      <c r="DV17" s="809"/>
      <c r="DW17" s="809"/>
      <c r="DX17" s="809"/>
      <c r="DY17" s="809"/>
      <c r="DZ17" s="809"/>
      <c r="EA17" s="809"/>
      <c r="EB17" s="809"/>
      <c r="EC17" s="809"/>
      <c r="ED17" s="809"/>
      <c r="EE17" s="809"/>
      <c r="EF17" s="809"/>
      <c r="EG17" s="809"/>
      <c r="EH17" s="809"/>
      <c r="EI17" s="809"/>
      <c r="EJ17" s="809"/>
      <c r="EK17" s="809"/>
      <c r="EL17" s="809"/>
      <c r="EM17" s="809"/>
      <c r="EN17" s="809"/>
      <c r="EO17" s="809"/>
      <c r="EP17" s="809"/>
      <c r="EQ17" s="809"/>
      <c r="ER17" s="809"/>
      <c r="ES17" s="809"/>
      <c r="ET17" s="809"/>
      <c r="EU17" s="809"/>
      <c r="EV17" s="809"/>
      <c r="EW17" s="809"/>
      <c r="EX17" s="809"/>
      <c r="EY17" s="809"/>
      <c r="EZ17" s="809"/>
      <c r="FA17" s="809"/>
      <c r="FB17" s="809"/>
      <c r="FC17" s="809"/>
      <c r="FD17" s="809"/>
      <c r="FE17" s="809"/>
      <c r="FF17" s="809"/>
      <c r="FG17" s="809"/>
      <c r="FH17" s="809"/>
      <c r="FI17" s="809"/>
      <c r="FJ17" s="809"/>
      <c r="FK17" s="809"/>
      <c r="FL17" s="809"/>
      <c r="FM17" s="809"/>
      <c r="FN17" s="809"/>
      <c r="FO17" s="809"/>
      <c r="FP17" s="809"/>
      <c r="FQ17" s="809"/>
      <c r="FR17" s="809"/>
      <c r="FS17" s="809"/>
      <c r="FT17" s="809"/>
      <c r="FU17" s="809"/>
      <c r="FV17" s="809"/>
      <c r="FW17" s="809"/>
      <c r="FX17" s="809"/>
      <c r="FY17" s="809"/>
      <c r="FZ17" s="809"/>
      <c r="GA17" s="809"/>
      <c r="GB17" s="809"/>
      <c r="GC17" s="809"/>
      <c r="GD17" s="809"/>
      <c r="GE17" s="809"/>
      <c r="GF17" s="809"/>
      <c r="GG17" s="809"/>
      <c r="GH17" s="809"/>
      <c r="GI17" s="809"/>
      <c r="GJ17" s="809"/>
      <c r="GK17" s="809"/>
      <c r="GL17" s="809"/>
      <c r="GM17" s="809"/>
      <c r="GN17" s="809"/>
      <c r="GO17" s="809"/>
      <c r="GP17" s="809"/>
      <c r="GQ17" s="809"/>
      <c r="GR17" s="809"/>
      <c r="GS17" s="809"/>
      <c r="GT17" s="809"/>
      <c r="GU17" s="809"/>
      <c r="GV17" s="809"/>
      <c r="GW17" s="809"/>
      <c r="GX17" s="809"/>
      <c r="GY17" s="809"/>
      <c r="GZ17" s="809"/>
      <c r="HA17" s="809"/>
      <c r="HB17" s="809"/>
      <c r="HC17" s="809"/>
      <c r="HD17" s="809"/>
      <c r="HE17" s="809"/>
      <c r="HF17" s="809"/>
      <c r="HG17" s="809"/>
      <c r="HH17" s="809"/>
      <c r="HI17" s="809"/>
      <c r="HJ17" s="809"/>
      <c r="HK17" s="809"/>
      <c r="HL17" s="809"/>
      <c r="HM17" s="809"/>
      <c r="HN17" s="809"/>
      <c r="HO17" s="809"/>
      <c r="HP17" s="809"/>
      <c r="HQ17" s="809"/>
      <c r="HR17" s="809"/>
      <c r="HS17" s="809"/>
      <c r="HT17" s="809"/>
      <c r="HU17" s="809"/>
      <c r="HV17" s="809"/>
      <c r="HW17" s="809"/>
      <c r="HX17" s="809"/>
      <c r="HY17" s="809"/>
      <c r="HZ17" s="809"/>
      <c r="IA17" s="809"/>
      <c r="IB17" s="809"/>
      <c r="IC17" s="809"/>
    </row>
    <row r="18" spans="1:237" s="810" customFormat="1" ht="21" customHeight="1">
      <c r="A18" s="808" t="s">
        <v>1075</v>
      </c>
      <c r="B18" s="807">
        <v>36892111.479999997</v>
      </c>
      <c r="C18" s="809"/>
      <c r="D18" s="809"/>
      <c r="E18" s="809"/>
      <c r="F18" s="809"/>
      <c r="G18" s="809"/>
      <c r="H18" s="809"/>
      <c r="I18" s="809"/>
      <c r="J18" s="809"/>
      <c r="K18" s="809"/>
      <c r="L18" s="809"/>
      <c r="M18" s="809"/>
      <c r="N18" s="809"/>
      <c r="O18" s="809"/>
      <c r="P18" s="809"/>
      <c r="Q18" s="809"/>
      <c r="R18" s="809"/>
      <c r="S18" s="809"/>
      <c r="T18" s="809"/>
      <c r="U18" s="809"/>
      <c r="V18" s="809"/>
      <c r="W18" s="809"/>
      <c r="X18" s="809"/>
      <c r="Y18" s="809"/>
      <c r="Z18" s="809"/>
      <c r="AA18" s="809"/>
      <c r="AB18" s="809"/>
      <c r="AC18" s="809"/>
      <c r="AD18" s="809"/>
      <c r="AE18" s="809"/>
      <c r="AF18" s="809"/>
      <c r="AG18" s="809"/>
      <c r="AH18" s="809"/>
      <c r="AI18" s="809"/>
      <c r="AJ18" s="809"/>
      <c r="AK18" s="809"/>
      <c r="AL18" s="809"/>
      <c r="AM18" s="809"/>
      <c r="AN18" s="809"/>
      <c r="AO18" s="809"/>
      <c r="AP18" s="809"/>
      <c r="AQ18" s="809"/>
      <c r="AR18" s="809"/>
      <c r="AS18" s="809"/>
      <c r="AT18" s="809"/>
      <c r="AU18" s="809"/>
      <c r="AV18" s="809"/>
      <c r="AW18" s="809"/>
      <c r="AX18" s="809"/>
      <c r="AY18" s="809"/>
      <c r="AZ18" s="809"/>
      <c r="BA18" s="809"/>
      <c r="BB18" s="809"/>
      <c r="BC18" s="809"/>
      <c r="BD18" s="809"/>
      <c r="BE18" s="809"/>
      <c r="BF18" s="809"/>
      <c r="BG18" s="809"/>
      <c r="BH18" s="809"/>
      <c r="BI18" s="809"/>
      <c r="BJ18" s="809"/>
      <c r="BK18" s="809"/>
      <c r="BL18" s="809"/>
      <c r="BM18" s="809"/>
      <c r="BN18" s="809"/>
      <c r="BO18" s="809"/>
      <c r="BP18" s="809"/>
      <c r="BQ18" s="809"/>
      <c r="BR18" s="809"/>
      <c r="BS18" s="809"/>
      <c r="BT18" s="809"/>
      <c r="BU18" s="809"/>
      <c r="BV18" s="809"/>
      <c r="BW18" s="809"/>
      <c r="BX18" s="809"/>
      <c r="BY18" s="809"/>
      <c r="BZ18" s="809"/>
      <c r="CA18" s="809"/>
      <c r="CB18" s="809"/>
      <c r="CC18" s="809"/>
      <c r="CD18" s="809"/>
      <c r="CE18" s="809"/>
      <c r="CF18" s="809"/>
      <c r="CG18" s="809"/>
      <c r="CH18" s="809"/>
      <c r="CI18" s="809"/>
      <c r="CJ18" s="809"/>
      <c r="CK18" s="809"/>
      <c r="CL18" s="809"/>
      <c r="CM18" s="809"/>
      <c r="CN18" s="809"/>
      <c r="CO18" s="809"/>
      <c r="CP18" s="809"/>
      <c r="CQ18" s="809"/>
      <c r="CR18" s="809"/>
      <c r="CS18" s="809"/>
      <c r="CT18" s="809"/>
      <c r="CU18" s="809"/>
      <c r="CV18" s="809"/>
      <c r="CW18" s="809"/>
      <c r="CX18" s="809"/>
      <c r="CY18" s="809"/>
      <c r="CZ18" s="809"/>
      <c r="DA18" s="809"/>
      <c r="DB18" s="809"/>
      <c r="DC18" s="809"/>
      <c r="DD18" s="809"/>
      <c r="DE18" s="809"/>
      <c r="DF18" s="809"/>
      <c r="DG18" s="809"/>
      <c r="DH18" s="809"/>
      <c r="DI18" s="809"/>
      <c r="DJ18" s="809"/>
      <c r="DK18" s="809"/>
      <c r="DL18" s="809"/>
      <c r="DM18" s="809"/>
      <c r="DN18" s="809"/>
      <c r="DO18" s="809"/>
      <c r="DP18" s="809"/>
      <c r="DQ18" s="809"/>
      <c r="DR18" s="809"/>
      <c r="DS18" s="809"/>
      <c r="DT18" s="809"/>
      <c r="DU18" s="809"/>
      <c r="DV18" s="809"/>
      <c r="DW18" s="809"/>
      <c r="DX18" s="809"/>
      <c r="DY18" s="809"/>
      <c r="DZ18" s="809"/>
      <c r="EA18" s="809"/>
      <c r="EB18" s="809"/>
      <c r="EC18" s="809"/>
      <c r="ED18" s="809"/>
      <c r="EE18" s="809"/>
      <c r="EF18" s="809"/>
      <c r="EG18" s="809"/>
      <c r="EH18" s="809"/>
      <c r="EI18" s="809"/>
      <c r="EJ18" s="809"/>
      <c r="EK18" s="809"/>
      <c r="EL18" s="809"/>
      <c r="EM18" s="809"/>
      <c r="EN18" s="809"/>
      <c r="EO18" s="809"/>
      <c r="EP18" s="809"/>
      <c r="EQ18" s="809"/>
      <c r="ER18" s="809"/>
      <c r="ES18" s="809"/>
      <c r="ET18" s="809"/>
      <c r="EU18" s="809"/>
      <c r="EV18" s="809"/>
      <c r="EW18" s="809"/>
      <c r="EX18" s="809"/>
      <c r="EY18" s="809"/>
      <c r="EZ18" s="809"/>
      <c r="FA18" s="809"/>
      <c r="FB18" s="809"/>
      <c r="FC18" s="809"/>
      <c r="FD18" s="809"/>
      <c r="FE18" s="809"/>
      <c r="FF18" s="809"/>
      <c r="FG18" s="809"/>
      <c r="FH18" s="809"/>
      <c r="FI18" s="809"/>
      <c r="FJ18" s="809"/>
      <c r="FK18" s="809"/>
      <c r="FL18" s="809"/>
      <c r="FM18" s="809"/>
      <c r="FN18" s="809"/>
      <c r="FO18" s="809"/>
      <c r="FP18" s="809"/>
      <c r="FQ18" s="809"/>
      <c r="FR18" s="809"/>
      <c r="FS18" s="809"/>
      <c r="FT18" s="809"/>
      <c r="FU18" s="809"/>
      <c r="FV18" s="809"/>
      <c r="FW18" s="809"/>
      <c r="FX18" s="809"/>
      <c r="FY18" s="809"/>
      <c r="FZ18" s="809"/>
      <c r="GA18" s="809"/>
      <c r="GB18" s="809"/>
      <c r="GC18" s="809"/>
      <c r="GD18" s="809"/>
      <c r="GE18" s="809"/>
      <c r="GF18" s="809"/>
      <c r="GG18" s="809"/>
      <c r="GH18" s="809"/>
      <c r="GI18" s="809"/>
      <c r="GJ18" s="809"/>
      <c r="GK18" s="809"/>
      <c r="GL18" s="809"/>
      <c r="GM18" s="809"/>
      <c r="GN18" s="809"/>
      <c r="GO18" s="809"/>
      <c r="GP18" s="809"/>
      <c r="GQ18" s="809"/>
      <c r="GR18" s="809"/>
      <c r="GS18" s="809"/>
      <c r="GT18" s="809"/>
      <c r="GU18" s="809"/>
      <c r="GV18" s="809"/>
      <c r="GW18" s="809"/>
      <c r="GX18" s="809"/>
      <c r="GY18" s="809"/>
      <c r="GZ18" s="809"/>
      <c r="HA18" s="809"/>
      <c r="HB18" s="809"/>
      <c r="HC18" s="809"/>
      <c r="HD18" s="809"/>
      <c r="HE18" s="809"/>
      <c r="HF18" s="809"/>
      <c r="HG18" s="809"/>
      <c r="HH18" s="809"/>
      <c r="HI18" s="809"/>
      <c r="HJ18" s="809"/>
      <c r="HK18" s="809"/>
      <c r="HL18" s="809"/>
      <c r="HM18" s="809"/>
      <c r="HN18" s="809"/>
      <c r="HO18" s="809"/>
      <c r="HP18" s="809"/>
      <c r="HQ18" s="809"/>
      <c r="HR18" s="809"/>
      <c r="HS18" s="809"/>
      <c r="HT18" s="809"/>
      <c r="HU18" s="809"/>
      <c r="HV18" s="809"/>
      <c r="HW18" s="809"/>
      <c r="HX18" s="809"/>
      <c r="HY18" s="809"/>
      <c r="HZ18" s="809"/>
      <c r="IA18" s="809"/>
      <c r="IB18" s="809"/>
      <c r="IC18" s="809"/>
    </row>
    <row r="19" spans="1:237" s="810" customFormat="1" ht="21" customHeight="1">
      <c r="A19" s="504" t="s">
        <v>1085</v>
      </c>
      <c r="B19" s="504" t="s">
        <v>1072</v>
      </c>
      <c r="C19" s="809"/>
      <c r="D19" s="809"/>
      <c r="E19" s="809"/>
      <c r="F19" s="809"/>
      <c r="G19" s="809"/>
      <c r="H19" s="809"/>
      <c r="I19" s="809"/>
      <c r="J19" s="809"/>
      <c r="K19" s="809"/>
      <c r="L19" s="809"/>
      <c r="M19" s="809"/>
      <c r="N19" s="809"/>
      <c r="O19" s="809"/>
      <c r="P19" s="809"/>
      <c r="Q19" s="809"/>
      <c r="R19" s="809"/>
      <c r="S19" s="809"/>
      <c r="T19" s="809"/>
      <c r="U19" s="809"/>
      <c r="V19" s="809"/>
      <c r="W19" s="809"/>
      <c r="X19" s="809"/>
      <c r="Y19" s="809"/>
      <c r="Z19" s="809"/>
      <c r="AA19" s="809"/>
      <c r="AB19" s="809"/>
      <c r="AC19" s="809"/>
      <c r="AD19" s="809"/>
      <c r="AE19" s="809"/>
      <c r="AF19" s="809"/>
      <c r="AG19" s="809"/>
      <c r="AH19" s="809"/>
      <c r="AI19" s="809"/>
      <c r="AJ19" s="809"/>
      <c r="AK19" s="809"/>
      <c r="AL19" s="809"/>
      <c r="AM19" s="809"/>
      <c r="AN19" s="809"/>
      <c r="AO19" s="809"/>
      <c r="AP19" s="809"/>
      <c r="AQ19" s="809"/>
      <c r="AR19" s="809"/>
      <c r="AS19" s="809"/>
      <c r="AT19" s="809"/>
      <c r="AU19" s="809"/>
      <c r="AV19" s="809"/>
      <c r="AW19" s="809"/>
      <c r="AX19" s="809"/>
      <c r="AY19" s="809"/>
      <c r="AZ19" s="809"/>
      <c r="BA19" s="809"/>
      <c r="BB19" s="809"/>
      <c r="BC19" s="809"/>
      <c r="BD19" s="809"/>
      <c r="BE19" s="809"/>
      <c r="BF19" s="809"/>
      <c r="BG19" s="809"/>
      <c r="BH19" s="809"/>
      <c r="BI19" s="809"/>
      <c r="BJ19" s="809"/>
      <c r="BK19" s="809"/>
      <c r="BL19" s="809"/>
      <c r="BM19" s="809"/>
      <c r="BN19" s="809"/>
      <c r="BO19" s="809"/>
      <c r="BP19" s="809"/>
      <c r="BQ19" s="809"/>
      <c r="BR19" s="809"/>
      <c r="BS19" s="809"/>
      <c r="BT19" s="809"/>
      <c r="BU19" s="809"/>
      <c r="BV19" s="809"/>
      <c r="BW19" s="809"/>
      <c r="BX19" s="809"/>
      <c r="BY19" s="809"/>
      <c r="BZ19" s="809"/>
      <c r="CA19" s="809"/>
      <c r="CB19" s="809"/>
      <c r="CC19" s="809"/>
      <c r="CD19" s="809"/>
      <c r="CE19" s="809"/>
      <c r="CF19" s="809"/>
      <c r="CG19" s="809"/>
      <c r="CH19" s="809"/>
      <c r="CI19" s="809"/>
      <c r="CJ19" s="809"/>
      <c r="CK19" s="809"/>
      <c r="CL19" s="809"/>
      <c r="CM19" s="809"/>
      <c r="CN19" s="809"/>
      <c r="CO19" s="809"/>
      <c r="CP19" s="809"/>
      <c r="CQ19" s="809"/>
      <c r="CR19" s="809"/>
      <c r="CS19" s="809"/>
      <c r="CT19" s="809"/>
      <c r="CU19" s="809"/>
      <c r="CV19" s="809"/>
      <c r="CW19" s="809"/>
      <c r="CX19" s="809"/>
      <c r="CY19" s="809"/>
      <c r="CZ19" s="809"/>
      <c r="DA19" s="809"/>
      <c r="DB19" s="809"/>
      <c r="DC19" s="809"/>
      <c r="DD19" s="809"/>
      <c r="DE19" s="809"/>
      <c r="DF19" s="809"/>
      <c r="DG19" s="809"/>
      <c r="DH19" s="809"/>
      <c r="DI19" s="809"/>
      <c r="DJ19" s="809"/>
      <c r="DK19" s="809"/>
      <c r="DL19" s="809"/>
      <c r="DM19" s="809"/>
      <c r="DN19" s="809"/>
      <c r="DO19" s="809"/>
      <c r="DP19" s="809"/>
      <c r="DQ19" s="809"/>
      <c r="DR19" s="809"/>
      <c r="DS19" s="809"/>
      <c r="DT19" s="809"/>
      <c r="DU19" s="809"/>
      <c r="DV19" s="809"/>
      <c r="DW19" s="809"/>
      <c r="DX19" s="809"/>
      <c r="DY19" s="809"/>
      <c r="DZ19" s="809"/>
      <c r="EA19" s="809"/>
      <c r="EB19" s="809"/>
      <c r="EC19" s="809"/>
      <c r="ED19" s="809"/>
      <c r="EE19" s="809"/>
      <c r="EF19" s="809"/>
      <c r="EG19" s="809"/>
      <c r="EH19" s="809"/>
      <c r="EI19" s="809"/>
      <c r="EJ19" s="809"/>
      <c r="EK19" s="809"/>
      <c r="EL19" s="809"/>
      <c r="EM19" s="809"/>
      <c r="EN19" s="809"/>
      <c r="EO19" s="809"/>
      <c r="EP19" s="809"/>
      <c r="EQ19" s="809"/>
      <c r="ER19" s="809"/>
      <c r="ES19" s="809"/>
      <c r="ET19" s="809"/>
      <c r="EU19" s="809"/>
      <c r="EV19" s="809"/>
      <c r="EW19" s="809"/>
      <c r="EX19" s="809"/>
      <c r="EY19" s="809"/>
      <c r="EZ19" s="809"/>
      <c r="FA19" s="809"/>
      <c r="FB19" s="809"/>
      <c r="FC19" s="809"/>
      <c r="FD19" s="809"/>
      <c r="FE19" s="809"/>
      <c r="FF19" s="809"/>
      <c r="FG19" s="809"/>
      <c r="FH19" s="809"/>
      <c r="FI19" s="809"/>
      <c r="FJ19" s="809"/>
      <c r="FK19" s="809"/>
      <c r="FL19" s="809"/>
      <c r="FM19" s="809"/>
      <c r="FN19" s="809"/>
      <c r="FO19" s="809"/>
      <c r="FP19" s="809"/>
      <c r="FQ19" s="809"/>
      <c r="FR19" s="809"/>
      <c r="FS19" s="809"/>
      <c r="FT19" s="809"/>
      <c r="FU19" s="809"/>
      <c r="FV19" s="809"/>
      <c r="FW19" s="809"/>
      <c r="FX19" s="809"/>
      <c r="FY19" s="809"/>
      <c r="FZ19" s="809"/>
      <c r="GA19" s="809"/>
      <c r="GB19" s="809"/>
      <c r="GC19" s="809"/>
      <c r="GD19" s="809"/>
      <c r="GE19" s="809"/>
      <c r="GF19" s="809"/>
      <c r="GG19" s="809"/>
      <c r="GH19" s="809"/>
      <c r="GI19" s="809"/>
      <c r="GJ19" s="809"/>
      <c r="GK19" s="809"/>
      <c r="GL19" s="809"/>
      <c r="GM19" s="809"/>
      <c r="GN19" s="809"/>
      <c r="GO19" s="809"/>
      <c r="GP19" s="809"/>
      <c r="GQ19" s="809"/>
      <c r="GR19" s="809"/>
      <c r="GS19" s="809"/>
      <c r="GT19" s="809"/>
      <c r="GU19" s="809"/>
      <c r="GV19" s="809"/>
      <c r="GW19" s="809"/>
      <c r="GX19" s="809"/>
      <c r="GY19" s="809"/>
      <c r="GZ19" s="809"/>
      <c r="HA19" s="809"/>
      <c r="HB19" s="809"/>
      <c r="HC19" s="809"/>
      <c r="HD19" s="809"/>
      <c r="HE19" s="809"/>
      <c r="HF19" s="809"/>
      <c r="HG19" s="809"/>
      <c r="HH19" s="809"/>
      <c r="HI19" s="809"/>
      <c r="HJ19" s="809"/>
      <c r="HK19" s="809"/>
      <c r="HL19" s="809"/>
      <c r="HM19" s="809"/>
      <c r="HN19" s="809"/>
      <c r="HO19" s="809"/>
      <c r="HP19" s="809"/>
      <c r="HQ19" s="809"/>
      <c r="HR19" s="809"/>
      <c r="HS19" s="809"/>
      <c r="HT19" s="809"/>
      <c r="HU19" s="809"/>
      <c r="HV19" s="809"/>
      <c r="HW19" s="809"/>
      <c r="HX19" s="809"/>
      <c r="HY19" s="809"/>
      <c r="HZ19" s="809"/>
      <c r="IA19" s="809"/>
      <c r="IB19" s="809"/>
      <c r="IC19" s="809"/>
    </row>
    <row r="20" spans="1:237" s="810" customFormat="1" ht="21" customHeight="1">
      <c r="A20" s="808" t="s">
        <v>1084</v>
      </c>
      <c r="B20" s="807">
        <v>11356775.800000001</v>
      </c>
      <c r="C20" s="809"/>
      <c r="D20" s="809"/>
      <c r="E20" s="809"/>
      <c r="F20" s="809"/>
      <c r="G20" s="809"/>
      <c r="H20" s="809"/>
      <c r="I20" s="809"/>
      <c r="J20" s="809"/>
      <c r="K20" s="809"/>
      <c r="L20" s="809"/>
      <c r="M20" s="809"/>
      <c r="N20" s="809"/>
      <c r="O20" s="809"/>
      <c r="P20" s="809"/>
      <c r="Q20" s="809"/>
      <c r="R20" s="809"/>
      <c r="S20" s="809"/>
      <c r="T20" s="809"/>
      <c r="U20" s="809"/>
      <c r="V20" s="809"/>
      <c r="W20" s="809"/>
      <c r="X20" s="809"/>
      <c r="Y20" s="809"/>
      <c r="Z20" s="809"/>
      <c r="AA20" s="809"/>
      <c r="AB20" s="809"/>
      <c r="AC20" s="809"/>
      <c r="AD20" s="809"/>
      <c r="AE20" s="809"/>
      <c r="AF20" s="809"/>
      <c r="AG20" s="809"/>
      <c r="AH20" s="809"/>
      <c r="AI20" s="809"/>
      <c r="AJ20" s="809"/>
      <c r="AK20" s="809"/>
      <c r="AL20" s="809"/>
      <c r="AM20" s="809"/>
      <c r="AN20" s="809"/>
      <c r="AO20" s="809"/>
      <c r="AP20" s="809"/>
      <c r="AQ20" s="809"/>
      <c r="AR20" s="809"/>
      <c r="AS20" s="809"/>
      <c r="AT20" s="809"/>
      <c r="AU20" s="809"/>
      <c r="AV20" s="809"/>
      <c r="AW20" s="809"/>
      <c r="AX20" s="809"/>
      <c r="AY20" s="809"/>
      <c r="AZ20" s="809"/>
      <c r="BA20" s="809"/>
      <c r="BB20" s="809"/>
      <c r="BC20" s="809"/>
      <c r="BD20" s="809"/>
      <c r="BE20" s="809"/>
      <c r="BF20" s="809"/>
      <c r="BG20" s="809"/>
      <c r="BH20" s="809"/>
      <c r="BI20" s="809"/>
      <c r="BJ20" s="809"/>
      <c r="BK20" s="809"/>
      <c r="BL20" s="809"/>
      <c r="BM20" s="809"/>
      <c r="BN20" s="809"/>
      <c r="BO20" s="809"/>
      <c r="BP20" s="809"/>
      <c r="BQ20" s="809"/>
      <c r="BR20" s="809"/>
      <c r="BS20" s="809"/>
      <c r="BT20" s="809"/>
      <c r="BU20" s="809"/>
      <c r="BV20" s="809"/>
      <c r="BW20" s="809"/>
      <c r="BX20" s="809"/>
      <c r="BY20" s="809"/>
      <c r="BZ20" s="809"/>
      <c r="CA20" s="809"/>
      <c r="CB20" s="809"/>
      <c r="CC20" s="809"/>
      <c r="CD20" s="809"/>
      <c r="CE20" s="809"/>
      <c r="CF20" s="809"/>
      <c r="CG20" s="809"/>
      <c r="CH20" s="809"/>
      <c r="CI20" s="809"/>
      <c r="CJ20" s="809"/>
      <c r="CK20" s="809"/>
      <c r="CL20" s="809"/>
      <c r="CM20" s="809"/>
      <c r="CN20" s="809"/>
      <c r="CO20" s="809"/>
      <c r="CP20" s="809"/>
      <c r="CQ20" s="809"/>
      <c r="CR20" s="809"/>
      <c r="CS20" s="809"/>
      <c r="CT20" s="809"/>
      <c r="CU20" s="809"/>
      <c r="CV20" s="809"/>
      <c r="CW20" s="809"/>
      <c r="CX20" s="809"/>
      <c r="CY20" s="809"/>
      <c r="CZ20" s="809"/>
      <c r="DA20" s="809"/>
      <c r="DB20" s="809"/>
      <c r="DC20" s="809"/>
      <c r="DD20" s="809"/>
      <c r="DE20" s="809"/>
      <c r="DF20" s="809"/>
      <c r="DG20" s="809"/>
      <c r="DH20" s="809"/>
      <c r="DI20" s="809"/>
      <c r="DJ20" s="809"/>
      <c r="DK20" s="809"/>
      <c r="DL20" s="809"/>
      <c r="DM20" s="809"/>
      <c r="DN20" s="809"/>
      <c r="DO20" s="809"/>
      <c r="DP20" s="809"/>
      <c r="DQ20" s="809"/>
      <c r="DR20" s="809"/>
      <c r="DS20" s="809"/>
      <c r="DT20" s="809"/>
      <c r="DU20" s="809"/>
      <c r="DV20" s="809"/>
      <c r="DW20" s="809"/>
      <c r="DX20" s="809"/>
      <c r="DY20" s="809"/>
      <c r="DZ20" s="809"/>
      <c r="EA20" s="809"/>
      <c r="EB20" s="809"/>
      <c r="EC20" s="809"/>
      <c r="ED20" s="809"/>
      <c r="EE20" s="809"/>
      <c r="EF20" s="809"/>
      <c r="EG20" s="809"/>
      <c r="EH20" s="809"/>
      <c r="EI20" s="809"/>
      <c r="EJ20" s="809"/>
      <c r="EK20" s="809"/>
      <c r="EL20" s="809"/>
      <c r="EM20" s="809"/>
      <c r="EN20" s="809"/>
      <c r="EO20" s="809"/>
      <c r="EP20" s="809"/>
      <c r="EQ20" s="809"/>
      <c r="ER20" s="809"/>
      <c r="ES20" s="809"/>
      <c r="ET20" s="809"/>
      <c r="EU20" s="809"/>
      <c r="EV20" s="809"/>
      <c r="EW20" s="809"/>
      <c r="EX20" s="809"/>
      <c r="EY20" s="809"/>
      <c r="EZ20" s="809"/>
      <c r="FA20" s="809"/>
      <c r="FB20" s="809"/>
      <c r="FC20" s="809"/>
      <c r="FD20" s="809"/>
      <c r="FE20" s="809"/>
      <c r="FF20" s="809"/>
      <c r="FG20" s="809"/>
      <c r="FH20" s="809"/>
      <c r="FI20" s="809"/>
      <c r="FJ20" s="809"/>
      <c r="FK20" s="809"/>
      <c r="FL20" s="809"/>
      <c r="FM20" s="809"/>
      <c r="FN20" s="809"/>
      <c r="FO20" s="809"/>
      <c r="FP20" s="809"/>
      <c r="FQ20" s="809"/>
      <c r="FR20" s="809"/>
      <c r="FS20" s="809"/>
      <c r="FT20" s="809"/>
      <c r="FU20" s="809"/>
      <c r="FV20" s="809"/>
      <c r="FW20" s="809"/>
      <c r="FX20" s="809"/>
      <c r="FY20" s="809"/>
      <c r="FZ20" s="809"/>
      <c r="GA20" s="809"/>
      <c r="GB20" s="809"/>
      <c r="GC20" s="809"/>
      <c r="GD20" s="809"/>
      <c r="GE20" s="809"/>
      <c r="GF20" s="809"/>
      <c r="GG20" s="809"/>
      <c r="GH20" s="809"/>
      <c r="GI20" s="809"/>
      <c r="GJ20" s="809"/>
      <c r="GK20" s="809"/>
      <c r="GL20" s="809"/>
      <c r="GM20" s="809"/>
      <c r="GN20" s="809"/>
      <c r="GO20" s="809"/>
      <c r="GP20" s="809"/>
      <c r="GQ20" s="809"/>
      <c r="GR20" s="809"/>
      <c r="GS20" s="809"/>
      <c r="GT20" s="809"/>
      <c r="GU20" s="809"/>
      <c r="GV20" s="809"/>
      <c r="GW20" s="809"/>
      <c r="GX20" s="809"/>
      <c r="GY20" s="809"/>
      <c r="GZ20" s="809"/>
      <c r="HA20" s="809"/>
      <c r="HB20" s="809"/>
      <c r="HC20" s="809"/>
      <c r="HD20" s="809"/>
      <c r="HE20" s="809"/>
      <c r="HF20" s="809"/>
      <c r="HG20" s="809"/>
      <c r="HH20" s="809"/>
      <c r="HI20" s="809"/>
      <c r="HJ20" s="809"/>
      <c r="HK20" s="809"/>
      <c r="HL20" s="809"/>
      <c r="HM20" s="809"/>
      <c r="HN20" s="809"/>
      <c r="HO20" s="809"/>
      <c r="HP20" s="809"/>
      <c r="HQ20" s="809"/>
      <c r="HR20" s="809"/>
      <c r="HS20" s="809"/>
      <c r="HT20" s="809"/>
      <c r="HU20" s="809"/>
      <c r="HV20" s="809"/>
      <c r="HW20" s="809"/>
      <c r="HX20" s="809"/>
      <c r="HY20" s="809"/>
      <c r="HZ20" s="809"/>
      <c r="IA20" s="809"/>
      <c r="IB20" s="809"/>
      <c r="IC20" s="809"/>
    </row>
    <row r="21" spans="1:237" s="810" customFormat="1" ht="21" customHeight="1">
      <c r="A21" s="808" t="s">
        <v>1081</v>
      </c>
      <c r="B21" s="807">
        <v>7294710.9900000002</v>
      </c>
      <c r="C21" s="809"/>
      <c r="D21" s="809"/>
      <c r="E21" s="809"/>
      <c r="F21" s="809"/>
      <c r="G21" s="809"/>
      <c r="H21" s="809"/>
      <c r="I21" s="809"/>
      <c r="J21" s="809"/>
      <c r="K21" s="809"/>
      <c r="L21" s="809"/>
      <c r="M21" s="809"/>
      <c r="N21" s="809"/>
      <c r="O21" s="809"/>
      <c r="P21" s="809"/>
      <c r="Q21" s="809"/>
      <c r="R21" s="809"/>
      <c r="S21" s="809"/>
      <c r="T21" s="809"/>
      <c r="U21" s="809"/>
      <c r="V21" s="809"/>
      <c r="W21" s="809"/>
      <c r="X21" s="809"/>
      <c r="Y21" s="809"/>
      <c r="Z21" s="809"/>
      <c r="AA21" s="809"/>
      <c r="AB21" s="809"/>
      <c r="AC21" s="809"/>
      <c r="AD21" s="809"/>
      <c r="AE21" s="809"/>
      <c r="AF21" s="809"/>
      <c r="AG21" s="809"/>
      <c r="AH21" s="809"/>
      <c r="AI21" s="809"/>
      <c r="AJ21" s="809"/>
      <c r="AK21" s="809"/>
      <c r="AL21" s="809"/>
      <c r="AM21" s="809"/>
      <c r="AN21" s="809"/>
      <c r="AO21" s="809"/>
      <c r="AP21" s="809"/>
      <c r="AQ21" s="809"/>
      <c r="AR21" s="809"/>
      <c r="AS21" s="809"/>
      <c r="AT21" s="809"/>
      <c r="AU21" s="809"/>
      <c r="AV21" s="809"/>
      <c r="AW21" s="809"/>
      <c r="AX21" s="809"/>
      <c r="AY21" s="809"/>
      <c r="AZ21" s="809"/>
      <c r="BA21" s="809"/>
      <c r="BB21" s="809"/>
      <c r="BC21" s="809"/>
      <c r="BD21" s="809"/>
      <c r="BE21" s="809"/>
      <c r="BF21" s="809"/>
      <c r="BG21" s="809"/>
      <c r="BH21" s="809"/>
      <c r="BI21" s="809"/>
      <c r="BJ21" s="809"/>
      <c r="BK21" s="809"/>
      <c r="BL21" s="809"/>
      <c r="BM21" s="809"/>
      <c r="BN21" s="809"/>
      <c r="BO21" s="809"/>
      <c r="BP21" s="809"/>
      <c r="BQ21" s="809"/>
      <c r="BR21" s="809"/>
      <c r="BS21" s="809"/>
      <c r="BT21" s="809"/>
      <c r="BU21" s="809"/>
      <c r="BV21" s="809"/>
      <c r="BW21" s="809"/>
      <c r="BX21" s="809"/>
      <c r="BY21" s="809"/>
      <c r="BZ21" s="809"/>
      <c r="CA21" s="809"/>
      <c r="CB21" s="809"/>
      <c r="CC21" s="809"/>
      <c r="CD21" s="809"/>
      <c r="CE21" s="809"/>
      <c r="CF21" s="809"/>
      <c r="CG21" s="809"/>
      <c r="CH21" s="809"/>
      <c r="CI21" s="809"/>
      <c r="CJ21" s="809"/>
      <c r="CK21" s="809"/>
      <c r="CL21" s="809"/>
      <c r="CM21" s="809"/>
      <c r="CN21" s="809"/>
      <c r="CO21" s="809"/>
      <c r="CP21" s="809"/>
      <c r="CQ21" s="809"/>
      <c r="CR21" s="809"/>
      <c r="CS21" s="809"/>
      <c r="CT21" s="809"/>
      <c r="CU21" s="809"/>
      <c r="CV21" s="809"/>
      <c r="CW21" s="809"/>
      <c r="CX21" s="809"/>
      <c r="CY21" s="809"/>
      <c r="CZ21" s="809"/>
      <c r="DA21" s="809"/>
      <c r="DB21" s="809"/>
      <c r="DC21" s="809"/>
      <c r="DD21" s="809"/>
      <c r="DE21" s="809"/>
      <c r="DF21" s="809"/>
      <c r="DG21" s="809"/>
      <c r="DH21" s="809"/>
      <c r="DI21" s="809"/>
      <c r="DJ21" s="809"/>
      <c r="DK21" s="809"/>
      <c r="DL21" s="809"/>
      <c r="DM21" s="809"/>
      <c r="DN21" s="809"/>
      <c r="DO21" s="809"/>
      <c r="DP21" s="809"/>
      <c r="DQ21" s="809"/>
      <c r="DR21" s="809"/>
      <c r="DS21" s="809"/>
      <c r="DT21" s="809"/>
      <c r="DU21" s="809"/>
      <c r="DV21" s="809"/>
      <c r="DW21" s="809"/>
      <c r="DX21" s="809"/>
      <c r="DY21" s="809"/>
      <c r="DZ21" s="809"/>
      <c r="EA21" s="809"/>
      <c r="EB21" s="809"/>
      <c r="EC21" s="809"/>
      <c r="ED21" s="809"/>
      <c r="EE21" s="809"/>
      <c r="EF21" s="809"/>
      <c r="EG21" s="809"/>
      <c r="EH21" s="809"/>
      <c r="EI21" s="809"/>
      <c r="EJ21" s="809"/>
      <c r="EK21" s="809"/>
      <c r="EL21" s="809"/>
      <c r="EM21" s="809"/>
      <c r="EN21" s="809"/>
      <c r="EO21" s="809"/>
      <c r="EP21" s="809"/>
      <c r="EQ21" s="809"/>
      <c r="ER21" s="809"/>
      <c r="ES21" s="809"/>
      <c r="ET21" s="809"/>
      <c r="EU21" s="809"/>
      <c r="EV21" s="809"/>
      <c r="EW21" s="809"/>
      <c r="EX21" s="809"/>
      <c r="EY21" s="809"/>
      <c r="EZ21" s="809"/>
      <c r="FA21" s="809"/>
      <c r="FB21" s="809"/>
      <c r="FC21" s="809"/>
      <c r="FD21" s="809"/>
      <c r="FE21" s="809"/>
      <c r="FF21" s="809"/>
      <c r="FG21" s="809"/>
      <c r="FH21" s="809"/>
      <c r="FI21" s="809"/>
      <c r="FJ21" s="809"/>
      <c r="FK21" s="809"/>
      <c r="FL21" s="809"/>
      <c r="FM21" s="809"/>
      <c r="FN21" s="809"/>
      <c r="FO21" s="809"/>
      <c r="FP21" s="809"/>
      <c r="FQ21" s="809"/>
      <c r="FR21" s="809"/>
      <c r="FS21" s="809"/>
      <c r="FT21" s="809"/>
      <c r="FU21" s="809"/>
      <c r="FV21" s="809"/>
      <c r="FW21" s="809"/>
      <c r="FX21" s="809"/>
      <c r="FY21" s="809"/>
      <c r="FZ21" s="809"/>
      <c r="GA21" s="809"/>
      <c r="GB21" s="809"/>
      <c r="GC21" s="809"/>
      <c r="GD21" s="809"/>
      <c r="GE21" s="809"/>
      <c r="GF21" s="809"/>
      <c r="GG21" s="809"/>
      <c r="GH21" s="809"/>
      <c r="GI21" s="809"/>
      <c r="GJ21" s="809"/>
      <c r="GK21" s="809"/>
      <c r="GL21" s="809"/>
      <c r="GM21" s="809"/>
      <c r="GN21" s="809"/>
      <c r="GO21" s="809"/>
      <c r="GP21" s="809"/>
      <c r="GQ21" s="809"/>
      <c r="GR21" s="809"/>
      <c r="GS21" s="809"/>
      <c r="GT21" s="809"/>
      <c r="GU21" s="809"/>
      <c r="GV21" s="809"/>
      <c r="GW21" s="809"/>
      <c r="GX21" s="809"/>
      <c r="GY21" s="809"/>
      <c r="GZ21" s="809"/>
      <c r="HA21" s="809"/>
      <c r="HB21" s="809"/>
      <c r="HC21" s="809"/>
      <c r="HD21" s="809"/>
      <c r="HE21" s="809"/>
      <c r="HF21" s="809"/>
      <c r="HG21" s="809"/>
      <c r="HH21" s="809"/>
      <c r="HI21" s="809"/>
      <c r="HJ21" s="809"/>
      <c r="HK21" s="809"/>
      <c r="HL21" s="809"/>
      <c r="HM21" s="809"/>
      <c r="HN21" s="809"/>
      <c r="HO21" s="809"/>
      <c r="HP21" s="809"/>
      <c r="HQ21" s="809"/>
      <c r="HR21" s="809"/>
      <c r="HS21" s="809"/>
      <c r="HT21" s="809"/>
      <c r="HU21" s="809"/>
      <c r="HV21" s="809"/>
      <c r="HW21" s="809"/>
      <c r="HX21" s="809"/>
      <c r="HY21" s="809"/>
      <c r="HZ21" s="809"/>
      <c r="IA21" s="809"/>
      <c r="IB21" s="809"/>
      <c r="IC21" s="809"/>
    </row>
    <row r="22" spans="1:237" s="810" customFormat="1" ht="21" customHeight="1">
      <c r="A22" s="808" t="s">
        <v>1079</v>
      </c>
      <c r="B22" s="807">
        <v>0</v>
      </c>
      <c r="C22" s="809"/>
      <c r="D22" s="809"/>
      <c r="E22" s="809"/>
      <c r="F22" s="809"/>
      <c r="G22" s="809"/>
      <c r="H22" s="809"/>
      <c r="I22" s="809"/>
      <c r="J22" s="809"/>
      <c r="K22" s="809"/>
      <c r="L22" s="809"/>
      <c r="M22" s="809"/>
      <c r="N22" s="809"/>
      <c r="O22" s="809"/>
      <c r="P22" s="809"/>
      <c r="Q22" s="809"/>
      <c r="R22" s="809"/>
      <c r="S22" s="809"/>
      <c r="T22" s="809"/>
      <c r="U22" s="809"/>
      <c r="V22" s="809"/>
      <c r="W22" s="809"/>
      <c r="X22" s="809"/>
      <c r="Y22" s="809"/>
      <c r="Z22" s="809"/>
      <c r="AA22" s="809"/>
      <c r="AB22" s="809"/>
      <c r="AC22" s="809"/>
      <c r="AD22" s="809"/>
      <c r="AE22" s="809"/>
      <c r="AF22" s="809"/>
      <c r="AG22" s="809"/>
      <c r="AH22" s="809"/>
      <c r="AI22" s="809"/>
      <c r="AJ22" s="809"/>
      <c r="AK22" s="809"/>
      <c r="AL22" s="809"/>
      <c r="AM22" s="809"/>
      <c r="AN22" s="809"/>
      <c r="AO22" s="809"/>
      <c r="AP22" s="809"/>
      <c r="AQ22" s="809"/>
      <c r="AR22" s="809"/>
      <c r="AS22" s="809"/>
      <c r="AT22" s="809"/>
      <c r="AU22" s="809"/>
      <c r="AV22" s="809"/>
      <c r="AW22" s="809"/>
      <c r="AX22" s="809"/>
      <c r="AY22" s="809"/>
      <c r="AZ22" s="809"/>
      <c r="BA22" s="809"/>
      <c r="BB22" s="809"/>
      <c r="BC22" s="809"/>
      <c r="BD22" s="809"/>
      <c r="BE22" s="809"/>
      <c r="BF22" s="809"/>
      <c r="BG22" s="809"/>
      <c r="BH22" s="809"/>
      <c r="BI22" s="809"/>
      <c r="BJ22" s="809"/>
      <c r="BK22" s="809"/>
      <c r="BL22" s="809"/>
      <c r="BM22" s="809"/>
      <c r="BN22" s="809"/>
      <c r="BO22" s="809"/>
      <c r="BP22" s="809"/>
      <c r="BQ22" s="809"/>
      <c r="BR22" s="809"/>
      <c r="BS22" s="809"/>
      <c r="BT22" s="809"/>
      <c r="BU22" s="809"/>
      <c r="BV22" s="809"/>
      <c r="BW22" s="809"/>
      <c r="BX22" s="809"/>
      <c r="BY22" s="809"/>
      <c r="BZ22" s="809"/>
      <c r="CA22" s="809"/>
      <c r="CB22" s="809"/>
      <c r="CC22" s="809"/>
      <c r="CD22" s="809"/>
      <c r="CE22" s="809"/>
      <c r="CF22" s="809"/>
      <c r="CG22" s="809"/>
      <c r="CH22" s="809"/>
      <c r="CI22" s="809"/>
      <c r="CJ22" s="809"/>
      <c r="CK22" s="809"/>
      <c r="CL22" s="809"/>
      <c r="CM22" s="809"/>
      <c r="CN22" s="809"/>
      <c r="CO22" s="809"/>
      <c r="CP22" s="809"/>
      <c r="CQ22" s="809"/>
      <c r="CR22" s="809"/>
      <c r="CS22" s="809"/>
      <c r="CT22" s="809"/>
      <c r="CU22" s="809"/>
      <c r="CV22" s="809"/>
      <c r="CW22" s="809"/>
      <c r="CX22" s="809"/>
      <c r="CY22" s="809"/>
      <c r="CZ22" s="809"/>
      <c r="DA22" s="809"/>
      <c r="DB22" s="809"/>
      <c r="DC22" s="809"/>
      <c r="DD22" s="809"/>
      <c r="DE22" s="809"/>
      <c r="DF22" s="809"/>
      <c r="DG22" s="809"/>
      <c r="DH22" s="809"/>
      <c r="DI22" s="809"/>
      <c r="DJ22" s="809"/>
      <c r="DK22" s="809"/>
      <c r="DL22" s="809"/>
      <c r="DM22" s="809"/>
      <c r="DN22" s="809"/>
      <c r="DO22" s="809"/>
      <c r="DP22" s="809"/>
      <c r="DQ22" s="809"/>
      <c r="DR22" s="809"/>
      <c r="DS22" s="809"/>
      <c r="DT22" s="809"/>
      <c r="DU22" s="809"/>
      <c r="DV22" s="809"/>
      <c r="DW22" s="809"/>
      <c r="DX22" s="809"/>
      <c r="DY22" s="809"/>
      <c r="DZ22" s="809"/>
      <c r="EA22" s="809"/>
      <c r="EB22" s="809"/>
      <c r="EC22" s="809"/>
      <c r="ED22" s="809"/>
      <c r="EE22" s="809"/>
      <c r="EF22" s="809"/>
      <c r="EG22" s="809"/>
      <c r="EH22" s="809"/>
      <c r="EI22" s="809"/>
      <c r="EJ22" s="809"/>
      <c r="EK22" s="809"/>
      <c r="EL22" s="809"/>
      <c r="EM22" s="809"/>
      <c r="EN22" s="809"/>
      <c r="EO22" s="809"/>
      <c r="EP22" s="809"/>
      <c r="EQ22" s="809"/>
      <c r="ER22" s="809"/>
      <c r="ES22" s="809"/>
      <c r="ET22" s="809"/>
      <c r="EU22" s="809"/>
      <c r="EV22" s="809"/>
      <c r="EW22" s="809"/>
      <c r="EX22" s="809"/>
      <c r="EY22" s="809"/>
      <c r="EZ22" s="809"/>
      <c r="FA22" s="809"/>
      <c r="FB22" s="809"/>
      <c r="FC22" s="809"/>
      <c r="FD22" s="809"/>
      <c r="FE22" s="809"/>
      <c r="FF22" s="809"/>
      <c r="FG22" s="809"/>
      <c r="FH22" s="809"/>
      <c r="FI22" s="809"/>
      <c r="FJ22" s="809"/>
      <c r="FK22" s="809"/>
      <c r="FL22" s="809"/>
      <c r="FM22" s="809"/>
      <c r="FN22" s="809"/>
      <c r="FO22" s="809"/>
      <c r="FP22" s="809"/>
      <c r="FQ22" s="809"/>
      <c r="FR22" s="809"/>
      <c r="FS22" s="809"/>
      <c r="FT22" s="809"/>
      <c r="FU22" s="809"/>
      <c r="FV22" s="809"/>
      <c r="FW22" s="809"/>
      <c r="FX22" s="809"/>
      <c r="FY22" s="809"/>
      <c r="FZ22" s="809"/>
      <c r="GA22" s="809"/>
      <c r="GB22" s="809"/>
      <c r="GC22" s="809"/>
      <c r="GD22" s="809"/>
      <c r="GE22" s="809"/>
      <c r="GF22" s="809"/>
      <c r="GG22" s="809"/>
      <c r="GH22" s="809"/>
      <c r="GI22" s="809"/>
      <c r="GJ22" s="809"/>
      <c r="GK22" s="809"/>
      <c r="GL22" s="809"/>
      <c r="GM22" s="809"/>
      <c r="GN22" s="809"/>
      <c r="GO22" s="809"/>
      <c r="GP22" s="809"/>
      <c r="GQ22" s="809"/>
      <c r="GR22" s="809"/>
      <c r="GS22" s="809"/>
      <c r="GT22" s="809"/>
      <c r="GU22" s="809"/>
      <c r="GV22" s="809"/>
      <c r="GW22" s="809"/>
      <c r="GX22" s="809"/>
      <c r="GY22" s="809"/>
      <c r="GZ22" s="809"/>
      <c r="HA22" s="809"/>
      <c r="HB22" s="809"/>
      <c r="HC22" s="809"/>
      <c r="HD22" s="809"/>
      <c r="HE22" s="809"/>
      <c r="HF22" s="809"/>
      <c r="HG22" s="809"/>
      <c r="HH22" s="809"/>
      <c r="HI22" s="809"/>
      <c r="HJ22" s="809"/>
      <c r="HK22" s="809"/>
      <c r="HL22" s="809"/>
      <c r="HM22" s="809"/>
      <c r="HN22" s="809"/>
      <c r="HO22" s="809"/>
      <c r="HP22" s="809"/>
      <c r="HQ22" s="809"/>
      <c r="HR22" s="809"/>
      <c r="HS22" s="809"/>
      <c r="HT22" s="809"/>
      <c r="HU22" s="809"/>
      <c r="HV22" s="809"/>
      <c r="HW22" s="809"/>
      <c r="HX22" s="809"/>
      <c r="HY22" s="809"/>
      <c r="HZ22" s="809"/>
      <c r="IA22" s="809"/>
      <c r="IB22" s="809"/>
      <c r="IC22" s="809"/>
    </row>
    <row r="23" spans="1:237" s="810" customFormat="1" ht="21" customHeight="1">
      <c r="A23" s="808" t="s">
        <v>1076</v>
      </c>
      <c r="B23" s="807">
        <v>116201.03</v>
      </c>
      <c r="C23" s="809"/>
      <c r="D23" s="809"/>
      <c r="E23" s="809"/>
      <c r="F23" s="809"/>
      <c r="G23" s="809"/>
      <c r="H23" s="809"/>
      <c r="I23" s="809"/>
      <c r="J23" s="809"/>
      <c r="K23" s="809"/>
      <c r="L23" s="809"/>
      <c r="M23" s="809"/>
      <c r="N23" s="809"/>
      <c r="O23" s="809"/>
      <c r="P23" s="809"/>
      <c r="Q23" s="809"/>
      <c r="R23" s="809"/>
      <c r="S23" s="809"/>
      <c r="T23" s="809"/>
      <c r="U23" s="809"/>
      <c r="V23" s="809"/>
      <c r="W23" s="809"/>
      <c r="X23" s="809"/>
      <c r="Y23" s="809"/>
      <c r="Z23" s="809"/>
      <c r="AA23" s="809"/>
      <c r="AB23" s="809"/>
      <c r="AC23" s="809"/>
      <c r="AD23" s="809"/>
      <c r="AE23" s="809"/>
      <c r="AF23" s="809"/>
      <c r="AG23" s="809"/>
      <c r="AH23" s="809"/>
      <c r="AI23" s="809"/>
      <c r="AJ23" s="809"/>
      <c r="AK23" s="809"/>
      <c r="AL23" s="809"/>
      <c r="AM23" s="809"/>
      <c r="AN23" s="809"/>
      <c r="AO23" s="809"/>
      <c r="AP23" s="809"/>
      <c r="AQ23" s="809"/>
      <c r="AR23" s="809"/>
      <c r="AS23" s="809"/>
      <c r="AT23" s="809"/>
      <c r="AU23" s="809"/>
      <c r="AV23" s="809"/>
      <c r="AW23" s="809"/>
      <c r="AX23" s="809"/>
      <c r="AY23" s="809"/>
      <c r="AZ23" s="809"/>
      <c r="BA23" s="809"/>
      <c r="BB23" s="809"/>
      <c r="BC23" s="809"/>
      <c r="BD23" s="809"/>
      <c r="BE23" s="809"/>
      <c r="BF23" s="809"/>
      <c r="BG23" s="809"/>
      <c r="BH23" s="809"/>
      <c r="BI23" s="809"/>
      <c r="BJ23" s="809"/>
      <c r="BK23" s="809"/>
      <c r="BL23" s="809"/>
      <c r="BM23" s="809"/>
      <c r="BN23" s="809"/>
      <c r="BO23" s="809"/>
      <c r="BP23" s="809"/>
      <c r="BQ23" s="809"/>
      <c r="BR23" s="809"/>
      <c r="BS23" s="809"/>
      <c r="BT23" s="809"/>
      <c r="BU23" s="809"/>
      <c r="BV23" s="809"/>
      <c r="BW23" s="809"/>
      <c r="BX23" s="809"/>
      <c r="BY23" s="809"/>
      <c r="BZ23" s="809"/>
      <c r="CA23" s="809"/>
      <c r="CB23" s="809"/>
      <c r="CC23" s="809"/>
      <c r="CD23" s="809"/>
      <c r="CE23" s="809"/>
      <c r="CF23" s="809"/>
      <c r="CG23" s="809"/>
      <c r="CH23" s="809"/>
      <c r="CI23" s="809"/>
      <c r="CJ23" s="809"/>
      <c r="CK23" s="809"/>
      <c r="CL23" s="809"/>
      <c r="CM23" s="809"/>
      <c r="CN23" s="809"/>
      <c r="CO23" s="809"/>
      <c r="CP23" s="809"/>
      <c r="CQ23" s="809"/>
      <c r="CR23" s="809"/>
      <c r="CS23" s="809"/>
      <c r="CT23" s="809"/>
      <c r="CU23" s="809"/>
      <c r="CV23" s="809"/>
      <c r="CW23" s="809"/>
      <c r="CX23" s="809"/>
      <c r="CY23" s="809"/>
      <c r="CZ23" s="809"/>
      <c r="DA23" s="809"/>
      <c r="DB23" s="809"/>
      <c r="DC23" s="809"/>
      <c r="DD23" s="809"/>
      <c r="DE23" s="809"/>
      <c r="DF23" s="809"/>
      <c r="DG23" s="809"/>
      <c r="DH23" s="809"/>
      <c r="DI23" s="809"/>
      <c r="DJ23" s="809"/>
      <c r="DK23" s="809"/>
      <c r="DL23" s="809"/>
      <c r="DM23" s="809"/>
      <c r="DN23" s="809"/>
      <c r="DO23" s="809"/>
      <c r="DP23" s="809"/>
      <c r="DQ23" s="809"/>
      <c r="DR23" s="809"/>
      <c r="DS23" s="809"/>
      <c r="DT23" s="809"/>
      <c r="DU23" s="809"/>
      <c r="DV23" s="809"/>
      <c r="DW23" s="809"/>
      <c r="DX23" s="809"/>
      <c r="DY23" s="809"/>
      <c r="DZ23" s="809"/>
      <c r="EA23" s="809"/>
      <c r="EB23" s="809"/>
      <c r="EC23" s="809"/>
      <c r="ED23" s="809"/>
      <c r="EE23" s="809"/>
      <c r="EF23" s="809"/>
      <c r="EG23" s="809"/>
      <c r="EH23" s="809"/>
      <c r="EI23" s="809"/>
      <c r="EJ23" s="809"/>
      <c r="EK23" s="809"/>
      <c r="EL23" s="809"/>
      <c r="EM23" s="809"/>
      <c r="EN23" s="809"/>
      <c r="EO23" s="809"/>
      <c r="EP23" s="809"/>
      <c r="EQ23" s="809"/>
      <c r="ER23" s="809"/>
      <c r="ES23" s="809"/>
      <c r="ET23" s="809"/>
      <c r="EU23" s="809"/>
      <c r="EV23" s="809"/>
      <c r="EW23" s="809"/>
      <c r="EX23" s="809"/>
      <c r="EY23" s="809"/>
      <c r="EZ23" s="809"/>
      <c r="FA23" s="809"/>
      <c r="FB23" s="809"/>
      <c r="FC23" s="809"/>
      <c r="FD23" s="809"/>
      <c r="FE23" s="809"/>
      <c r="FF23" s="809"/>
      <c r="FG23" s="809"/>
      <c r="FH23" s="809"/>
      <c r="FI23" s="809"/>
      <c r="FJ23" s="809"/>
      <c r="FK23" s="809"/>
      <c r="FL23" s="809"/>
      <c r="FM23" s="809"/>
      <c r="FN23" s="809"/>
      <c r="FO23" s="809"/>
      <c r="FP23" s="809"/>
      <c r="FQ23" s="809"/>
      <c r="FR23" s="809"/>
      <c r="FS23" s="809"/>
      <c r="FT23" s="809"/>
      <c r="FU23" s="809"/>
      <c r="FV23" s="809"/>
      <c r="FW23" s="809"/>
      <c r="FX23" s="809"/>
      <c r="FY23" s="809"/>
      <c r="FZ23" s="809"/>
      <c r="GA23" s="809"/>
      <c r="GB23" s="809"/>
      <c r="GC23" s="809"/>
      <c r="GD23" s="809"/>
      <c r="GE23" s="809"/>
      <c r="GF23" s="809"/>
      <c r="GG23" s="809"/>
      <c r="GH23" s="809"/>
      <c r="GI23" s="809"/>
      <c r="GJ23" s="809"/>
      <c r="GK23" s="809"/>
      <c r="GL23" s="809"/>
      <c r="GM23" s="809"/>
      <c r="GN23" s="809"/>
      <c r="GO23" s="809"/>
      <c r="GP23" s="809"/>
      <c r="GQ23" s="809"/>
      <c r="GR23" s="809"/>
      <c r="GS23" s="809"/>
      <c r="GT23" s="809"/>
      <c r="GU23" s="809"/>
      <c r="GV23" s="809"/>
      <c r="GW23" s="809"/>
      <c r="GX23" s="809"/>
      <c r="GY23" s="809"/>
      <c r="GZ23" s="809"/>
      <c r="HA23" s="809"/>
      <c r="HB23" s="809"/>
      <c r="HC23" s="809"/>
      <c r="HD23" s="809"/>
      <c r="HE23" s="809"/>
      <c r="HF23" s="809"/>
      <c r="HG23" s="809"/>
      <c r="HH23" s="809"/>
      <c r="HI23" s="809"/>
      <c r="HJ23" s="809"/>
      <c r="HK23" s="809"/>
      <c r="HL23" s="809"/>
      <c r="HM23" s="809"/>
      <c r="HN23" s="809"/>
      <c r="HO23" s="809"/>
      <c r="HP23" s="809"/>
      <c r="HQ23" s="809"/>
      <c r="HR23" s="809"/>
      <c r="HS23" s="809"/>
      <c r="HT23" s="809"/>
      <c r="HU23" s="809"/>
      <c r="HV23" s="809"/>
      <c r="HW23" s="809"/>
      <c r="HX23" s="809"/>
      <c r="HY23" s="809"/>
      <c r="HZ23" s="809"/>
      <c r="IA23" s="809"/>
      <c r="IB23" s="809"/>
      <c r="IC23" s="809"/>
    </row>
    <row r="24" spans="1:237" ht="6" customHeight="1">
      <c r="A24" s="811"/>
      <c r="B24" s="811"/>
    </row>
    <row r="25" spans="1:237" ht="15.75" customHeight="1">
      <c r="A25" s="812" t="s">
        <v>1086</v>
      </c>
      <c r="B25" s="812"/>
      <c r="C25" s="813"/>
      <c r="D25" s="813"/>
      <c r="E25" s="813"/>
      <c r="F25" s="813"/>
      <c r="G25" s="813"/>
      <c r="H25" s="813"/>
      <c r="I25" s="813"/>
      <c r="J25" s="813"/>
      <c r="K25" s="813"/>
      <c r="L25" s="813"/>
      <c r="M25" s="813"/>
      <c r="N25" s="813"/>
      <c r="O25" s="813"/>
      <c r="P25" s="813"/>
      <c r="Q25" s="813"/>
      <c r="R25" s="813"/>
      <c r="S25" s="813"/>
      <c r="T25" s="813"/>
      <c r="U25" s="813"/>
      <c r="V25" s="813"/>
      <c r="W25" s="813"/>
      <c r="X25" s="813"/>
      <c r="Y25" s="813"/>
      <c r="Z25" s="813"/>
      <c r="AA25" s="813"/>
      <c r="AB25" s="813"/>
      <c r="AC25" s="813"/>
      <c r="AD25" s="813"/>
      <c r="AE25" s="813"/>
      <c r="AF25" s="813"/>
      <c r="AG25" s="813"/>
      <c r="AH25" s="813"/>
      <c r="AI25" s="813"/>
      <c r="AJ25" s="813"/>
      <c r="AK25" s="813"/>
      <c r="AL25" s="813"/>
      <c r="AM25" s="813"/>
      <c r="AN25" s="813"/>
      <c r="AO25" s="813"/>
      <c r="AP25" s="813"/>
      <c r="AQ25" s="813"/>
      <c r="AR25" s="813"/>
      <c r="AS25" s="813"/>
      <c r="AT25" s="813"/>
      <c r="AU25" s="813"/>
      <c r="AV25" s="813"/>
      <c r="AW25" s="813"/>
      <c r="AX25" s="813"/>
      <c r="AY25" s="813"/>
      <c r="AZ25" s="813"/>
      <c r="BA25" s="813"/>
      <c r="BB25" s="813"/>
      <c r="BC25" s="813"/>
      <c r="BD25" s="813"/>
      <c r="BE25" s="813"/>
      <c r="BF25" s="813"/>
      <c r="BG25" s="813"/>
      <c r="BH25" s="813"/>
      <c r="BI25" s="813"/>
      <c r="BJ25" s="813"/>
      <c r="BK25" s="813"/>
      <c r="BL25" s="813"/>
      <c r="BM25" s="813"/>
      <c r="BN25" s="813"/>
      <c r="BO25" s="813"/>
      <c r="BP25" s="813"/>
      <c r="BQ25" s="813"/>
      <c r="BR25" s="813"/>
      <c r="BS25" s="813"/>
      <c r="BT25" s="813"/>
      <c r="BU25" s="813"/>
      <c r="BV25" s="813"/>
      <c r="BW25" s="813"/>
      <c r="BX25" s="813"/>
      <c r="BY25" s="813"/>
      <c r="BZ25" s="813"/>
      <c r="CA25" s="813"/>
      <c r="CB25" s="813"/>
      <c r="CC25" s="813"/>
      <c r="CD25" s="813"/>
      <c r="CE25" s="813"/>
      <c r="CF25" s="813"/>
      <c r="CG25" s="813"/>
      <c r="CH25" s="813"/>
      <c r="CI25" s="813"/>
      <c r="CJ25" s="813"/>
      <c r="CK25" s="813"/>
      <c r="CL25" s="813"/>
      <c r="CM25" s="813"/>
      <c r="CN25" s="813"/>
      <c r="CO25" s="813"/>
      <c r="CP25" s="813"/>
      <c r="CQ25" s="813"/>
      <c r="CR25" s="813"/>
      <c r="CS25" s="813"/>
      <c r="CT25" s="813"/>
      <c r="CU25" s="813"/>
      <c r="CV25" s="813"/>
      <c r="CW25" s="813"/>
      <c r="CX25" s="813"/>
      <c r="CY25" s="813"/>
      <c r="CZ25" s="813"/>
      <c r="DA25" s="813"/>
      <c r="DB25" s="813"/>
      <c r="DC25" s="813"/>
      <c r="DD25" s="813"/>
      <c r="DE25" s="813"/>
      <c r="DF25" s="813"/>
      <c r="DG25" s="813"/>
      <c r="DH25" s="813"/>
      <c r="DI25" s="813"/>
      <c r="DJ25" s="813"/>
      <c r="DK25" s="813"/>
      <c r="DL25" s="813"/>
      <c r="DM25" s="813"/>
      <c r="DN25" s="813"/>
      <c r="DO25" s="813"/>
      <c r="DP25" s="813"/>
      <c r="DQ25" s="813"/>
      <c r="DR25" s="813"/>
      <c r="DS25" s="813"/>
      <c r="DT25" s="813"/>
      <c r="DU25" s="813"/>
      <c r="DV25" s="813"/>
      <c r="DW25" s="813"/>
      <c r="DX25" s="813"/>
      <c r="DY25" s="813"/>
      <c r="DZ25" s="813"/>
      <c r="EA25" s="813"/>
      <c r="EB25" s="813"/>
      <c r="EC25" s="813"/>
      <c r="ED25" s="813"/>
      <c r="EE25" s="813"/>
      <c r="EF25" s="813"/>
      <c r="EG25" s="813"/>
      <c r="EH25" s="813"/>
      <c r="EI25" s="813"/>
      <c r="EJ25" s="813"/>
      <c r="EK25" s="813"/>
      <c r="EL25" s="813"/>
      <c r="EM25" s="813"/>
      <c r="EN25" s="813"/>
      <c r="EO25" s="813"/>
      <c r="EP25" s="813"/>
      <c r="EQ25" s="813"/>
      <c r="ER25" s="813"/>
      <c r="ES25" s="813"/>
      <c r="ET25" s="813"/>
      <c r="EU25" s="813"/>
      <c r="EV25" s="813"/>
      <c r="EW25" s="813"/>
      <c r="EX25" s="813"/>
      <c r="EY25" s="813"/>
      <c r="EZ25" s="813"/>
      <c r="FA25" s="813"/>
      <c r="FB25" s="813"/>
      <c r="FC25" s="813"/>
      <c r="FD25" s="813"/>
      <c r="FE25" s="813"/>
      <c r="FF25" s="813"/>
      <c r="FG25" s="813"/>
      <c r="FH25" s="813"/>
      <c r="FI25" s="813"/>
      <c r="FJ25" s="813"/>
      <c r="FK25" s="813"/>
      <c r="FL25" s="813"/>
      <c r="FM25" s="813"/>
      <c r="FN25" s="813"/>
      <c r="FO25" s="813"/>
      <c r="FP25" s="813"/>
      <c r="FQ25" s="813"/>
      <c r="FR25" s="813"/>
      <c r="FS25" s="813"/>
      <c r="FT25" s="813"/>
      <c r="FU25" s="813"/>
      <c r="FV25" s="813"/>
      <c r="FW25" s="813"/>
      <c r="FX25" s="813"/>
      <c r="FY25" s="813"/>
      <c r="FZ25" s="813"/>
      <c r="GA25" s="813"/>
      <c r="GB25" s="813"/>
      <c r="GC25" s="813"/>
      <c r="GD25" s="813"/>
      <c r="GE25" s="813"/>
      <c r="GF25" s="813"/>
      <c r="GG25" s="813"/>
      <c r="GH25" s="813"/>
      <c r="GI25" s="813"/>
      <c r="GJ25" s="813"/>
      <c r="GK25" s="813"/>
      <c r="GL25" s="813"/>
      <c r="GM25" s="813"/>
      <c r="GN25" s="813"/>
      <c r="GO25" s="813"/>
      <c r="GP25" s="813"/>
      <c r="GQ25" s="813"/>
      <c r="GR25" s="813"/>
      <c r="GS25" s="813"/>
      <c r="GT25" s="813"/>
      <c r="GU25" s="813"/>
      <c r="GV25" s="813"/>
      <c r="GW25" s="813"/>
      <c r="GX25" s="813"/>
      <c r="GY25" s="813"/>
      <c r="GZ25" s="813"/>
      <c r="HA25" s="813"/>
      <c r="HB25" s="813"/>
      <c r="HC25" s="813"/>
      <c r="HD25" s="813"/>
      <c r="HE25" s="813"/>
      <c r="HF25" s="813"/>
      <c r="HG25" s="813"/>
      <c r="HH25" s="813"/>
      <c r="HI25" s="813"/>
      <c r="HJ25" s="813"/>
      <c r="HK25" s="813"/>
      <c r="HL25" s="813"/>
      <c r="HM25" s="813"/>
      <c r="HN25" s="813"/>
      <c r="HO25" s="813"/>
      <c r="HP25" s="813"/>
      <c r="HQ25" s="813"/>
      <c r="HR25" s="813"/>
      <c r="HS25" s="813"/>
      <c r="HT25" s="813"/>
      <c r="HU25" s="813"/>
      <c r="HV25" s="813"/>
      <c r="HW25" s="813"/>
      <c r="HX25" s="813"/>
      <c r="HY25" s="813"/>
      <c r="HZ25" s="813"/>
      <c r="IA25" s="813"/>
      <c r="IB25" s="813"/>
      <c r="IC25" s="813"/>
    </row>
    <row r="52" s="813" customFormat="1" ht="12"/>
    <row r="53" s="813" customFormat="1" ht="12"/>
    <row r="54" s="813" customFormat="1" ht="12"/>
    <row r="55" s="813" customFormat="1" ht="12"/>
    <row r="56" s="813" customFormat="1" ht="12"/>
  </sheetData>
  <mergeCells count="1">
    <mergeCell ref="A4:B4"/>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AB9D9-4A2E-4100-94FF-26B10AA327F1}">
  <dimension ref="A1:H74"/>
  <sheetViews>
    <sheetView view="pageBreakPreview" zoomScaleNormal="100" zoomScaleSheetLayoutView="100" workbookViewId="0"/>
  </sheetViews>
  <sheetFormatPr defaultRowHeight="12.75"/>
  <cols>
    <col min="1" max="1" width="46.7109375" style="820" customWidth="1"/>
    <col min="2" max="4" width="16.7109375" style="820" customWidth="1"/>
    <col min="5" max="5" width="13.85546875" style="820" customWidth="1"/>
    <col min="6" max="6" width="5.28515625" style="820" customWidth="1"/>
    <col min="7" max="256" width="9.140625" style="820"/>
    <col min="257" max="257" width="46.7109375" style="820" customWidth="1"/>
    <col min="258" max="260" width="16.7109375" style="820" customWidth="1"/>
    <col min="261" max="261" width="13.85546875" style="820" customWidth="1"/>
    <col min="262" max="262" width="5.28515625" style="820" customWidth="1"/>
    <col min="263" max="512" width="9.140625" style="820"/>
    <col min="513" max="513" width="46.7109375" style="820" customWidth="1"/>
    <col min="514" max="516" width="16.7109375" style="820" customWidth="1"/>
    <col min="517" max="517" width="13.85546875" style="820" customWidth="1"/>
    <col min="518" max="518" width="5.28515625" style="820" customWidth="1"/>
    <col min="519" max="768" width="9.140625" style="820"/>
    <col min="769" max="769" width="46.7109375" style="820" customWidth="1"/>
    <col min="770" max="772" width="16.7109375" style="820" customWidth="1"/>
    <col min="773" max="773" width="13.85546875" style="820" customWidth="1"/>
    <col min="774" max="774" width="5.28515625" style="820" customWidth="1"/>
    <col min="775" max="1024" width="9.140625" style="820"/>
    <col min="1025" max="1025" width="46.7109375" style="820" customWidth="1"/>
    <col min="1026" max="1028" width="16.7109375" style="820" customWidth="1"/>
    <col min="1029" max="1029" width="13.85546875" style="820" customWidth="1"/>
    <col min="1030" max="1030" width="5.28515625" style="820" customWidth="1"/>
    <col min="1031" max="1280" width="9.140625" style="820"/>
    <col min="1281" max="1281" width="46.7109375" style="820" customWidth="1"/>
    <col min="1282" max="1284" width="16.7109375" style="820" customWidth="1"/>
    <col min="1285" max="1285" width="13.85546875" style="820" customWidth="1"/>
    <col min="1286" max="1286" width="5.28515625" style="820" customWidth="1"/>
    <col min="1287" max="1536" width="9.140625" style="820"/>
    <col min="1537" max="1537" width="46.7109375" style="820" customWidth="1"/>
    <col min="1538" max="1540" width="16.7109375" style="820" customWidth="1"/>
    <col min="1541" max="1541" width="13.85546875" style="820" customWidth="1"/>
    <col min="1542" max="1542" width="5.28515625" style="820" customWidth="1"/>
    <col min="1543" max="1792" width="9.140625" style="820"/>
    <col min="1793" max="1793" width="46.7109375" style="820" customWidth="1"/>
    <col min="1794" max="1796" width="16.7109375" style="820" customWidth="1"/>
    <col min="1797" max="1797" width="13.85546875" style="820" customWidth="1"/>
    <col min="1798" max="1798" width="5.28515625" style="820" customWidth="1"/>
    <col min="1799" max="2048" width="9.140625" style="820"/>
    <col min="2049" max="2049" width="46.7109375" style="820" customWidth="1"/>
    <col min="2050" max="2052" width="16.7109375" style="820" customWidth="1"/>
    <col min="2053" max="2053" width="13.85546875" style="820" customWidth="1"/>
    <col min="2054" max="2054" width="5.28515625" style="820" customWidth="1"/>
    <col min="2055" max="2304" width="9.140625" style="820"/>
    <col min="2305" max="2305" width="46.7109375" style="820" customWidth="1"/>
    <col min="2306" max="2308" width="16.7109375" style="820" customWidth="1"/>
    <col min="2309" max="2309" width="13.85546875" style="820" customWidth="1"/>
    <col min="2310" max="2310" width="5.28515625" style="820" customWidth="1"/>
    <col min="2311" max="2560" width="9.140625" style="820"/>
    <col min="2561" max="2561" width="46.7109375" style="820" customWidth="1"/>
    <col min="2562" max="2564" width="16.7109375" style="820" customWidth="1"/>
    <col min="2565" max="2565" width="13.85546875" style="820" customWidth="1"/>
    <col min="2566" max="2566" width="5.28515625" style="820" customWidth="1"/>
    <col min="2567" max="2816" width="9.140625" style="820"/>
    <col min="2817" max="2817" width="46.7109375" style="820" customWidth="1"/>
    <col min="2818" max="2820" width="16.7109375" style="820" customWidth="1"/>
    <col min="2821" max="2821" width="13.85546875" style="820" customWidth="1"/>
    <col min="2822" max="2822" width="5.28515625" style="820" customWidth="1"/>
    <col min="2823" max="3072" width="9.140625" style="820"/>
    <col min="3073" max="3073" width="46.7109375" style="820" customWidth="1"/>
    <col min="3074" max="3076" width="16.7109375" style="820" customWidth="1"/>
    <col min="3077" max="3077" width="13.85546875" style="820" customWidth="1"/>
    <col min="3078" max="3078" width="5.28515625" style="820" customWidth="1"/>
    <col min="3079" max="3328" width="9.140625" style="820"/>
    <col min="3329" max="3329" width="46.7109375" style="820" customWidth="1"/>
    <col min="3330" max="3332" width="16.7109375" style="820" customWidth="1"/>
    <col min="3333" max="3333" width="13.85546875" style="820" customWidth="1"/>
    <col min="3334" max="3334" width="5.28515625" style="820" customWidth="1"/>
    <col min="3335" max="3584" width="9.140625" style="820"/>
    <col min="3585" max="3585" width="46.7109375" style="820" customWidth="1"/>
    <col min="3586" max="3588" width="16.7109375" style="820" customWidth="1"/>
    <col min="3589" max="3589" width="13.85546875" style="820" customWidth="1"/>
    <col min="3590" max="3590" width="5.28515625" style="820" customWidth="1"/>
    <col min="3591" max="3840" width="9.140625" style="820"/>
    <col min="3841" max="3841" width="46.7109375" style="820" customWidth="1"/>
    <col min="3842" max="3844" width="16.7109375" style="820" customWidth="1"/>
    <col min="3845" max="3845" width="13.85546875" style="820" customWidth="1"/>
    <col min="3846" max="3846" width="5.28515625" style="820" customWidth="1"/>
    <col min="3847" max="4096" width="9.140625" style="820"/>
    <col min="4097" max="4097" width="46.7109375" style="820" customWidth="1"/>
    <col min="4098" max="4100" width="16.7109375" style="820" customWidth="1"/>
    <col min="4101" max="4101" width="13.85546875" style="820" customWidth="1"/>
    <col min="4102" max="4102" width="5.28515625" style="820" customWidth="1"/>
    <col min="4103" max="4352" width="9.140625" style="820"/>
    <col min="4353" max="4353" width="46.7109375" style="820" customWidth="1"/>
    <col min="4354" max="4356" width="16.7109375" style="820" customWidth="1"/>
    <col min="4357" max="4357" width="13.85546875" style="820" customWidth="1"/>
    <col min="4358" max="4358" width="5.28515625" style="820" customWidth="1"/>
    <col min="4359" max="4608" width="9.140625" style="820"/>
    <col min="4609" max="4609" width="46.7109375" style="820" customWidth="1"/>
    <col min="4610" max="4612" width="16.7109375" style="820" customWidth="1"/>
    <col min="4613" max="4613" width="13.85546875" style="820" customWidth="1"/>
    <col min="4614" max="4614" width="5.28515625" style="820" customWidth="1"/>
    <col min="4615" max="4864" width="9.140625" style="820"/>
    <col min="4865" max="4865" width="46.7109375" style="820" customWidth="1"/>
    <col min="4866" max="4868" width="16.7109375" style="820" customWidth="1"/>
    <col min="4869" max="4869" width="13.85546875" style="820" customWidth="1"/>
    <col min="4870" max="4870" width="5.28515625" style="820" customWidth="1"/>
    <col min="4871" max="5120" width="9.140625" style="820"/>
    <col min="5121" max="5121" width="46.7109375" style="820" customWidth="1"/>
    <col min="5122" max="5124" width="16.7109375" style="820" customWidth="1"/>
    <col min="5125" max="5125" width="13.85546875" style="820" customWidth="1"/>
    <col min="5126" max="5126" width="5.28515625" style="820" customWidth="1"/>
    <col min="5127" max="5376" width="9.140625" style="820"/>
    <col min="5377" max="5377" width="46.7109375" style="820" customWidth="1"/>
    <col min="5378" max="5380" width="16.7109375" style="820" customWidth="1"/>
    <col min="5381" max="5381" width="13.85546875" style="820" customWidth="1"/>
    <col min="5382" max="5382" width="5.28515625" style="820" customWidth="1"/>
    <col min="5383" max="5632" width="9.140625" style="820"/>
    <col min="5633" max="5633" width="46.7109375" style="820" customWidth="1"/>
    <col min="5634" max="5636" width="16.7109375" style="820" customWidth="1"/>
    <col min="5637" max="5637" width="13.85546875" style="820" customWidth="1"/>
    <col min="5638" max="5638" width="5.28515625" style="820" customWidth="1"/>
    <col min="5639" max="5888" width="9.140625" style="820"/>
    <col min="5889" max="5889" width="46.7109375" style="820" customWidth="1"/>
    <col min="5890" max="5892" width="16.7109375" style="820" customWidth="1"/>
    <col min="5893" max="5893" width="13.85546875" style="820" customWidth="1"/>
    <col min="5894" max="5894" width="5.28515625" style="820" customWidth="1"/>
    <col min="5895" max="6144" width="9.140625" style="820"/>
    <col min="6145" max="6145" width="46.7109375" style="820" customWidth="1"/>
    <col min="6146" max="6148" width="16.7109375" style="820" customWidth="1"/>
    <col min="6149" max="6149" width="13.85546875" style="820" customWidth="1"/>
    <col min="6150" max="6150" width="5.28515625" style="820" customWidth="1"/>
    <col min="6151" max="6400" width="9.140625" style="820"/>
    <col min="6401" max="6401" width="46.7109375" style="820" customWidth="1"/>
    <col min="6402" max="6404" width="16.7109375" style="820" customWidth="1"/>
    <col min="6405" max="6405" width="13.85546875" style="820" customWidth="1"/>
    <col min="6406" max="6406" width="5.28515625" style="820" customWidth="1"/>
    <col min="6407" max="6656" width="9.140625" style="820"/>
    <col min="6657" max="6657" width="46.7109375" style="820" customWidth="1"/>
    <col min="6658" max="6660" width="16.7109375" style="820" customWidth="1"/>
    <col min="6661" max="6661" width="13.85546875" style="820" customWidth="1"/>
    <col min="6662" max="6662" width="5.28515625" style="820" customWidth="1"/>
    <col min="6663" max="6912" width="9.140625" style="820"/>
    <col min="6913" max="6913" width="46.7109375" style="820" customWidth="1"/>
    <col min="6914" max="6916" width="16.7109375" style="820" customWidth="1"/>
    <col min="6917" max="6917" width="13.85546875" style="820" customWidth="1"/>
    <col min="6918" max="6918" width="5.28515625" style="820" customWidth="1"/>
    <col min="6919" max="7168" width="9.140625" style="820"/>
    <col min="7169" max="7169" width="46.7109375" style="820" customWidth="1"/>
    <col min="7170" max="7172" width="16.7109375" style="820" customWidth="1"/>
    <col min="7173" max="7173" width="13.85546875" style="820" customWidth="1"/>
    <col min="7174" max="7174" width="5.28515625" style="820" customWidth="1"/>
    <col min="7175" max="7424" width="9.140625" style="820"/>
    <col min="7425" max="7425" width="46.7109375" style="820" customWidth="1"/>
    <col min="7426" max="7428" width="16.7109375" style="820" customWidth="1"/>
    <col min="7429" max="7429" width="13.85546875" style="820" customWidth="1"/>
    <col min="7430" max="7430" width="5.28515625" style="820" customWidth="1"/>
    <col min="7431" max="7680" width="9.140625" style="820"/>
    <col min="7681" max="7681" width="46.7109375" style="820" customWidth="1"/>
    <col min="7682" max="7684" width="16.7109375" style="820" customWidth="1"/>
    <col min="7685" max="7685" width="13.85546875" style="820" customWidth="1"/>
    <col min="7686" max="7686" width="5.28515625" style="820" customWidth="1"/>
    <col min="7687" max="7936" width="9.140625" style="820"/>
    <col min="7937" max="7937" width="46.7109375" style="820" customWidth="1"/>
    <col min="7938" max="7940" width="16.7109375" style="820" customWidth="1"/>
    <col min="7941" max="7941" width="13.85546875" style="820" customWidth="1"/>
    <col min="7942" max="7942" width="5.28515625" style="820" customWidth="1"/>
    <col min="7943" max="8192" width="9.140625" style="820"/>
    <col min="8193" max="8193" width="46.7109375" style="820" customWidth="1"/>
    <col min="8194" max="8196" width="16.7109375" style="820" customWidth="1"/>
    <col min="8197" max="8197" width="13.85546875" style="820" customWidth="1"/>
    <col min="8198" max="8198" width="5.28515625" style="820" customWidth="1"/>
    <col min="8199" max="8448" width="9.140625" style="820"/>
    <col min="8449" max="8449" width="46.7109375" style="820" customWidth="1"/>
    <col min="8450" max="8452" width="16.7109375" style="820" customWidth="1"/>
    <col min="8453" max="8453" width="13.85546875" style="820" customWidth="1"/>
    <col min="8454" max="8454" width="5.28515625" style="820" customWidth="1"/>
    <col min="8455" max="8704" width="9.140625" style="820"/>
    <col min="8705" max="8705" width="46.7109375" style="820" customWidth="1"/>
    <col min="8706" max="8708" width="16.7109375" style="820" customWidth="1"/>
    <col min="8709" max="8709" width="13.85546875" style="820" customWidth="1"/>
    <col min="8710" max="8710" width="5.28515625" style="820" customWidth="1"/>
    <col min="8711" max="8960" width="9.140625" style="820"/>
    <col min="8961" max="8961" width="46.7109375" style="820" customWidth="1"/>
    <col min="8962" max="8964" width="16.7109375" style="820" customWidth="1"/>
    <col min="8965" max="8965" width="13.85546875" style="820" customWidth="1"/>
    <col min="8966" max="8966" width="5.28515625" style="820" customWidth="1"/>
    <col min="8967" max="9216" width="9.140625" style="820"/>
    <col min="9217" max="9217" width="46.7109375" style="820" customWidth="1"/>
    <col min="9218" max="9220" width="16.7109375" style="820" customWidth="1"/>
    <col min="9221" max="9221" width="13.85546875" style="820" customWidth="1"/>
    <col min="9222" max="9222" width="5.28515625" style="820" customWidth="1"/>
    <col min="9223" max="9472" width="9.140625" style="820"/>
    <col min="9473" max="9473" width="46.7109375" style="820" customWidth="1"/>
    <col min="9474" max="9476" width="16.7109375" style="820" customWidth="1"/>
    <col min="9477" max="9477" width="13.85546875" style="820" customWidth="1"/>
    <col min="9478" max="9478" width="5.28515625" style="820" customWidth="1"/>
    <col min="9479" max="9728" width="9.140625" style="820"/>
    <col min="9729" max="9729" width="46.7109375" style="820" customWidth="1"/>
    <col min="9730" max="9732" width="16.7109375" style="820" customWidth="1"/>
    <col min="9733" max="9733" width="13.85546875" style="820" customWidth="1"/>
    <col min="9734" max="9734" width="5.28515625" style="820" customWidth="1"/>
    <col min="9735" max="9984" width="9.140625" style="820"/>
    <col min="9985" max="9985" width="46.7109375" style="820" customWidth="1"/>
    <col min="9986" max="9988" width="16.7109375" style="820" customWidth="1"/>
    <col min="9989" max="9989" width="13.85546875" style="820" customWidth="1"/>
    <col min="9990" max="9990" width="5.28515625" style="820" customWidth="1"/>
    <col min="9991" max="10240" width="9.140625" style="820"/>
    <col min="10241" max="10241" width="46.7109375" style="820" customWidth="1"/>
    <col min="10242" max="10244" width="16.7109375" style="820" customWidth="1"/>
    <col min="10245" max="10245" width="13.85546875" style="820" customWidth="1"/>
    <col min="10246" max="10246" width="5.28515625" style="820" customWidth="1"/>
    <col min="10247" max="10496" width="9.140625" style="820"/>
    <col min="10497" max="10497" width="46.7109375" style="820" customWidth="1"/>
    <col min="10498" max="10500" width="16.7109375" style="820" customWidth="1"/>
    <col min="10501" max="10501" width="13.85546875" style="820" customWidth="1"/>
    <col min="10502" max="10502" width="5.28515625" style="820" customWidth="1"/>
    <col min="10503" max="10752" width="9.140625" style="820"/>
    <col min="10753" max="10753" width="46.7109375" style="820" customWidth="1"/>
    <col min="10754" max="10756" width="16.7109375" style="820" customWidth="1"/>
    <col min="10757" max="10757" width="13.85546875" style="820" customWidth="1"/>
    <col min="10758" max="10758" width="5.28515625" style="820" customWidth="1"/>
    <col min="10759" max="11008" width="9.140625" style="820"/>
    <col min="11009" max="11009" width="46.7109375" style="820" customWidth="1"/>
    <col min="11010" max="11012" width="16.7109375" style="820" customWidth="1"/>
    <col min="11013" max="11013" width="13.85546875" style="820" customWidth="1"/>
    <col min="11014" max="11014" width="5.28515625" style="820" customWidth="1"/>
    <col min="11015" max="11264" width="9.140625" style="820"/>
    <col min="11265" max="11265" width="46.7109375" style="820" customWidth="1"/>
    <col min="11266" max="11268" width="16.7109375" style="820" customWidth="1"/>
    <col min="11269" max="11269" width="13.85546875" style="820" customWidth="1"/>
    <col min="11270" max="11270" width="5.28515625" style="820" customWidth="1"/>
    <col min="11271" max="11520" width="9.140625" style="820"/>
    <col min="11521" max="11521" width="46.7109375" style="820" customWidth="1"/>
    <col min="11522" max="11524" width="16.7109375" style="820" customWidth="1"/>
    <col min="11525" max="11525" width="13.85546875" style="820" customWidth="1"/>
    <col min="11526" max="11526" width="5.28515625" style="820" customWidth="1"/>
    <col min="11527" max="11776" width="9.140625" style="820"/>
    <col min="11777" max="11777" width="46.7109375" style="820" customWidth="1"/>
    <col min="11778" max="11780" width="16.7109375" style="820" customWidth="1"/>
    <col min="11781" max="11781" width="13.85546875" style="820" customWidth="1"/>
    <col min="11782" max="11782" width="5.28515625" style="820" customWidth="1"/>
    <col min="11783" max="12032" width="9.140625" style="820"/>
    <col min="12033" max="12033" width="46.7109375" style="820" customWidth="1"/>
    <col min="12034" max="12036" width="16.7109375" style="820" customWidth="1"/>
    <col min="12037" max="12037" width="13.85546875" style="820" customWidth="1"/>
    <col min="12038" max="12038" width="5.28515625" style="820" customWidth="1"/>
    <col min="12039" max="12288" width="9.140625" style="820"/>
    <col min="12289" max="12289" width="46.7109375" style="820" customWidth="1"/>
    <col min="12290" max="12292" width="16.7109375" style="820" customWidth="1"/>
    <col min="12293" max="12293" width="13.85546875" style="820" customWidth="1"/>
    <col min="12294" max="12294" width="5.28515625" style="820" customWidth="1"/>
    <col min="12295" max="12544" width="9.140625" style="820"/>
    <col min="12545" max="12545" width="46.7109375" style="820" customWidth="1"/>
    <col min="12546" max="12548" width="16.7109375" style="820" customWidth="1"/>
    <col min="12549" max="12549" width="13.85546875" style="820" customWidth="1"/>
    <col min="12550" max="12550" width="5.28515625" style="820" customWidth="1"/>
    <col min="12551" max="12800" width="9.140625" style="820"/>
    <col min="12801" max="12801" width="46.7109375" style="820" customWidth="1"/>
    <col min="12802" max="12804" width="16.7109375" style="820" customWidth="1"/>
    <col min="12805" max="12805" width="13.85546875" style="820" customWidth="1"/>
    <col min="12806" max="12806" width="5.28515625" style="820" customWidth="1"/>
    <col min="12807" max="13056" width="9.140625" style="820"/>
    <col min="13057" max="13057" width="46.7109375" style="820" customWidth="1"/>
    <col min="13058" max="13060" width="16.7109375" style="820" customWidth="1"/>
    <col min="13061" max="13061" width="13.85546875" style="820" customWidth="1"/>
    <col min="13062" max="13062" width="5.28515625" style="820" customWidth="1"/>
    <col min="13063" max="13312" width="9.140625" style="820"/>
    <col min="13313" max="13313" width="46.7109375" style="820" customWidth="1"/>
    <col min="13314" max="13316" width="16.7109375" style="820" customWidth="1"/>
    <col min="13317" max="13317" width="13.85546875" style="820" customWidth="1"/>
    <col min="13318" max="13318" width="5.28515625" style="820" customWidth="1"/>
    <col min="13319" max="13568" width="9.140625" style="820"/>
    <col min="13569" max="13569" width="46.7109375" style="820" customWidth="1"/>
    <col min="13570" max="13572" width="16.7109375" style="820" customWidth="1"/>
    <col min="13573" max="13573" width="13.85546875" style="820" customWidth="1"/>
    <col min="13574" max="13574" width="5.28515625" style="820" customWidth="1"/>
    <col min="13575" max="13824" width="9.140625" style="820"/>
    <col min="13825" max="13825" width="46.7109375" style="820" customWidth="1"/>
    <col min="13826" max="13828" width="16.7109375" style="820" customWidth="1"/>
    <col min="13829" max="13829" width="13.85546875" style="820" customWidth="1"/>
    <col min="13830" max="13830" width="5.28515625" style="820" customWidth="1"/>
    <col min="13831" max="14080" width="9.140625" style="820"/>
    <col min="14081" max="14081" width="46.7109375" style="820" customWidth="1"/>
    <col min="14082" max="14084" width="16.7109375" style="820" customWidth="1"/>
    <col min="14085" max="14085" width="13.85546875" style="820" customWidth="1"/>
    <col min="14086" max="14086" width="5.28515625" style="820" customWidth="1"/>
    <col min="14087" max="14336" width="9.140625" style="820"/>
    <col min="14337" max="14337" width="46.7109375" style="820" customWidth="1"/>
    <col min="14338" max="14340" width="16.7109375" style="820" customWidth="1"/>
    <col min="14341" max="14341" width="13.85546875" style="820" customWidth="1"/>
    <col min="14342" max="14342" width="5.28515625" style="820" customWidth="1"/>
    <col min="14343" max="14592" width="9.140625" style="820"/>
    <col min="14593" max="14593" width="46.7109375" style="820" customWidth="1"/>
    <col min="14594" max="14596" width="16.7109375" style="820" customWidth="1"/>
    <col min="14597" max="14597" width="13.85546875" style="820" customWidth="1"/>
    <col min="14598" max="14598" width="5.28515625" style="820" customWidth="1"/>
    <col min="14599" max="14848" width="9.140625" style="820"/>
    <col min="14849" max="14849" width="46.7109375" style="820" customWidth="1"/>
    <col min="14850" max="14852" width="16.7109375" style="820" customWidth="1"/>
    <col min="14853" max="14853" width="13.85546875" style="820" customWidth="1"/>
    <col min="14854" max="14854" width="5.28515625" style="820" customWidth="1"/>
    <col min="14855" max="15104" width="9.140625" style="820"/>
    <col min="15105" max="15105" width="46.7109375" style="820" customWidth="1"/>
    <col min="15106" max="15108" width="16.7109375" style="820" customWidth="1"/>
    <col min="15109" max="15109" width="13.85546875" style="820" customWidth="1"/>
    <col min="15110" max="15110" width="5.28515625" style="820" customWidth="1"/>
    <col min="15111" max="15360" width="9.140625" style="820"/>
    <col min="15361" max="15361" width="46.7109375" style="820" customWidth="1"/>
    <col min="15362" max="15364" width="16.7109375" style="820" customWidth="1"/>
    <col min="15365" max="15365" width="13.85546875" style="820" customWidth="1"/>
    <col min="15366" max="15366" width="5.28515625" style="820" customWidth="1"/>
    <col min="15367" max="15616" width="9.140625" style="820"/>
    <col min="15617" max="15617" width="46.7109375" style="820" customWidth="1"/>
    <col min="15618" max="15620" width="16.7109375" style="820" customWidth="1"/>
    <col min="15621" max="15621" width="13.85546875" style="820" customWidth="1"/>
    <col min="15622" max="15622" width="5.28515625" style="820" customWidth="1"/>
    <col min="15623" max="15872" width="9.140625" style="820"/>
    <col min="15873" max="15873" width="46.7109375" style="820" customWidth="1"/>
    <col min="15874" max="15876" width="16.7109375" style="820" customWidth="1"/>
    <col min="15877" max="15877" width="13.85546875" style="820" customWidth="1"/>
    <col min="15878" max="15878" width="5.28515625" style="820" customWidth="1"/>
    <col min="15879" max="16128" width="9.140625" style="820"/>
    <col min="16129" max="16129" width="46.7109375" style="820" customWidth="1"/>
    <col min="16130" max="16132" width="16.7109375" style="820" customWidth="1"/>
    <col min="16133" max="16133" width="13.85546875" style="820" customWidth="1"/>
    <col min="16134" max="16134" width="5.28515625" style="820" customWidth="1"/>
    <col min="16135" max="16384" width="9.140625" style="820"/>
  </cols>
  <sheetData>
    <row r="1" spans="1:7" s="816" customFormat="1" ht="24.75" customHeight="1">
      <c r="A1" s="814" t="s">
        <v>1087</v>
      </c>
      <c r="B1" s="815"/>
      <c r="C1" s="815"/>
      <c r="D1" s="84"/>
    </row>
    <row r="2" spans="1:7" ht="11.25" customHeight="1">
      <c r="A2" s="817"/>
      <c r="B2" s="818"/>
      <c r="C2" s="818"/>
      <c r="D2" s="819" t="s">
        <v>1088</v>
      </c>
    </row>
    <row r="3" spans="1:7" ht="21" customHeight="1">
      <c r="A3" s="821"/>
      <c r="B3" s="822" t="s">
        <v>1089</v>
      </c>
      <c r="C3" s="822" t="s">
        <v>1090</v>
      </c>
      <c r="D3" s="823" t="s">
        <v>1091</v>
      </c>
    </row>
    <row r="4" spans="1:7" ht="6" customHeight="1">
      <c r="A4" s="824"/>
      <c r="B4" s="824"/>
      <c r="C4" s="288"/>
      <c r="D4" s="824"/>
    </row>
    <row r="5" spans="1:7" ht="15" customHeight="1">
      <c r="A5" s="825" t="s">
        <v>1092</v>
      </c>
      <c r="B5" s="826">
        <v>136751</v>
      </c>
      <c r="C5" s="826">
        <v>134921.5</v>
      </c>
      <c r="D5" s="826">
        <v>1829.6</v>
      </c>
      <c r="E5" s="827"/>
      <c r="F5" s="827"/>
      <c r="G5" s="827"/>
    </row>
    <row r="6" spans="1:7" ht="6" customHeight="1">
      <c r="A6" s="828"/>
      <c r="B6" s="829"/>
      <c r="C6" s="829"/>
      <c r="D6" s="829"/>
    </row>
    <row r="7" spans="1:7">
      <c r="A7" s="464" t="s">
        <v>1093</v>
      </c>
      <c r="B7" s="829">
        <v>130179.6</v>
      </c>
      <c r="C7" s="829">
        <v>132594.29999999999</v>
      </c>
      <c r="D7" s="829">
        <v>-2414.6</v>
      </c>
    </row>
    <row r="8" spans="1:7" ht="6" customHeight="1">
      <c r="A8" s="464"/>
      <c r="B8" s="829"/>
      <c r="C8" s="829"/>
      <c r="D8" s="829"/>
    </row>
    <row r="9" spans="1:7">
      <c r="A9" s="464" t="s">
        <v>1094</v>
      </c>
      <c r="B9" s="829">
        <v>6571.4</v>
      </c>
      <c r="C9" s="829">
        <v>2327.1999999999998</v>
      </c>
      <c r="D9" s="829">
        <v>4244.2</v>
      </c>
    </row>
    <row r="10" spans="1:7">
      <c r="A10" s="830" t="s">
        <v>1095</v>
      </c>
      <c r="B10" s="829"/>
      <c r="C10" s="829"/>
      <c r="D10" s="829"/>
    </row>
    <row r="11" spans="1:7">
      <c r="A11" s="831" t="s">
        <v>1096</v>
      </c>
      <c r="B11" s="829">
        <v>6571.4</v>
      </c>
      <c r="C11" s="829">
        <v>1925.2</v>
      </c>
      <c r="D11" s="829">
        <v>4646.2</v>
      </c>
    </row>
    <row r="12" spans="1:7">
      <c r="A12" s="832" t="s">
        <v>1097</v>
      </c>
      <c r="B12" s="829">
        <v>0.1</v>
      </c>
      <c r="C12" s="829">
        <v>402.1</v>
      </c>
      <c r="D12" s="829">
        <v>-402</v>
      </c>
    </row>
    <row r="13" spans="1:7" ht="6" customHeight="1">
      <c r="A13" s="833"/>
      <c r="B13" s="834"/>
      <c r="C13" s="834"/>
      <c r="D13" s="834"/>
    </row>
    <row r="14" spans="1:7">
      <c r="A14" s="828"/>
      <c r="B14" s="835"/>
      <c r="C14" s="835"/>
      <c r="D14" s="836"/>
    </row>
    <row r="15" spans="1:7" ht="6" customHeight="1">
      <c r="A15" s="288"/>
      <c r="B15" s="837"/>
      <c r="C15" s="298"/>
      <c r="D15" s="837"/>
    </row>
    <row r="16" spans="1:7" ht="15" customHeight="1">
      <c r="A16" s="825" t="s">
        <v>1098</v>
      </c>
      <c r="B16" s="826">
        <v>196052.9</v>
      </c>
      <c r="C16" s="826">
        <v>191622.6</v>
      </c>
      <c r="D16" s="826">
        <v>4430.3</v>
      </c>
      <c r="E16" s="827"/>
      <c r="F16" s="827"/>
      <c r="G16" s="827"/>
    </row>
    <row r="17" spans="1:5" ht="6" customHeight="1">
      <c r="A17" s="828"/>
      <c r="B17" s="829"/>
      <c r="C17" s="829"/>
      <c r="D17" s="838"/>
    </row>
    <row r="18" spans="1:5">
      <c r="A18" s="464" t="s">
        <v>1093</v>
      </c>
      <c r="B18" s="829">
        <v>189114.2</v>
      </c>
      <c r="C18" s="829">
        <v>190180.2</v>
      </c>
      <c r="D18" s="838">
        <v>-1066</v>
      </c>
    </row>
    <row r="19" spans="1:5" ht="6" customHeight="1">
      <c r="A19" s="464"/>
      <c r="B19" s="829"/>
      <c r="C19" s="829"/>
      <c r="D19" s="838"/>
    </row>
    <row r="20" spans="1:5">
      <c r="A20" s="464" t="s">
        <v>1094</v>
      </c>
      <c r="B20" s="829">
        <v>6938.7</v>
      </c>
      <c r="C20" s="829">
        <v>1442.4</v>
      </c>
      <c r="D20" s="838">
        <v>5496.3</v>
      </c>
      <c r="E20" s="839"/>
    </row>
    <row r="21" spans="1:5">
      <c r="A21" s="830" t="s">
        <v>1095</v>
      </c>
      <c r="B21" s="829"/>
      <c r="C21" s="829"/>
      <c r="D21" s="838"/>
    </row>
    <row r="22" spans="1:5">
      <c r="A22" s="831" t="s">
        <v>1096</v>
      </c>
      <c r="B22" s="829">
        <v>6938.5</v>
      </c>
      <c r="C22" s="829">
        <v>1010</v>
      </c>
      <c r="D22" s="838">
        <v>5928.5</v>
      </c>
    </row>
    <row r="23" spans="1:5">
      <c r="A23" s="832" t="s">
        <v>1097</v>
      </c>
      <c r="B23" s="829">
        <v>0.2</v>
      </c>
      <c r="C23" s="829">
        <v>432.4</v>
      </c>
      <c r="D23" s="838">
        <v>-432.2</v>
      </c>
    </row>
    <row r="24" spans="1:5" ht="6" customHeight="1">
      <c r="A24" s="840"/>
      <c r="B24" s="841"/>
      <c r="C24" s="841"/>
      <c r="D24" s="841"/>
    </row>
    <row r="25" spans="1:5" ht="6" customHeight="1">
      <c r="A25" s="842"/>
      <c r="B25" s="843"/>
      <c r="C25" s="843"/>
      <c r="D25" s="843"/>
    </row>
    <row r="26" spans="1:5" s="844" customFormat="1" ht="15.75" customHeight="1">
      <c r="A26" s="844" t="s">
        <v>1099</v>
      </c>
      <c r="B26" s="446"/>
      <c r="C26" s="446"/>
      <c r="D26" s="446"/>
    </row>
    <row r="27" spans="1:5" s="844" customFormat="1" ht="6" customHeight="1">
      <c r="B27" s="446"/>
      <c r="C27" s="446"/>
      <c r="D27" s="446"/>
    </row>
    <row r="28" spans="1:5" s="844" customFormat="1" ht="13.5" customHeight="1">
      <c r="A28" s="446" t="s">
        <v>416</v>
      </c>
      <c r="B28" s="446"/>
      <c r="C28" s="446"/>
      <c r="D28" s="446"/>
    </row>
    <row r="29" spans="1:5" s="844" customFormat="1" ht="13.5" customHeight="1">
      <c r="A29" s="446"/>
      <c r="B29" s="845"/>
      <c r="C29" s="845"/>
      <c r="D29" s="845"/>
    </row>
    <row r="30" spans="1:5" s="844" customFormat="1" ht="13.5" customHeight="1">
      <c r="A30" s="446"/>
      <c r="B30" s="845"/>
      <c r="C30" s="845"/>
      <c r="D30" s="845"/>
    </row>
    <row r="31" spans="1:5" ht="24.75" customHeight="1">
      <c r="A31" s="814" t="s">
        <v>1100</v>
      </c>
      <c r="B31" s="815"/>
      <c r="C31" s="815"/>
      <c r="D31" s="84"/>
    </row>
    <row r="32" spans="1:5" ht="11.25" customHeight="1">
      <c r="A32" s="818"/>
      <c r="B32" s="818"/>
      <c r="C32" s="818"/>
      <c r="D32" s="819" t="s">
        <v>1088</v>
      </c>
    </row>
    <row r="33" spans="1:8" ht="21" customHeight="1">
      <c r="A33" s="846"/>
      <c r="B33" s="822" t="s">
        <v>1089</v>
      </c>
      <c r="C33" s="822" t="s">
        <v>1090</v>
      </c>
      <c r="D33" s="822" t="s">
        <v>1091</v>
      </c>
    </row>
    <row r="34" spans="1:8" ht="6" customHeight="1">
      <c r="A34" s="824"/>
      <c r="B34" s="824"/>
      <c r="C34" s="288"/>
      <c r="D34" s="824"/>
    </row>
    <row r="35" spans="1:8" ht="15" customHeight="1">
      <c r="A35" s="825" t="str">
        <f>A5</f>
        <v>January - December 2022</v>
      </c>
      <c r="B35" s="826">
        <v>134284</v>
      </c>
      <c r="C35" s="826">
        <v>136698.70000000001</v>
      </c>
      <c r="D35" s="826">
        <v>-2414.6</v>
      </c>
    </row>
    <row r="36" spans="1:8">
      <c r="A36" s="847" t="s">
        <v>1095</v>
      </c>
      <c r="B36" s="838"/>
      <c r="C36" s="838"/>
      <c r="D36" s="838"/>
    </row>
    <row r="37" spans="1:8">
      <c r="A37" s="847" t="s">
        <v>1101</v>
      </c>
      <c r="B37" s="838">
        <v>4104.3999999999996</v>
      </c>
      <c r="C37" s="838">
        <v>4104.3999999999996</v>
      </c>
      <c r="D37" s="838">
        <v>0</v>
      </c>
    </row>
    <row r="38" spans="1:8">
      <c r="A38" s="847" t="s">
        <v>1093</v>
      </c>
      <c r="B38" s="829">
        <v>130179.6</v>
      </c>
      <c r="C38" s="838">
        <v>132594.29999999999</v>
      </c>
      <c r="D38" s="838">
        <v>-2414.6</v>
      </c>
    </row>
    <row r="39" spans="1:8" s="850" customFormat="1" ht="6" customHeight="1">
      <c r="A39" s="848"/>
      <c r="B39" s="849"/>
      <c r="C39" s="849"/>
      <c r="D39" s="849"/>
    </row>
    <row r="40" spans="1:8" s="850" customFormat="1" ht="12">
      <c r="A40" s="851"/>
      <c r="B40" s="852"/>
      <c r="C40" s="852"/>
      <c r="D40" s="852"/>
    </row>
    <row r="41" spans="1:8" s="850" customFormat="1" ht="6" customHeight="1">
      <c r="A41" s="853"/>
      <c r="B41" s="854"/>
      <c r="C41" s="855"/>
      <c r="D41" s="854"/>
    </row>
    <row r="42" spans="1:8" s="850" customFormat="1" ht="15" customHeight="1">
      <c r="A42" s="856" t="str">
        <f>A16</f>
        <v>January - December 2023</v>
      </c>
      <c r="B42" s="857">
        <v>194673.8</v>
      </c>
      <c r="C42" s="858">
        <v>195739.7</v>
      </c>
      <c r="D42" s="858">
        <v>-1066</v>
      </c>
    </row>
    <row r="43" spans="1:8" s="850" customFormat="1" ht="12">
      <c r="A43" s="859" t="s">
        <v>1095</v>
      </c>
      <c r="B43" s="860"/>
      <c r="C43" s="860"/>
      <c r="D43" s="860"/>
    </row>
    <row r="44" spans="1:8">
      <c r="A44" s="847" t="s">
        <v>1101</v>
      </c>
      <c r="B44" s="838">
        <v>5559.5</v>
      </c>
      <c r="C44" s="838">
        <v>5559.5</v>
      </c>
      <c r="D44" s="838">
        <v>0</v>
      </c>
    </row>
    <row r="45" spans="1:8">
      <c r="A45" s="847" t="s">
        <v>1093</v>
      </c>
      <c r="B45" s="838">
        <v>189114.2</v>
      </c>
      <c r="C45" s="838">
        <v>190180.2</v>
      </c>
      <c r="D45" s="838">
        <v>-1066</v>
      </c>
    </row>
    <row r="46" spans="1:8" ht="6" customHeight="1">
      <c r="A46" s="840"/>
      <c r="B46" s="861"/>
      <c r="C46" s="861"/>
      <c r="D46" s="861"/>
    </row>
    <row r="47" spans="1:8" ht="6" customHeight="1">
      <c r="A47" s="842"/>
      <c r="B47" s="843"/>
      <c r="C47" s="843"/>
      <c r="D47" s="843"/>
    </row>
    <row r="48" spans="1:8" s="844" customFormat="1" ht="15.75" customHeight="1">
      <c r="A48" s="844" t="s">
        <v>1099</v>
      </c>
      <c r="H48" s="862"/>
    </row>
    <row r="49" spans="1:4" s="844" customFormat="1" ht="6" customHeight="1"/>
    <row r="50" spans="1:4" s="844" customFormat="1" ht="12">
      <c r="A50" s="446" t="s">
        <v>1102</v>
      </c>
    </row>
    <row r="51" spans="1:4" s="844" customFormat="1" ht="12">
      <c r="A51" s="446"/>
    </row>
    <row r="52" spans="1:4" s="863" customFormat="1" ht="13.5" customHeight="1"/>
    <row r="53" spans="1:4" s="866" customFormat="1" ht="24.95" customHeight="1">
      <c r="A53" s="814" t="s">
        <v>1103</v>
      </c>
      <c r="B53" s="864"/>
      <c r="C53" s="864"/>
      <c r="D53" s="865"/>
    </row>
    <row r="54" spans="1:4" ht="11.25" customHeight="1">
      <c r="A54" s="867"/>
      <c r="B54" s="868"/>
      <c r="C54" s="868"/>
      <c r="D54" s="869" t="s">
        <v>1088</v>
      </c>
    </row>
    <row r="55" spans="1:4" ht="21" customHeight="1">
      <c r="A55" s="846"/>
      <c r="B55" s="822" t="s">
        <v>1089</v>
      </c>
      <c r="C55" s="822" t="s">
        <v>1090</v>
      </c>
      <c r="D55" s="822" t="s">
        <v>1091</v>
      </c>
    </row>
    <row r="56" spans="1:4" ht="6" customHeight="1">
      <c r="A56" s="824"/>
      <c r="B56" s="824"/>
      <c r="C56" s="288"/>
      <c r="D56" s="824"/>
    </row>
    <row r="57" spans="1:4" ht="15" customHeight="1">
      <c r="A57" s="825" t="s">
        <v>1092</v>
      </c>
      <c r="B57" s="826">
        <v>52767</v>
      </c>
      <c r="C57" s="870">
        <v>50209.599999999999</v>
      </c>
      <c r="D57" s="870">
        <v>2557.3000000000002</v>
      </c>
    </row>
    <row r="58" spans="1:4">
      <c r="A58" s="847" t="s">
        <v>1095</v>
      </c>
      <c r="B58" s="838"/>
      <c r="C58" s="838"/>
      <c r="D58" s="838"/>
    </row>
    <row r="59" spans="1:4">
      <c r="A59" s="847" t="s">
        <v>1101</v>
      </c>
      <c r="B59" s="838">
        <v>46195.5</v>
      </c>
      <c r="C59" s="838">
        <v>47882.400000000001</v>
      </c>
      <c r="D59" s="838">
        <v>-1686.9</v>
      </c>
    </row>
    <row r="60" spans="1:4">
      <c r="A60" s="753" t="s">
        <v>1104</v>
      </c>
      <c r="B60" s="838">
        <v>6747.8</v>
      </c>
      <c r="C60" s="838">
        <v>8069.4</v>
      </c>
      <c r="D60" s="838">
        <v>-1321.6</v>
      </c>
    </row>
    <row r="61" spans="1:4">
      <c r="A61" s="847" t="s">
        <v>1105</v>
      </c>
      <c r="B61" s="838">
        <v>6571.4</v>
      </c>
      <c r="C61" s="838">
        <v>2327.1999999999998</v>
      </c>
      <c r="D61" s="838">
        <v>4244.2</v>
      </c>
    </row>
    <row r="62" spans="1:4" ht="6" customHeight="1">
      <c r="A62" s="840"/>
      <c r="B62" s="871"/>
      <c r="C62" s="871"/>
      <c r="D62" s="871"/>
    </row>
    <row r="63" spans="1:4">
      <c r="A63" s="872"/>
      <c r="B63" s="873"/>
      <c r="C63" s="873"/>
      <c r="D63" s="874"/>
    </row>
    <row r="64" spans="1:4" ht="6" customHeight="1">
      <c r="A64" s="288"/>
      <c r="B64" s="875"/>
      <c r="C64" s="876"/>
      <c r="D64" s="875"/>
    </row>
    <row r="65" spans="1:4" ht="15" customHeight="1">
      <c r="A65" s="825" t="s">
        <v>1098</v>
      </c>
      <c r="B65" s="826">
        <v>49799.199999999997</v>
      </c>
      <c r="C65" s="870">
        <v>46803.8</v>
      </c>
      <c r="D65" s="870">
        <v>2995.4</v>
      </c>
    </row>
    <row r="66" spans="1:4">
      <c r="A66" s="847" t="s">
        <v>1095</v>
      </c>
      <c r="B66" s="838"/>
      <c r="C66" s="838"/>
      <c r="D66" s="838"/>
    </row>
    <row r="67" spans="1:4">
      <c r="A67" s="847" t="s">
        <v>1101</v>
      </c>
      <c r="B67" s="838">
        <v>42860.5</v>
      </c>
      <c r="C67" s="838">
        <v>45361.4</v>
      </c>
      <c r="D67" s="838">
        <v>-2500.9</v>
      </c>
    </row>
    <row r="68" spans="1:4">
      <c r="A68" s="753" t="s">
        <v>1104</v>
      </c>
      <c r="B68" s="838">
        <v>5283.4</v>
      </c>
      <c r="C68" s="838">
        <v>4393.2</v>
      </c>
      <c r="D68" s="838">
        <v>890.2</v>
      </c>
    </row>
    <row r="69" spans="1:4">
      <c r="A69" s="847" t="s">
        <v>1105</v>
      </c>
      <c r="B69" s="838">
        <v>6938.7</v>
      </c>
      <c r="C69" s="838">
        <v>1442.4</v>
      </c>
      <c r="D69" s="838">
        <v>5496.3</v>
      </c>
    </row>
    <row r="70" spans="1:4" ht="6" customHeight="1">
      <c r="A70" s="840"/>
      <c r="B70" s="877"/>
      <c r="C70" s="877"/>
      <c r="D70" s="877"/>
    </row>
    <row r="71" spans="1:4" ht="6" customHeight="1">
      <c r="A71" s="842"/>
      <c r="B71" s="843"/>
      <c r="C71" s="843"/>
      <c r="D71" s="843"/>
    </row>
    <row r="72" spans="1:4" s="844" customFormat="1" ht="15.75" customHeight="1">
      <c r="A72" s="844" t="s">
        <v>1099</v>
      </c>
    </row>
    <row r="73" spans="1:4" s="844" customFormat="1" ht="6" customHeight="1"/>
    <row r="74" spans="1:4" s="844" customFormat="1" ht="12">
      <c r="A74" s="446" t="s">
        <v>1102</v>
      </c>
    </row>
  </sheetData>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CD72F-BE11-48F3-A01C-3DF068F578AF}">
  <dimension ref="A1:E45"/>
  <sheetViews>
    <sheetView view="pageBreakPreview" zoomScaleNormal="100" zoomScaleSheetLayoutView="100" workbookViewId="0"/>
  </sheetViews>
  <sheetFormatPr defaultRowHeight="12.75"/>
  <cols>
    <col min="1" max="1" width="57.7109375" style="820" customWidth="1"/>
    <col min="2" max="4" width="20.42578125" style="820" customWidth="1"/>
    <col min="5" max="256" width="9.140625" style="820"/>
    <col min="257" max="257" width="57.7109375" style="820" customWidth="1"/>
    <col min="258" max="260" width="20.42578125" style="820" customWidth="1"/>
    <col min="261" max="512" width="9.140625" style="820"/>
    <col min="513" max="513" width="57.7109375" style="820" customWidth="1"/>
    <col min="514" max="516" width="20.42578125" style="820" customWidth="1"/>
    <col min="517" max="768" width="9.140625" style="820"/>
    <col min="769" max="769" width="57.7109375" style="820" customWidth="1"/>
    <col min="770" max="772" width="20.42578125" style="820" customWidth="1"/>
    <col min="773" max="1024" width="9.140625" style="820"/>
    <col min="1025" max="1025" width="57.7109375" style="820" customWidth="1"/>
    <col min="1026" max="1028" width="20.42578125" style="820" customWidth="1"/>
    <col min="1029" max="1280" width="9.140625" style="820"/>
    <col min="1281" max="1281" width="57.7109375" style="820" customWidth="1"/>
    <col min="1282" max="1284" width="20.42578125" style="820" customWidth="1"/>
    <col min="1285" max="1536" width="9.140625" style="820"/>
    <col min="1537" max="1537" width="57.7109375" style="820" customWidth="1"/>
    <col min="1538" max="1540" width="20.42578125" style="820" customWidth="1"/>
    <col min="1541" max="1792" width="9.140625" style="820"/>
    <col min="1793" max="1793" width="57.7109375" style="820" customWidth="1"/>
    <col min="1794" max="1796" width="20.42578125" style="820" customWidth="1"/>
    <col min="1797" max="2048" width="9.140625" style="820"/>
    <col min="2049" max="2049" width="57.7109375" style="820" customWidth="1"/>
    <col min="2050" max="2052" width="20.42578125" style="820" customWidth="1"/>
    <col min="2053" max="2304" width="9.140625" style="820"/>
    <col min="2305" max="2305" width="57.7109375" style="820" customWidth="1"/>
    <col min="2306" max="2308" width="20.42578125" style="820" customWidth="1"/>
    <col min="2309" max="2560" width="9.140625" style="820"/>
    <col min="2561" max="2561" width="57.7109375" style="820" customWidth="1"/>
    <col min="2562" max="2564" width="20.42578125" style="820" customWidth="1"/>
    <col min="2565" max="2816" width="9.140625" style="820"/>
    <col min="2817" max="2817" width="57.7109375" style="820" customWidth="1"/>
    <col min="2818" max="2820" width="20.42578125" style="820" customWidth="1"/>
    <col min="2821" max="3072" width="9.140625" style="820"/>
    <col min="3073" max="3073" width="57.7109375" style="820" customWidth="1"/>
    <col min="3074" max="3076" width="20.42578125" style="820" customWidth="1"/>
    <col min="3077" max="3328" width="9.140625" style="820"/>
    <col min="3329" max="3329" width="57.7109375" style="820" customWidth="1"/>
    <col min="3330" max="3332" width="20.42578125" style="820" customWidth="1"/>
    <col min="3333" max="3584" width="9.140625" style="820"/>
    <col min="3585" max="3585" width="57.7109375" style="820" customWidth="1"/>
    <col min="3586" max="3588" width="20.42578125" style="820" customWidth="1"/>
    <col min="3589" max="3840" width="9.140625" style="820"/>
    <col min="3841" max="3841" width="57.7109375" style="820" customWidth="1"/>
    <col min="3842" max="3844" width="20.42578125" style="820" customWidth="1"/>
    <col min="3845" max="4096" width="9.140625" style="820"/>
    <col min="4097" max="4097" width="57.7109375" style="820" customWidth="1"/>
    <col min="4098" max="4100" width="20.42578125" style="820" customWidth="1"/>
    <col min="4101" max="4352" width="9.140625" style="820"/>
    <col min="4353" max="4353" width="57.7109375" style="820" customWidth="1"/>
    <col min="4354" max="4356" width="20.42578125" style="820" customWidth="1"/>
    <col min="4357" max="4608" width="9.140625" style="820"/>
    <col min="4609" max="4609" width="57.7109375" style="820" customWidth="1"/>
    <col min="4610" max="4612" width="20.42578125" style="820" customWidth="1"/>
    <col min="4613" max="4864" width="9.140625" style="820"/>
    <col min="4865" max="4865" width="57.7109375" style="820" customWidth="1"/>
    <col min="4866" max="4868" width="20.42578125" style="820" customWidth="1"/>
    <col min="4869" max="5120" width="9.140625" style="820"/>
    <col min="5121" max="5121" width="57.7109375" style="820" customWidth="1"/>
    <col min="5122" max="5124" width="20.42578125" style="820" customWidth="1"/>
    <col min="5125" max="5376" width="9.140625" style="820"/>
    <col min="5377" max="5377" width="57.7109375" style="820" customWidth="1"/>
    <col min="5378" max="5380" width="20.42578125" style="820" customWidth="1"/>
    <col min="5381" max="5632" width="9.140625" style="820"/>
    <col min="5633" max="5633" width="57.7109375" style="820" customWidth="1"/>
    <col min="5634" max="5636" width="20.42578125" style="820" customWidth="1"/>
    <col min="5637" max="5888" width="9.140625" style="820"/>
    <col min="5889" max="5889" width="57.7109375" style="820" customWidth="1"/>
    <col min="5890" max="5892" width="20.42578125" style="820" customWidth="1"/>
    <col min="5893" max="6144" width="9.140625" style="820"/>
    <col min="6145" max="6145" width="57.7109375" style="820" customWidth="1"/>
    <col min="6146" max="6148" width="20.42578125" style="820" customWidth="1"/>
    <col min="6149" max="6400" width="9.140625" style="820"/>
    <col min="6401" max="6401" width="57.7109375" style="820" customWidth="1"/>
    <col min="6402" max="6404" width="20.42578125" style="820" customWidth="1"/>
    <col min="6405" max="6656" width="9.140625" style="820"/>
    <col min="6657" max="6657" width="57.7109375" style="820" customWidth="1"/>
    <col min="6658" max="6660" width="20.42578125" style="820" customWidth="1"/>
    <col min="6661" max="6912" width="9.140625" style="820"/>
    <col min="6913" max="6913" width="57.7109375" style="820" customWidth="1"/>
    <col min="6914" max="6916" width="20.42578125" style="820" customWidth="1"/>
    <col min="6917" max="7168" width="9.140625" style="820"/>
    <col min="7169" max="7169" width="57.7109375" style="820" customWidth="1"/>
    <col min="7170" max="7172" width="20.42578125" style="820" customWidth="1"/>
    <col min="7173" max="7424" width="9.140625" style="820"/>
    <col min="7425" max="7425" width="57.7109375" style="820" customWidth="1"/>
    <col min="7426" max="7428" width="20.42578125" style="820" customWidth="1"/>
    <col min="7429" max="7680" width="9.140625" style="820"/>
    <col min="7681" max="7681" width="57.7109375" style="820" customWidth="1"/>
    <col min="7682" max="7684" width="20.42578125" style="820" customWidth="1"/>
    <col min="7685" max="7936" width="9.140625" style="820"/>
    <col min="7937" max="7937" width="57.7109375" style="820" customWidth="1"/>
    <col min="7938" max="7940" width="20.42578125" style="820" customWidth="1"/>
    <col min="7941" max="8192" width="9.140625" style="820"/>
    <col min="8193" max="8193" width="57.7109375" style="820" customWidth="1"/>
    <col min="8194" max="8196" width="20.42578125" style="820" customWidth="1"/>
    <col min="8197" max="8448" width="9.140625" style="820"/>
    <col min="8449" max="8449" width="57.7109375" style="820" customWidth="1"/>
    <col min="8450" max="8452" width="20.42578125" style="820" customWidth="1"/>
    <col min="8453" max="8704" width="9.140625" style="820"/>
    <col min="8705" max="8705" width="57.7109375" style="820" customWidth="1"/>
    <col min="8706" max="8708" width="20.42578125" style="820" customWidth="1"/>
    <col min="8709" max="8960" width="9.140625" style="820"/>
    <col min="8961" max="8961" width="57.7109375" style="820" customWidth="1"/>
    <col min="8962" max="8964" width="20.42578125" style="820" customWidth="1"/>
    <col min="8965" max="9216" width="9.140625" style="820"/>
    <col min="9217" max="9217" width="57.7109375" style="820" customWidth="1"/>
    <col min="9218" max="9220" width="20.42578125" style="820" customWidth="1"/>
    <col min="9221" max="9472" width="9.140625" style="820"/>
    <col min="9473" max="9473" width="57.7109375" style="820" customWidth="1"/>
    <col min="9474" max="9476" width="20.42578125" style="820" customWidth="1"/>
    <col min="9477" max="9728" width="9.140625" style="820"/>
    <col min="9729" max="9729" width="57.7109375" style="820" customWidth="1"/>
    <col min="9730" max="9732" width="20.42578125" style="820" customWidth="1"/>
    <col min="9733" max="9984" width="9.140625" style="820"/>
    <col min="9985" max="9985" width="57.7109375" style="820" customWidth="1"/>
    <col min="9986" max="9988" width="20.42578125" style="820" customWidth="1"/>
    <col min="9989" max="10240" width="9.140625" style="820"/>
    <col min="10241" max="10241" width="57.7109375" style="820" customWidth="1"/>
    <col min="10242" max="10244" width="20.42578125" style="820" customWidth="1"/>
    <col min="10245" max="10496" width="9.140625" style="820"/>
    <col min="10497" max="10497" width="57.7109375" style="820" customWidth="1"/>
    <col min="10498" max="10500" width="20.42578125" style="820" customWidth="1"/>
    <col min="10501" max="10752" width="9.140625" style="820"/>
    <col min="10753" max="10753" width="57.7109375" style="820" customWidth="1"/>
    <col min="10754" max="10756" width="20.42578125" style="820" customWidth="1"/>
    <col min="10757" max="11008" width="9.140625" style="820"/>
    <col min="11009" max="11009" width="57.7109375" style="820" customWidth="1"/>
    <col min="11010" max="11012" width="20.42578125" style="820" customWidth="1"/>
    <col min="11013" max="11264" width="9.140625" style="820"/>
    <col min="11265" max="11265" width="57.7109375" style="820" customWidth="1"/>
    <col min="11266" max="11268" width="20.42578125" style="820" customWidth="1"/>
    <col min="11269" max="11520" width="9.140625" style="820"/>
    <col min="11521" max="11521" width="57.7109375" style="820" customWidth="1"/>
    <col min="11522" max="11524" width="20.42578125" style="820" customWidth="1"/>
    <col min="11525" max="11776" width="9.140625" style="820"/>
    <col min="11777" max="11777" width="57.7109375" style="820" customWidth="1"/>
    <col min="11778" max="11780" width="20.42578125" style="820" customWidth="1"/>
    <col min="11781" max="12032" width="9.140625" style="820"/>
    <col min="12033" max="12033" width="57.7109375" style="820" customWidth="1"/>
    <col min="12034" max="12036" width="20.42578125" style="820" customWidth="1"/>
    <col min="12037" max="12288" width="9.140625" style="820"/>
    <col min="12289" max="12289" width="57.7109375" style="820" customWidth="1"/>
    <col min="12290" max="12292" width="20.42578125" style="820" customWidth="1"/>
    <col min="12293" max="12544" width="9.140625" style="820"/>
    <col min="12545" max="12545" width="57.7109375" style="820" customWidth="1"/>
    <col min="12546" max="12548" width="20.42578125" style="820" customWidth="1"/>
    <col min="12549" max="12800" width="9.140625" style="820"/>
    <col min="12801" max="12801" width="57.7109375" style="820" customWidth="1"/>
    <col min="12802" max="12804" width="20.42578125" style="820" customWidth="1"/>
    <col min="12805" max="13056" width="9.140625" style="820"/>
    <col min="13057" max="13057" width="57.7109375" style="820" customWidth="1"/>
    <col min="13058" max="13060" width="20.42578125" style="820" customWidth="1"/>
    <col min="13061" max="13312" width="9.140625" style="820"/>
    <col min="13313" max="13313" width="57.7109375" style="820" customWidth="1"/>
    <col min="13314" max="13316" width="20.42578125" style="820" customWidth="1"/>
    <col min="13317" max="13568" width="9.140625" style="820"/>
    <col min="13569" max="13569" width="57.7109375" style="820" customWidth="1"/>
    <col min="13570" max="13572" width="20.42578125" style="820" customWidth="1"/>
    <col min="13573" max="13824" width="9.140625" style="820"/>
    <col min="13825" max="13825" width="57.7109375" style="820" customWidth="1"/>
    <col min="13826" max="13828" width="20.42578125" style="820" customWidth="1"/>
    <col min="13829" max="14080" width="9.140625" style="820"/>
    <col min="14081" max="14081" width="57.7109375" style="820" customWidth="1"/>
    <col min="14082" max="14084" width="20.42578125" style="820" customWidth="1"/>
    <col min="14085" max="14336" width="9.140625" style="820"/>
    <col min="14337" max="14337" width="57.7109375" style="820" customWidth="1"/>
    <col min="14338" max="14340" width="20.42578125" style="820" customWidth="1"/>
    <col min="14341" max="14592" width="9.140625" style="820"/>
    <col min="14593" max="14593" width="57.7109375" style="820" customWidth="1"/>
    <col min="14594" max="14596" width="20.42578125" style="820" customWidth="1"/>
    <col min="14597" max="14848" width="9.140625" style="820"/>
    <col min="14849" max="14849" width="57.7109375" style="820" customWidth="1"/>
    <col min="14850" max="14852" width="20.42578125" style="820" customWidth="1"/>
    <col min="14853" max="15104" width="9.140625" style="820"/>
    <col min="15105" max="15105" width="57.7109375" style="820" customWidth="1"/>
    <col min="15106" max="15108" width="20.42578125" style="820" customWidth="1"/>
    <col min="15109" max="15360" width="9.140625" style="820"/>
    <col min="15361" max="15361" width="57.7109375" style="820" customWidth="1"/>
    <col min="15362" max="15364" width="20.42578125" style="820" customWidth="1"/>
    <col min="15365" max="15616" width="9.140625" style="820"/>
    <col min="15617" max="15617" width="57.7109375" style="820" customWidth="1"/>
    <col min="15618" max="15620" width="20.42578125" style="820" customWidth="1"/>
    <col min="15621" max="15872" width="9.140625" style="820"/>
    <col min="15873" max="15873" width="57.7109375" style="820" customWidth="1"/>
    <col min="15874" max="15876" width="20.42578125" style="820" customWidth="1"/>
    <col min="15877" max="16128" width="9.140625" style="820"/>
    <col min="16129" max="16129" width="57.7109375" style="820" customWidth="1"/>
    <col min="16130" max="16132" width="20.42578125" style="820" customWidth="1"/>
    <col min="16133" max="16384" width="9.140625" style="820"/>
  </cols>
  <sheetData>
    <row r="1" spans="1:5" ht="24.75" customHeight="1">
      <c r="A1" s="878" t="s">
        <v>1106</v>
      </c>
      <c r="B1" s="879"/>
      <c r="C1" s="879"/>
      <c r="D1" s="84"/>
    </row>
    <row r="2" spans="1:5" ht="11.25" customHeight="1">
      <c r="A2" s="880"/>
      <c r="B2" s="818"/>
      <c r="C2" s="818"/>
      <c r="D2" s="819" t="s">
        <v>1088</v>
      </c>
    </row>
    <row r="3" spans="1:5" ht="21" customHeight="1">
      <c r="A3" s="881"/>
      <c r="B3" s="822" t="s">
        <v>1089</v>
      </c>
      <c r="C3" s="822" t="s">
        <v>1090</v>
      </c>
      <c r="D3" s="822" t="s">
        <v>1091</v>
      </c>
    </row>
    <row r="4" spans="1:5" s="885" customFormat="1" ht="21" customHeight="1">
      <c r="A4" s="882" t="s">
        <v>1092</v>
      </c>
      <c r="B4" s="883">
        <v>669.9</v>
      </c>
      <c r="C4" s="883">
        <v>669.9</v>
      </c>
      <c r="D4" s="883">
        <v>0</v>
      </c>
      <c r="E4" s="884"/>
    </row>
    <row r="5" spans="1:5" ht="12.75" customHeight="1">
      <c r="A5" s="886"/>
      <c r="B5" s="887"/>
      <c r="C5" s="887"/>
      <c r="D5" s="888"/>
    </row>
    <row r="6" spans="1:5" ht="18" customHeight="1">
      <c r="A6" s="889" t="s">
        <v>1098</v>
      </c>
      <c r="B6" s="890">
        <v>2175</v>
      </c>
      <c r="C6" s="890">
        <v>2175</v>
      </c>
      <c r="D6" s="890">
        <v>0</v>
      </c>
    </row>
    <row r="7" spans="1:5" s="863" customFormat="1" ht="6" customHeight="1">
      <c r="A7" s="891"/>
      <c r="B7" s="841"/>
      <c r="C7" s="841"/>
      <c r="D7" s="841"/>
    </row>
    <row r="8" spans="1:5" s="844" customFormat="1" ht="6" customHeight="1">
      <c r="A8" s="892"/>
      <c r="B8" s="893"/>
      <c r="C8" s="893"/>
      <c r="D8" s="893"/>
    </row>
    <row r="9" spans="1:5" s="844" customFormat="1" ht="12">
      <c r="A9" s="894" t="s">
        <v>1107</v>
      </c>
      <c r="B9" s="894"/>
      <c r="C9" s="894"/>
      <c r="D9" s="894"/>
    </row>
    <row r="10" spans="1:5" s="863" customFormat="1" ht="6" customHeight="1">
      <c r="A10" s="446"/>
      <c r="B10" s="895"/>
      <c r="C10" s="895"/>
      <c r="D10" s="895"/>
    </row>
    <row r="11" spans="1:5" s="863" customFormat="1" ht="13.5" customHeight="1">
      <c r="A11" s="446" t="s">
        <v>1108</v>
      </c>
      <c r="B11" s="895"/>
      <c r="C11" s="895"/>
      <c r="D11" s="895"/>
    </row>
    <row r="12" spans="1:5" s="863" customFormat="1" ht="13.5" customHeight="1">
      <c r="A12" s="446"/>
      <c r="B12" s="896"/>
      <c r="C12" s="896"/>
      <c r="D12" s="896"/>
    </row>
    <row r="13" spans="1:5" s="863" customFormat="1" ht="15" customHeight="1"/>
    <row r="14" spans="1:5" ht="18" customHeight="1">
      <c r="A14" s="897" t="s">
        <v>1109</v>
      </c>
      <c r="B14" s="898"/>
      <c r="C14" s="898"/>
      <c r="D14" s="84"/>
    </row>
    <row r="15" spans="1:5" ht="18" customHeight="1">
      <c r="A15" s="899" t="s">
        <v>1110</v>
      </c>
      <c r="B15" s="900"/>
      <c r="C15" s="900"/>
    </row>
    <row r="16" spans="1:5" ht="11.25" customHeight="1">
      <c r="A16" s="867"/>
      <c r="B16" s="901"/>
      <c r="C16" s="901"/>
      <c r="D16" s="869" t="s">
        <v>1088</v>
      </c>
    </row>
    <row r="17" spans="1:4" ht="21" customHeight="1">
      <c r="A17" s="846"/>
      <c r="B17" s="822" t="s">
        <v>1089</v>
      </c>
      <c r="C17" s="822" t="s">
        <v>1090</v>
      </c>
      <c r="D17" s="822" t="s">
        <v>1091</v>
      </c>
    </row>
    <row r="18" spans="1:4" ht="6" customHeight="1">
      <c r="A18" s="288"/>
      <c r="B18" s="824"/>
      <c r="C18" s="288"/>
      <c r="D18" s="824"/>
    </row>
    <row r="19" spans="1:4" ht="15" customHeight="1">
      <c r="A19" s="825" t="s">
        <v>1092</v>
      </c>
      <c r="B19" s="826">
        <v>38508</v>
      </c>
      <c r="C19" s="826">
        <v>38685.599999999999</v>
      </c>
      <c r="D19" s="870">
        <v>-177.7</v>
      </c>
    </row>
    <row r="20" spans="1:4" ht="6" customHeight="1">
      <c r="A20" s="902"/>
      <c r="B20" s="829"/>
      <c r="C20" s="829"/>
      <c r="D20" s="838"/>
    </row>
    <row r="21" spans="1:4" ht="13.5" customHeight="1">
      <c r="A21" s="157" t="s">
        <v>1111</v>
      </c>
      <c r="B21" s="829">
        <v>35825.1</v>
      </c>
      <c r="C21" s="829">
        <v>35961</v>
      </c>
      <c r="D21" s="838">
        <v>-135.9</v>
      </c>
    </row>
    <row r="22" spans="1:4" ht="6" customHeight="1">
      <c r="A22" s="840"/>
      <c r="B22" s="871"/>
      <c r="C22" s="871"/>
      <c r="D22" s="871"/>
    </row>
    <row r="23" spans="1:4" ht="12.75" customHeight="1">
      <c r="A23" s="903"/>
      <c r="B23" s="873"/>
      <c r="C23" s="873"/>
      <c r="D23" s="874"/>
    </row>
    <row r="24" spans="1:4" ht="6" customHeight="1">
      <c r="A24" s="288"/>
      <c r="B24" s="875"/>
      <c r="C24" s="876"/>
      <c r="D24" s="875"/>
    </row>
    <row r="25" spans="1:4" ht="15" customHeight="1">
      <c r="A25" s="825" t="s">
        <v>1098</v>
      </c>
      <c r="B25" s="826">
        <v>49318.7</v>
      </c>
      <c r="C25" s="826">
        <v>49016</v>
      </c>
      <c r="D25" s="870">
        <v>302.7</v>
      </c>
    </row>
    <row r="26" spans="1:4" ht="6" customHeight="1">
      <c r="A26" s="902"/>
      <c r="B26" s="829"/>
      <c r="C26" s="829"/>
      <c r="D26" s="838"/>
    </row>
    <row r="27" spans="1:4" ht="12.75" customHeight="1">
      <c r="A27" s="157" t="s">
        <v>1111</v>
      </c>
      <c r="B27" s="829">
        <v>46227</v>
      </c>
      <c r="C27" s="829">
        <v>46209</v>
      </c>
      <c r="D27" s="838">
        <v>18</v>
      </c>
    </row>
    <row r="28" spans="1:4" ht="6" customHeight="1">
      <c r="A28" s="840"/>
      <c r="B28" s="841"/>
      <c r="C28" s="841"/>
      <c r="D28" s="841"/>
    </row>
    <row r="29" spans="1:4" s="863" customFormat="1" ht="6" customHeight="1">
      <c r="A29" s="904"/>
      <c r="B29" s="843"/>
      <c r="C29" s="843"/>
      <c r="D29" s="843"/>
    </row>
    <row r="30" spans="1:4" s="844" customFormat="1" ht="12">
      <c r="A30" s="2176" t="s">
        <v>1107</v>
      </c>
      <c r="B30" s="2176"/>
      <c r="C30" s="2176"/>
      <c r="D30" s="2176"/>
    </row>
    <row r="31" spans="1:4" s="844" customFormat="1" ht="6" customHeight="1"/>
    <row r="32" spans="1:4" s="844" customFormat="1" ht="13.5" customHeight="1">
      <c r="A32" s="446" t="s">
        <v>1108</v>
      </c>
    </row>
    <row r="41" s="850" customFormat="1" ht="12"/>
    <row r="42" s="850" customFormat="1" ht="12"/>
    <row r="43" s="850" customFormat="1" ht="12"/>
    <row r="44" s="850" customFormat="1" ht="12"/>
    <row r="45" s="850" customFormat="1" ht="12"/>
  </sheetData>
  <mergeCells count="1">
    <mergeCell ref="A30:D30"/>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A4988-9D73-4CF0-B7B0-8DEB1EC4C944}">
  <dimension ref="A1:L164"/>
  <sheetViews>
    <sheetView view="pageBreakPreview" zoomScaleNormal="100" zoomScaleSheetLayoutView="100" workbookViewId="0"/>
  </sheetViews>
  <sheetFormatPr defaultRowHeight="16.5"/>
  <cols>
    <col min="1" max="1" width="80.7109375" style="960" customWidth="1"/>
    <col min="2" max="9" width="11.7109375" style="965" customWidth="1"/>
    <col min="10" max="11" width="11.7109375" style="960" customWidth="1"/>
    <col min="12" max="256" width="9.140625" style="960"/>
    <col min="257" max="257" width="80.7109375" style="960" customWidth="1"/>
    <col min="258" max="267" width="11.7109375" style="960" customWidth="1"/>
    <col min="268" max="512" width="9.140625" style="960"/>
    <col min="513" max="513" width="80.7109375" style="960" customWidth="1"/>
    <col min="514" max="523" width="11.7109375" style="960" customWidth="1"/>
    <col min="524" max="768" width="9.140625" style="960"/>
    <col min="769" max="769" width="80.7109375" style="960" customWidth="1"/>
    <col min="770" max="779" width="11.7109375" style="960" customWidth="1"/>
    <col min="780" max="1024" width="9.140625" style="960"/>
    <col min="1025" max="1025" width="80.7109375" style="960" customWidth="1"/>
    <col min="1026" max="1035" width="11.7109375" style="960" customWidth="1"/>
    <col min="1036" max="1280" width="9.140625" style="960"/>
    <col min="1281" max="1281" width="80.7109375" style="960" customWidth="1"/>
    <col min="1282" max="1291" width="11.7109375" style="960" customWidth="1"/>
    <col min="1292" max="1536" width="9.140625" style="960"/>
    <col min="1537" max="1537" width="80.7109375" style="960" customWidth="1"/>
    <col min="1538" max="1547" width="11.7109375" style="960" customWidth="1"/>
    <col min="1548" max="1792" width="9.140625" style="960"/>
    <col min="1793" max="1793" width="80.7109375" style="960" customWidth="1"/>
    <col min="1794" max="1803" width="11.7109375" style="960" customWidth="1"/>
    <col min="1804" max="2048" width="9.140625" style="960"/>
    <col min="2049" max="2049" width="80.7109375" style="960" customWidth="1"/>
    <col min="2050" max="2059" width="11.7109375" style="960" customWidth="1"/>
    <col min="2060" max="2304" width="9.140625" style="960"/>
    <col min="2305" max="2305" width="80.7109375" style="960" customWidth="1"/>
    <col min="2306" max="2315" width="11.7109375" style="960" customWidth="1"/>
    <col min="2316" max="2560" width="9.140625" style="960"/>
    <col min="2561" max="2561" width="80.7109375" style="960" customWidth="1"/>
    <col min="2562" max="2571" width="11.7109375" style="960" customWidth="1"/>
    <col min="2572" max="2816" width="9.140625" style="960"/>
    <col min="2817" max="2817" width="80.7109375" style="960" customWidth="1"/>
    <col min="2818" max="2827" width="11.7109375" style="960" customWidth="1"/>
    <col min="2828" max="3072" width="9.140625" style="960"/>
    <col min="3073" max="3073" width="80.7109375" style="960" customWidth="1"/>
    <col min="3074" max="3083" width="11.7109375" style="960" customWidth="1"/>
    <col min="3084" max="3328" width="9.140625" style="960"/>
    <col min="3329" max="3329" width="80.7109375" style="960" customWidth="1"/>
    <col min="3330" max="3339" width="11.7109375" style="960" customWidth="1"/>
    <col min="3340" max="3584" width="9.140625" style="960"/>
    <col min="3585" max="3585" width="80.7109375" style="960" customWidth="1"/>
    <col min="3586" max="3595" width="11.7109375" style="960" customWidth="1"/>
    <col min="3596" max="3840" width="9.140625" style="960"/>
    <col min="3841" max="3841" width="80.7109375" style="960" customWidth="1"/>
    <col min="3842" max="3851" width="11.7109375" style="960" customWidth="1"/>
    <col min="3852" max="4096" width="9.140625" style="960"/>
    <col min="4097" max="4097" width="80.7109375" style="960" customWidth="1"/>
    <col min="4098" max="4107" width="11.7109375" style="960" customWidth="1"/>
    <col min="4108" max="4352" width="9.140625" style="960"/>
    <col min="4353" max="4353" width="80.7109375" style="960" customWidth="1"/>
    <col min="4354" max="4363" width="11.7109375" style="960" customWidth="1"/>
    <col min="4364" max="4608" width="9.140625" style="960"/>
    <col min="4609" max="4609" width="80.7109375" style="960" customWidth="1"/>
    <col min="4610" max="4619" width="11.7109375" style="960" customWidth="1"/>
    <col min="4620" max="4864" width="9.140625" style="960"/>
    <col min="4865" max="4865" width="80.7109375" style="960" customWidth="1"/>
    <col min="4866" max="4875" width="11.7109375" style="960" customWidth="1"/>
    <col min="4876" max="5120" width="9.140625" style="960"/>
    <col min="5121" max="5121" width="80.7109375" style="960" customWidth="1"/>
    <col min="5122" max="5131" width="11.7109375" style="960" customWidth="1"/>
    <col min="5132" max="5376" width="9.140625" style="960"/>
    <col min="5377" max="5377" width="80.7109375" style="960" customWidth="1"/>
    <col min="5378" max="5387" width="11.7109375" style="960" customWidth="1"/>
    <col min="5388" max="5632" width="9.140625" style="960"/>
    <col min="5633" max="5633" width="80.7109375" style="960" customWidth="1"/>
    <col min="5634" max="5643" width="11.7109375" style="960" customWidth="1"/>
    <col min="5644" max="5888" width="9.140625" style="960"/>
    <col min="5889" max="5889" width="80.7109375" style="960" customWidth="1"/>
    <col min="5890" max="5899" width="11.7109375" style="960" customWidth="1"/>
    <col min="5900" max="6144" width="9.140625" style="960"/>
    <col min="6145" max="6145" width="80.7109375" style="960" customWidth="1"/>
    <col min="6146" max="6155" width="11.7109375" style="960" customWidth="1"/>
    <col min="6156" max="6400" width="9.140625" style="960"/>
    <col min="6401" max="6401" width="80.7109375" style="960" customWidth="1"/>
    <col min="6402" max="6411" width="11.7109375" style="960" customWidth="1"/>
    <col min="6412" max="6656" width="9.140625" style="960"/>
    <col min="6657" max="6657" width="80.7109375" style="960" customWidth="1"/>
    <col min="6658" max="6667" width="11.7109375" style="960" customWidth="1"/>
    <col min="6668" max="6912" width="9.140625" style="960"/>
    <col min="6913" max="6913" width="80.7109375" style="960" customWidth="1"/>
    <col min="6914" max="6923" width="11.7109375" style="960" customWidth="1"/>
    <col min="6924" max="7168" width="9.140625" style="960"/>
    <col min="7169" max="7169" width="80.7109375" style="960" customWidth="1"/>
    <col min="7170" max="7179" width="11.7109375" style="960" customWidth="1"/>
    <col min="7180" max="7424" width="9.140625" style="960"/>
    <col min="7425" max="7425" width="80.7109375" style="960" customWidth="1"/>
    <col min="7426" max="7435" width="11.7109375" style="960" customWidth="1"/>
    <col min="7436" max="7680" width="9.140625" style="960"/>
    <col min="7681" max="7681" width="80.7109375" style="960" customWidth="1"/>
    <col min="7682" max="7691" width="11.7109375" style="960" customWidth="1"/>
    <col min="7692" max="7936" width="9.140625" style="960"/>
    <col min="7937" max="7937" width="80.7109375" style="960" customWidth="1"/>
    <col min="7938" max="7947" width="11.7109375" style="960" customWidth="1"/>
    <col min="7948" max="8192" width="9.140625" style="960"/>
    <col min="8193" max="8193" width="80.7109375" style="960" customWidth="1"/>
    <col min="8194" max="8203" width="11.7109375" style="960" customWidth="1"/>
    <col min="8204" max="8448" width="9.140625" style="960"/>
    <col min="8449" max="8449" width="80.7109375" style="960" customWidth="1"/>
    <col min="8450" max="8459" width="11.7109375" style="960" customWidth="1"/>
    <col min="8460" max="8704" width="9.140625" style="960"/>
    <col min="8705" max="8705" width="80.7109375" style="960" customWidth="1"/>
    <col min="8706" max="8715" width="11.7109375" style="960" customWidth="1"/>
    <col min="8716" max="8960" width="9.140625" style="960"/>
    <col min="8961" max="8961" width="80.7109375" style="960" customWidth="1"/>
    <col min="8962" max="8971" width="11.7109375" style="960" customWidth="1"/>
    <col min="8972" max="9216" width="9.140625" style="960"/>
    <col min="9217" max="9217" width="80.7109375" style="960" customWidth="1"/>
    <col min="9218" max="9227" width="11.7109375" style="960" customWidth="1"/>
    <col min="9228" max="9472" width="9.140625" style="960"/>
    <col min="9473" max="9473" width="80.7109375" style="960" customWidth="1"/>
    <col min="9474" max="9483" width="11.7109375" style="960" customWidth="1"/>
    <col min="9484" max="9728" width="9.140625" style="960"/>
    <col min="9729" max="9729" width="80.7109375" style="960" customWidth="1"/>
    <col min="9730" max="9739" width="11.7109375" style="960" customWidth="1"/>
    <col min="9740" max="9984" width="9.140625" style="960"/>
    <col min="9985" max="9985" width="80.7109375" style="960" customWidth="1"/>
    <col min="9986" max="9995" width="11.7109375" style="960" customWidth="1"/>
    <col min="9996" max="10240" width="9.140625" style="960"/>
    <col min="10241" max="10241" width="80.7109375" style="960" customWidth="1"/>
    <col min="10242" max="10251" width="11.7109375" style="960" customWidth="1"/>
    <col min="10252" max="10496" width="9.140625" style="960"/>
    <col min="10497" max="10497" width="80.7109375" style="960" customWidth="1"/>
    <col min="10498" max="10507" width="11.7109375" style="960" customWidth="1"/>
    <col min="10508" max="10752" width="9.140625" style="960"/>
    <col min="10753" max="10753" width="80.7109375" style="960" customWidth="1"/>
    <col min="10754" max="10763" width="11.7109375" style="960" customWidth="1"/>
    <col min="10764" max="11008" width="9.140625" style="960"/>
    <col min="11009" max="11009" width="80.7109375" style="960" customWidth="1"/>
    <col min="11010" max="11019" width="11.7109375" style="960" customWidth="1"/>
    <col min="11020" max="11264" width="9.140625" style="960"/>
    <col min="11265" max="11265" width="80.7109375" style="960" customWidth="1"/>
    <col min="11266" max="11275" width="11.7109375" style="960" customWidth="1"/>
    <col min="11276" max="11520" width="9.140625" style="960"/>
    <col min="11521" max="11521" width="80.7109375" style="960" customWidth="1"/>
    <col min="11522" max="11531" width="11.7109375" style="960" customWidth="1"/>
    <col min="11532" max="11776" width="9.140625" style="960"/>
    <col min="11777" max="11777" width="80.7109375" style="960" customWidth="1"/>
    <col min="11778" max="11787" width="11.7109375" style="960" customWidth="1"/>
    <col min="11788" max="12032" width="9.140625" style="960"/>
    <col min="12033" max="12033" width="80.7109375" style="960" customWidth="1"/>
    <col min="12034" max="12043" width="11.7109375" style="960" customWidth="1"/>
    <col min="12044" max="12288" width="9.140625" style="960"/>
    <col min="12289" max="12289" width="80.7109375" style="960" customWidth="1"/>
    <col min="12290" max="12299" width="11.7109375" style="960" customWidth="1"/>
    <col min="12300" max="12544" width="9.140625" style="960"/>
    <col min="12545" max="12545" width="80.7109375" style="960" customWidth="1"/>
    <col min="12546" max="12555" width="11.7109375" style="960" customWidth="1"/>
    <col min="12556" max="12800" width="9.140625" style="960"/>
    <col min="12801" max="12801" width="80.7109375" style="960" customWidth="1"/>
    <col min="12802" max="12811" width="11.7109375" style="960" customWidth="1"/>
    <col min="12812" max="13056" width="9.140625" style="960"/>
    <col min="13057" max="13057" width="80.7109375" style="960" customWidth="1"/>
    <col min="13058" max="13067" width="11.7109375" style="960" customWidth="1"/>
    <col min="13068" max="13312" width="9.140625" style="960"/>
    <col min="13313" max="13313" width="80.7109375" style="960" customWidth="1"/>
    <col min="13314" max="13323" width="11.7109375" style="960" customWidth="1"/>
    <col min="13324" max="13568" width="9.140625" style="960"/>
    <col min="13569" max="13569" width="80.7109375" style="960" customWidth="1"/>
    <col min="13570" max="13579" width="11.7109375" style="960" customWidth="1"/>
    <col min="13580" max="13824" width="9.140625" style="960"/>
    <col min="13825" max="13825" width="80.7109375" style="960" customWidth="1"/>
    <col min="13826" max="13835" width="11.7109375" style="960" customWidth="1"/>
    <col min="13836" max="14080" width="9.140625" style="960"/>
    <col min="14081" max="14081" width="80.7109375" style="960" customWidth="1"/>
    <col min="14082" max="14091" width="11.7109375" style="960" customWidth="1"/>
    <col min="14092" max="14336" width="9.140625" style="960"/>
    <col min="14337" max="14337" width="80.7109375" style="960" customWidth="1"/>
    <col min="14338" max="14347" width="11.7109375" style="960" customWidth="1"/>
    <col min="14348" max="14592" width="9.140625" style="960"/>
    <col min="14593" max="14593" width="80.7109375" style="960" customWidth="1"/>
    <col min="14594" max="14603" width="11.7109375" style="960" customWidth="1"/>
    <col min="14604" max="14848" width="9.140625" style="960"/>
    <col min="14849" max="14849" width="80.7109375" style="960" customWidth="1"/>
    <col min="14850" max="14859" width="11.7109375" style="960" customWidth="1"/>
    <col min="14860" max="15104" width="9.140625" style="960"/>
    <col min="15105" max="15105" width="80.7109375" style="960" customWidth="1"/>
    <col min="15106" max="15115" width="11.7109375" style="960" customWidth="1"/>
    <col min="15116" max="15360" width="9.140625" style="960"/>
    <col min="15361" max="15361" width="80.7109375" style="960" customWidth="1"/>
    <col min="15362" max="15371" width="11.7109375" style="960" customWidth="1"/>
    <col min="15372" max="15616" width="9.140625" style="960"/>
    <col min="15617" max="15617" width="80.7109375" style="960" customWidth="1"/>
    <col min="15618" max="15627" width="11.7109375" style="960" customWidth="1"/>
    <col min="15628" max="15872" width="9.140625" style="960"/>
    <col min="15873" max="15873" width="80.7109375" style="960" customWidth="1"/>
    <col min="15874" max="15883" width="11.7109375" style="960" customWidth="1"/>
    <col min="15884" max="16128" width="9.140625" style="960"/>
    <col min="16129" max="16129" width="80.7109375" style="960" customWidth="1"/>
    <col min="16130" max="16139" width="11.7109375" style="960" customWidth="1"/>
    <col min="16140" max="16384" width="9.140625" style="960"/>
  </cols>
  <sheetData>
    <row r="1" spans="1:11" s="908" customFormat="1" ht="24.75" customHeight="1">
      <c r="A1" s="905" t="s">
        <v>1112</v>
      </c>
      <c r="B1" s="906"/>
      <c r="C1" s="906"/>
      <c r="D1" s="906"/>
      <c r="E1" s="906"/>
      <c r="F1" s="906"/>
      <c r="G1" s="906"/>
      <c r="H1" s="906"/>
      <c r="I1" s="906"/>
      <c r="J1" s="906"/>
      <c r="K1" s="907"/>
    </row>
    <row r="2" spans="1:11" s="908" customFormat="1" ht="24.75" customHeight="1">
      <c r="A2" s="905" t="s">
        <v>1113</v>
      </c>
      <c r="B2" s="909"/>
      <c r="C2" s="909"/>
      <c r="D2" s="909"/>
      <c r="E2" s="909"/>
      <c r="F2" s="909"/>
      <c r="G2" s="909"/>
      <c r="H2" s="909"/>
      <c r="I2" s="909"/>
      <c r="J2" s="909"/>
      <c r="K2" s="907"/>
    </row>
    <row r="3" spans="1:11" s="908" customFormat="1" ht="11.25" customHeight="1">
      <c r="A3" s="910"/>
      <c r="B3" s="910"/>
      <c r="C3" s="910"/>
      <c r="D3" s="911"/>
      <c r="E3" s="911"/>
      <c r="F3" s="911"/>
      <c r="G3" s="911"/>
      <c r="H3" s="911"/>
      <c r="I3" s="911"/>
      <c r="J3" s="911"/>
      <c r="K3" s="911" t="s">
        <v>1088</v>
      </c>
    </row>
    <row r="4" spans="1:11" s="913" customFormat="1" ht="15" customHeight="1">
      <c r="A4" s="912"/>
      <c r="B4" s="2177">
        <v>2022</v>
      </c>
      <c r="C4" s="2178"/>
      <c r="D4" s="2178"/>
      <c r="E4" s="2178"/>
      <c r="F4" s="2178"/>
      <c r="G4" s="2177">
        <v>2023</v>
      </c>
      <c r="H4" s="2178"/>
      <c r="I4" s="2178"/>
      <c r="J4" s="2178"/>
      <c r="K4" s="2179"/>
    </row>
    <row r="5" spans="1:11" s="918" customFormat="1" ht="15" customHeight="1">
      <c r="A5" s="914"/>
      <c r="B5" s="915" t="s">
        <v>936</v>
      </c>
      <c r="C5" s="915" t="s">
        <v>937</v>
      </c>
      <c r="D5" s="916" t="s">
        <v>938</v>
      </c>
      <c r="E5" s="916" t="s">
        <v>939</v>
      </c>
      <c r="F5" s="917" t="s">
        <v>510</v>
      </c>
      <c r="G5" s="915" t="s">
        <v>936</v>
      </c>
      <c r="H5" s="915" t="s">
        <v>937</v>
      </c>
      <c r="I5" s="916" t="s">
        <v>938</v>
      </c>
      <c r="J5" s="916" t="s">
        <v>939</v>
      </c>
      <c r="K5" s="916" t="s">
        <v>510</v>
      </c>
    </row>
    <row r="6" spans="1:11" s="924" customFormat="1" ht="6" customHeight="1">
      <c r="A6" s="919"/>
      <c r="B6" s="920"/>
      <c r="C6" s="921"/>
      <c r="D6" s="921"/>
      <c r="E6" s="921"/>
      <c r="F6" s="922"/>
      <c r="G6" s="921"/>
      <c r="H6" s="921"/>
      <c r="I6" s="921"/>
      <c r="J6" s="923"/>
      <c r="K6" s="923"/>
    </row>
    <row r="7" spans="1:11" s="927" customFormat="1" ht="12.75">
      <c r="A7" s="925" t="s">
        <v>1114</v>
      </c>
      <c r="B7" s="926">
        <v>-1267.8649943610933</v>
      </c>
      <c r="C7" s="926">
        <v>311.39268897208296</v>
      </c>
      <c r="D7" s="926">
        <v>176.75047146995985</v>
      </c>
      <c r="E7" s="926">
        <v>374.02084133930816</v>
      </c>
      <c r="F7" s="926">
        <v>-405.70099257974232</v>
      </c>
      <c r="G7" s="926">
        <v>-190.70571805434668</v>
      </c>
      <c r="H7" s="926">
        <v>1121.5987383338529</v>
      </c>
      <c r="I7" s="926">
        <v>691.83541257729598</v>
      </c>
      <c r="J7" s="926">
        <v>-401.69580982967784</v>
      </c>
      <c r="K7" s="926">
        <v>1221.0326230271244</v>
      </c>
    </row>
    <row r="8" spans="1:11" s="931" customFormat="1" ht="6" customHeight="1">
      <c r="A8" s="928"/>
      <c r="B8" s="926"/>
      <c r="C8" s="929"/>
      <c r="D8" s="929"/>
      <c r="E8" s="929"/>
      <c r="F8" s="930"/>
      <c r="G8" s="929"/>
      <c r="H8" s="929"/>
      <c r="I8" s="929"/>
      <c r="J8" s="929"/>
      <c r="K8" s="929"/>
    </row>
    <row r="9" spans="1:11" s="927" customFormat="1" ht="15.75">
      <c r="A9" s="925" t="s">
        <v>1115</v>
      </c>
      <c r="B9" s="926">
        <v>-873.78325459613416</v>
      </c>
      <c r="C9" s="926">
        <v>309.60046940151705</v>
      </c>
      <c r="D9" s="926">
        <v>270.00036391679839</v>
      </c>
      <c r="E9" s="926">
        <v>-905.32390660856777</v>
      </c>
      <c r="F9" s="926">
        <v>-1199.5063278863863</v>
      </c>
      <c r="G9" s="926">
        <v>-413.22110132917123</v>
      </c>
      <c r="H9" s="926">
        <v>623.61012225198476</v>
      </c>
      <c r="I9" s="926">
        <v>363.40453880834724</v>
      </c>
      <c r="J9" s="926">
        <v>-824.31997905369008</v>
      </c>
      <c r="K9" s="926">
        <v>-250.52641932252936</v>
      </c>
    </row>
    <row r="10" spans="1:11" s="931" customFormat="1" ht="12.75">
      <c r="A10" s="932" t="s">
        <v>1116</v>
      </c>
      <c r="B10" s="929">
        <v>14321.774401052773</v>
      </c>
      <c r="C10" s="929">
        <v>16987.354701215401</v>
      </c>
      <c r="D10" s="929">
        <v>17666.670136960838</v>
      </c>
      <c r="E10" s="929">
        <v>15857.579417912559</v>
      </c>
      <c r="F10" s="929">
        <v>64833.378657141577</v>
      </c>
      <c r="G10" s="929">
        <v>15472.288307871442</v>
      </c>
      <c r="H10" s="929">
        <v>16100.333576658584</v>
      </c>
      <c r="I10" s="929">
        <v>16409.709389829492</v>
      </c>
      <c r="J10" s="929">
        <v>15452.553001146178</v>
      </c>
      <c r="K10" s="929">
        <v>63434.884275505698</v>
      </c>
    </row>
    <row r="11" spans="1:11" s="931" customFormat="1" ht="12.75">
      <c r="A11" s="932" t="s">
        <v>1117</v>
      </c>
      <c r="B11" s="929">
        <v>15195.557655648907</v>
      </c>
      <c r="C11" s="929">
        <v>16677.754231813884</v>
      </c>
      <c r="D11" s="929">
        <v>17396.669773044039</v>
      </c>
      <c r="E11" s="929">
        <v>16762.903324521125</v>
      </c>
      <c r="F11" s="929">
        <v>66032.884985027951</v>
      </c>
      <c r="G11" s="929">
        <v>15885.509409200611</v>
      </c>
      <c r="H11" s="929">
        <v>15476.723454406598</v>
      </c>
      <c r="I11" s="929">
        <v>16046.304851021143</v>
      </c>
      <c r="J11" s="929">
        <v>16276.872980199867</v>
      </c>
      <c r="K11" s="929">
        <v>63685.410694828213</v>
      </c>
    </row>
    <row r="12" spans="1:11" s="931" customFormat="1" ht="6" customHeight="1">
      <c r="A12" s="933"/>
      <c r="B12" s="929"/>
      <c r="C12" s="929"/>
      <c r="D12" s="929"/>
      <c r="E12" s="929"/>
      <c r="F12" s="930"/>
      <c r="G12" s="929"/>
      <c r="H12" s="929"/>
      <c r="I12" s="929"/>
      <c r="J12" s="929"/>
      <c r="K12" s="929"/>
    </row>
    <row r="13" spans="1:11" s="927" customFormat="1" ht="12.75">
      <c r="A13" s="934" t="s">
        <v>1118</v>
      </c>
      <c r="B13" s="926">
        <v>-259.60901278309524</v>
      </c>
      <c r="C13" s="926">
        <v>333.77353636902694</v>
      </c>
      <c r="D13" s="926">
        <v>884.97948963108183</v>
      </c>
      <c r="E13" s="926">
        <v>-783.10234132619155</v>
      </c>
      <c r="F13" s="926">
        <v>176.04167189082193</v>
      </c>
      <c r="G13" s="926">
        <v>482.14637484386395</v>
      </c>
      <c r="H13" s="926">
        <v>1044.4796341527335</v>
      </c>
      <c r="I13" s="926">
        <v>1848.7314067793614</v>
      </c>
      <c r="J13" s="926">
        <v>-313.37808358412894</v>
      </c>
      <c r="K13" s="926">
        <v>3061.9793321918296</v>
      </c>
    </row>
    <row r="14" spans="1:11" s="936" customFormat="1" ht="12.75">
      <c r="A14" s="935" t="s">
        <v>1119</v>
      </c>
      <c r="B14" s="929">
        <v>13033.172002891399</v>
      </c>
      <c r="C14" s="929">
        <v>15447.220198861191</v>
      </c>
      <c r="D14" s="929">
        <v>16425.64236225322</v>
      </c>
      <c r="E14" s="929">
        <v>14461.982942068087</v>
      </c>
      <c r="F14" s="929">
        <v>59368.017506073898</v>
      </c>
      <c r="G14" s="929">
        <v>14151.979774580892</v>
      </c>
      <c r="H14" s="929">
        <v>14255.639485803787</v>
      </c>
      <c r="I14" s="929">
        <v>15270.932359048646</v>
      </c>
      <c r="J14" s="929">
        <v>13764.859823726791</v>
      </c>
      <c r="K14" s="929">
        <v>57443.411443160119</v>
      </c>
    </row>
    <row r="15" spans="1:11" s="936" customFormat="1" ht="12.75">
      <c r="A15" s="935" t="s">
        <v>1120</v>
      </c>
      <c r="B15" s="929">
        <v>13292.781015674496</v>
      </c>
      <c r="C15" s="929">
        <v>15113.446662492162</v>
      </c>
      <c r="D15" s="929">
        <v>15540.662872622141</v>
      </c>
      <c r="E15" s="929">
        <v>15245.085283394277</v>
      </c>
      <c r="F15" s="929">
        <v>59191.975834183075</v>
      </c>
      <c r="G15" s="929">
        <v>13669.833399737028</v>
      </c>
      <c r="H15" s="929">
        <v>13211.159851651053</v>
      </c>
      <c r="I15" s="929">
        <v>13422.200952269286</v>
      </c>
      <c r="J15" s="929">
        <v>14078.237907310919</v>
      </c>
      <c r="K15" s="929">
        <v>54381.432110968286</v>
      </c>
    </row>
    <row r="16" spans="1:11" s="936" customFormat="1" ht="6" customHeight="1">
      <c r="A16" s="933"/>
      <c r="B16" s="929"/>
      <c r="C16" s="929"/>
      <c r="D16" s="929"/>
      <c r="E16" s="929"/>
      <c r="F16" s="929"/>
      <c r="G16" s="929"/>
      <c r="H16" s="929"/>
      <c r="I16" s="929"/>
      <c r="J16" s="929"/>
      <c r="K16" s="929"/>
    </row>
    <row r="17" spans="1:11" s="937" customFormat="1" ht="12.75">
      <c r="A17" s="934" t="s">
        <v>1121</v>
      </c>
      <c r="B17" s="926">
        <v>-1071.1667296860564</v>
      </c>
      <c r="C17" s="926">
        <v>-830.93442625697116</v>
      </c>
      <c r="D17" s="926">
        <v>-1267.0725136764065</v>
      </c>
      <c r="E17" s="926">
        <v>-1905.1256994650075</v>
      </c>
      <c r="F17" s="926">
        <v>-5074.2993690844414</v>
      </c>
      <c r="G17" s="926">
        <v>-692.87961933490101</v>
      </c>
      <c r="H17" s="926">
        <v>-483.43018801494105</v>
      </c>
      <c r="I17" s="926">
        <v>-710.0687841122184</v>
      </c>
      <c r="J17" s="926">
        <v>-1741.2763703882233</v>
      </c>
      <c r="K17" s="926">
        <v>-3627.6549618502836</v>
      </c>
    </row>
    <row r="18" spans="1:11" s="936" customFormat="1" ht="12.75">
      <c r="A18" s="938" t="s">
        <v>1122</v>
      </c>
      <c r="B18" s="929">
        <v>10708.458716520705</v>
      </c>
      <c r="C18" s="929">
        <v>12576.072545623232</v>
      </c>
      <c r="D18" s="929">
        <v>12346.506102341158</v>
      </c>
      <c r="E18" s="929">
        <v>11513.985578615557</v>
      </c>
      <c r="F18" s="929">
        <v>47145.022943100645</v>
      </c>
      <c r="G18" s="929">
        <v>11269.020877967669</v>
      </c>
      <c r="H18" s="929">
        <v>10826.435473422602</v>
      </c>
      <c r="I18" s="929">
        <v>10783.086363619877</v>
      </c>
      <c r="J18" s="929">
        <v>10455.895930525807</v>
      </c>
      <c r="K18" s="929">
        <v>43334.438645535949</v>
      </c>
    </row>
    <row r="19" spans="1:11" s="936" customFormat="1" ht="15.75">
      <c r="A19" s="935" t="s">
        <v>1123</v>
      </c>
      <c r="B19" s="929">
        <v>10573.793519218281</v>
      </c>
      <c r="C19" s="929">
        <v>12456.286473562166</v>
      </c>
      <c r="D19" s="929">
        <v>12062.088023064343</v>
      </c>
      <c r="E19" s="929">
        <v>11941.604208066314</v>
      </c>
      <c r="F19" s="929">
        <v>47033.772223911103</v>
      </c>
      <c r="G19" s="929">
        <v>11219.277975880064</v>
      </c>
      <c r="H19" s="929">
        <v>10717.513743527192</v>
      </c>
      <c r="I19" s="929">
        <v>10832.958712008367</v>
      </c>
      <c r="J19" s="929">
        <v>10508.013397398903</v>
      </c>
      <c r="K19" s="929">
        <v>43277.763828814524</v>
      </c>
    </row>
    <row r="20" spans="1:11" s="936" customFormat="1" ht="15.75">
      <c r="A20" s="935" t="s">
        <v>1124</v>
      </c>
      <c r="B20" s="929">
        <v>129.022616914558</v>
      </c>
      <c r="C20" s="929">
        <v>115.62072998123493</v>
      </c>
      <c r="D20" s="929">
        <v>281.26774872661349</v>
      </c>
      <c r="E20" s="929">
        <v>-430.44596209214211</v>
      </c>
      <c r="F20" s="929">
        <v>95.465133530264382</v>
      </c>
      <c r="G20" s="929">
        <v>45.70333269762709</v>
      </c>
      <c r="H20" s="929">
        <v>104.2171308249375</v>
      </c>
      <c r="I20" s="929">
        <v>-53.192144587547233</v>
      </c>
      <c r="J20" s="929">
        <v>-56.3450541378377</v>
      </c>
      <c r="K20" s="929">
        <v>40.38326479717967</v>
      </c>
    </row>
    <row r="21" spans="1:11" s="936" customFormat="1" ht="12.75">
      <c r="A21" s="935" t="s">
        <v>1125</v>
      </c>
      <c r="B21" s="929">
        <v>5.6425803878660208</v>
      </c>
      <c r="C21" s="929">
        <v>4.1653420798331142</v>
      </c>
      <c r="D21" s="929">
        <v>3.1503305502011933</v>
      </c>
      <c r="E21" s="929">
        <v>2.8273326413849875</v>
      </c>
      <c r="F21" s="929">
        <v>15.785585659285317</v>
      </c>
      <c r="G21" s="929">
        <v>4.0395693899776566</v>
      </c>
      <c r="H21" s="929">
        <v>4.7045990704713603</v>
      </c>
      <c r="I21" s="929">
        <v>3.3197961990561557</v>
      </c>
      <c r="J21" s="929">
        <v>4.2275872647418229</v>
      </c>
      <c r="K21" s="929">
        <v>16.291551924246995</v>
      </c>
    </row>
    <row r="22" spans="1:11" s="936" customFormat="1" ht="6" customHeight="1">
      <c r="A22" s="933"/>
      <c r="B22" s="929"/>
      <c r="C22" s="929"/>
      <c r="D22" s="929"/>
      <c r="E22" s="929"/>
      <c r="F22" s="929"/>
      <c r="G22" s="929"/>
      <c r="H22" s="929"/>
      <c r="I22" s="929"/>
      <c r="J22" s="929"/>
      <c r="K22" s="929"/>
    </row>
    <row r="23" spans="1:11" s="936" customFormat="1" ht="12.75">
      <c r="A23" s="938" t="s">
        <v>1126</v>
      </c>
      <c r="B23" s="929">
        <v>11779.625446206763</v>
      </c>
      <c r="C23" s="929">
        <v>13407.006971880204</v>
      </c>
      <c r="D23" s="929">
        <v>13613.578616017567</v>
      </c>
      <c r="E23" s="929">
        <v>13419.111278080563</v>
      </c>
      <c r="F23" s="929">
        <v>52219.322312185097</v>
      </c>
      <c r="G23" s="929">
        <v>11961.900497302569</v>
      </c>
      <c r="H23" s="929">
        <v>11309.865661437543</v>
      </c>
      <c r="I23" s="929">
        <v>11493.155147732094</v>
      </c>
      <c r="J23" s="929">
        <v>12197.17230091403</v>
      </c>
      <c r="K23" s="929">
        <v>46962.093607386239</v>
      </c>
    </row>
    <row r="24" spans="1:11" s="936" customFormat="1" ht="15.75">
      <c r="A24" s="935" t="s">
        <v>1123</v>
      </c>
      <c r="B24" s="929">
        <v>11772.507084159915</v>
      </c>
      <c r="C24" s="929">
        <v>13398.163477042457</v>
      </c>
      <c r="D24" s="929">
        <v>13608.944203253141</v>
      </c>
      <c r="E24" s="929">
        <v>13412.009184333259</v>
      </c>
      <c r="F24" s="929">
        <v>52191.62394878878</v>
      </c>
      <c r="G24" s="929">
        <v>11956.430333061591</v>
      </c>
      <c r="H24" s="929">
        <v>11303.07628048787</v>
      </c>
      <c r="I24" s="929">
        <v>11489.022759601461</v>
      </c>
      <c r="J24" s="929">
        <v>12191.276241297937</v>
      </c>
      <c r="K24" s="929">
        <v>46939.805614448858</v>
      </c>
    </row>
    <row r="25" spans="1:11" s="936" customFormat="1" ht="12.75">
      <c r="A25" s="935" t="s">
        <v>1125</v>
      </c>
      <c r="B25" s="929">
        <v>7.1183620468459878</v>
      </c>
      <c r="C25" s="929">
        <v>8.8434948377505869</v>
      </c>
      <c r="D25" s="929">
        <v>4.6344127644232449</v>
      </c>
      <c r="E25" s="929">
        <v>7.102093747303857</v>
      </c>
      <c r="F25" s="929">
        <v>27.698363396323678</v>
      </c>
      <c r="G25" s="929">
        <v>5.4701642409795506</v>
      </c>
      <c r="H25" s="929">
        <v>6.7893809496710791</v>
      </c>
      <c r="I25" s="929">
        <v>4.1323881306343955</v>
      </c>
      <c r="J25" s="929">
        <v>5.8960596160909873</v>
      </c>
      <c r="K25" s="929">
        <v>22.287992937376014</v>
      </c>
    </row>
    <row r="26" spans="1:11" s="936" customFormat="1" ht="6" customHeight="1">
      <c r="A26" s="933"/>
      <c r="B26" s="929"/>
      <c r="C26" s="929"/>
      <c r="D26" s="929"/>
      <c r="E26" s="929"/>
      <c r="F26" s="929"/>
      <c r="G26" s="929"/>
      <c r="H26" s="929"/>
      <c r="I26" s="929"/>
      <c r="J26" s="929"/>
      <c r="K26" s="929"/>
    </row>
    <row r="27" spans="1:11" s="937" customFormat="1" ht="12.75">
      <c r="A27" s="934" t="s">
        <v>1127</v>
      </c>
      <c r="B27" s="926">
        <v>811.55771690296115</v>
      </c>
      <c r="C27" s="926">
        <v>1164.7079626259981</v>
      </c>
      <c r="D27" s="926">
        <v>2152.0520033074881</v>
      </c>
      <c r="E27" s="926">
        <v>1122.0233581388161</v>
      </c>
      <c r="F27" s="926">
        <v>5250.3410409752632</v>
      </c>
      <c r="G27" s="926">
        <v>1175.0259941787649</v>
      </c>
      <c r="H27" s="926">
        <v>1527.9098221676745</v>
      </c>
      <c r="I27" s="926">
        <v>2558.8001908915799</v>
      </c>
      <c r="J27" s="926">
        <v>1427.8982868040944</v>
      </c>
      <c r="K27" s="926">
        <v>6689.6342940421146</v>
      </c>
    </row>
    <row r="28" spans="1:11" s="936" customFormat="1" ht="12.75">
      <c r="A28" s="938" t="s">
        <v>1128</v>
      </c>
      <c r="B28" s="929">
        <v>2324.7132863706938</v>
      </c>
      <c r="C28" s="929">
        <v>2871.1476532379565</v>
      </c>
      <c r="D28" s="929">
        <v>4079.1362599120648</v>
      </c>
      <c r="E28" s="929">
        <v>2947.99736345253</v>
      </c>
      <c r="F28" s="929">
        <v>12222.994562973247</v>
      </c>
      <c r="G28" s="929">
        <v>2882.9588966132228</v>
      </c>
      <c r="H28" s="929">
        <v>3429.2040123811857</v>
      </c>
      <c r="I28" s="929">
        <v>4487.8459954287719</v>
      </c>
      <c r="J28" s="929">
        <v>3308.9638932009848</v>
      </c>
      <c r="K28" s="929">
        <v>14108.972797624167</v>
      </c>
    </row>
    <row r="29" spans="1:11" s="936" customFormat="1" ht="12.75">
      <c r="A29" s="935" t="s">
        <v>1129</v>
      </c>
      <c r="B29" s="929">
        <v>45.107717353222796</v>
      </c>
      <c r="C29" s="929">
        <v>25.65917726233716</v>
      </c>
      <c r="D29" s="929">
        <v>36.661887158584392</v>
      </c>
      <c r="E29" s="929">
        <v>-12.082913782727658</v>
      </c>
      <c r="F29" s="929">
        <v>95.345867991416682</v>
      </c>
      <c r="G29" s="929">
        <v>47.041034860255678</v>
      </c>
      <c r="H29" s="929">
        <v>43.776090517587924</v>
      </c>
      <c r="I29" s="929">
        <v>72.086973481454805</v>
      </c>
      <c r="J29" s="929">
        <v>91.511841351617107</v>
      </c>
      <c r="K29" s="929">
        <v>254.41594021091552</v>
      </c>
    </row>
    <row r="30" spans="1:11" s="936" customFormat="1" ht="12.75">
      <c r="A30" s="935" t="s">
        <v>1130</v>
      </c>
      <c r="B30" s="929">
        <v>38.7073007367716</v>
      </c>
      <c r="C30" s="929">
        <v>62.21373483380458</v>
      </c>
      <c r="D30" s="929">
        <v>62.175008564139013</v>
      </c>
      <c r="E30" s="929">
        <v>74.049850666980262</v>
      </c>
      <c r="F30" s="929">
        <v>237.14589480169545</v>
      </c>
      <c r="G30" s="929">
        <v>89.418610001891778</v>
      </c>
      <c r="H30" s="929">
        <v>65.618589038924654</v>
      </c>
      <c r="I30" s="929">
        <v>70.765854394298088</v>
      </c>
      <c r="J30" s="929">
        <v>77.28263703900646</v>
      </c>
      <c r="K30" s="929">
        <v>303.08569047412095</v>
      </c>
    </row>
    <row r="31" spans="1:11" s="936" customFormat="1" ht="15.75">
      <c r="A31" s="935" t="s">
        <v>1131</v>
      </c>
      <c r="B31" s="929">
        <v>483.19380515749413</v>
      </c>
      <c r="C31" s="929">
        <v>568.8556222115086</v>
      </c>
      <c r="D31" s="929">
        <v>685.39578453394688</v>
      </c>
      <c r="E31" s="929">
        <v>558.8405079668438</v>
      </c>
      <c r="F31" s="929">
        <v>2296.2857198697934</v>
      </c>
      <c r="G31" s="929">
        <v>559.14280324185768</v>
      </c>
      <c r="H31" s="929">
        <v>612.05141415593187</v>
      </c>
      <c r="I31" s="929">
        <v>719.889744422528</v>
      </c>
      <c r="J31" s="929">
        <v>592.39987040807614</v>
      </c>
      <c r="K31" s="929">
        <v>2483.483832228394</v>
      </c>
    </row>
    <row r="32" spans="1:11" s="936" customFormat="1" ht="15.75">
      <c r="A32" s="935" t="s">
        <v>1132</v>
      </c>
      <c r="B32" s="929">
        <v>406.79118915384288</v>
      </c>
      <c r="C32" s="929">
        <v>744.75057073020434</v>
      </c>
      <c r="D32" s="929">
        <v>1460.9653350601527</v>
      </c>
      <c r="E32" s="929">
        <v>633.76322638398415</v>
      </c>
      <c r="F32" s="929">
        <v>3246.2703213281839</v>
      </c>
      <c r="G32" s="929">
        <v>515.11637015225494</v>
      </c>
      <c r="H32" s="929">
        <v>903.80087209475028</v>
      </c>
      <c r="I32" s="929">
        <v>1652.0544116882133</v>
      </c>
      <c r="J32" s="929">
        <v>658.11186427740552</v>
      </c>
      <c r="K32" s="929">
        <v>3729.0835182126239</v>
      </c>
    </row>
    <row r="33" spans="1:11" s="936" customFormat="1" ht="15.75">
      <c r="A33" s="935" t="s">
        <v>1133</v>
      </c>
      <c r="B33" s="929">
        <v>1350.9132739693625</v>
      </c>
      <c r="C33" s="929">
        <v>1469.6685482001017</v>
      </c>
      <c r="D33" s="929">
        <v>1833.9382445952417</v>
      </c>
      <c r="E33" s="929">
        <v>1693.4266922174493</v>
      </c>
      <c r="F33" s="929">
        <v>6347.9467589821552</v>
      </c>
      <c r="G33" s="929">
        <v>1672.2400783569626</v>
      </c>
      <c r="H33" s="929">
        <v>1803.9570465739912</v>
      </c>
      <c r="I33" s="929">
        <v>1973.0490114422769</v>
      </c>
      <c r="J33" s="929">
        <v>1889.6576801248791</v>
      </c>
      <c r="K33" s="929">
        <v>7338.9038164981102</v>
      </c>
    </row>
    <row r="34" spans="1:11" s="936" customFormat="1" ht="6" customHeight="1">
      <c r="A34" s="933"/>
      <c r="B34" s="929"/>
      <c r="C34" s="929"/>
      <c r="D34" s="929"/>
      <c r="E34" s="929"/>
      <c r="F34" s="929"/>
      <c r="G34" s="929"/>
      <c r="H34" s="929"/>
      <c r="I34" s="929"/>
      <c r="J34" s="929"/>
      <c r="K34" s="929"/>
    </row>
    <row r="35" spans="1:11" s="936" customFormat="1" ht="12.75">
      <c r="A35" s="938" t="s">
        <v>1134</v>
      </c>
      <c r="B35" s="929">
        <v>1513.1555694677331</v>
      </c>
      <c r="C35" s="929">
        <v>1706.4396906119584</v>
      </c>
      <c r="D35" s="929">
        <v>1927.0842566045762</v>
      </c>
      <c r="E35" s="929">
        <v>1825.9740053137141</v>
      </c>
      <c r="F35" s="929">
        <v>6972.6535219979814</v>
      </c>
      <c r="G35" s="929">
        <v>1707.9329024344579</v>
      </c>
      <c r="H35" s="929">
        <v>1901.2941902135112</v>
      </c>
      <c r="I35" s="929">
        <v>1929.045804537192</v>
      </c>
      <c r="J35" s="929">
        <v>1881.0656063968902</v>
      </c>
      <c r="K35" s="929">
        <v>7419.3385035820511</v>
      </c>
    </row>
    <row r="36" spans="1:11" s="936" customFormat="1" ht="12.75">
      <c r="A36" s="935" t="s">
        <v>1129</v>
      </c>
      <c r="B36" s="929">
        <v>6.9386297351819168</v>
      </c>
      <c r="C36" s="929">
        <v>11.947128356609188</v>
      </c>
      <c r="D36" s="929">
        <v>9.8861326629649238</v>
      </c>
      <c r="E36" s="929">
        <v>10.02791086385511</v>
      </c>
      <c r="F36" s="929">
        <v>38.799801618611141</v>
      </c>
      <c r="G36" s="929">
        <v>3.4026585234784976</v>
      </c>
      <c r="H36" s="929">
        <v>9.5681308166474164</v>
      </c>
      <c r="I36" s="929">
        <v>13.898360462061397</v>
      </c>
      <c r="J36" s="929">
        <v>11.039730140100946</v>
      </c>
      <c r="K36" s="929">
        <v>37.908879942288259</v>
      </c>
    </row>
    <row r="37" spans="1:11" s="936" customFormat="1" ht="12.75">
      <c r="A37" s="935" t="s">
        <v>1130</v>
      </c>
      <c r="B37" s="929">
        <v>17.441479282197328</v>
      </c>
      <c r="C37" s="929">
        <v>20.95751905840487</v>
      </c>
      <c r="D37" s="929">
        <v>23.419870123937155</v>
      </c>
      <c r="E37" s="929">
        <v>20.665643443837141</v>
      </c>
      <c r="F37" s="929">
        <v>82.48451190837649</v>
      </c>
      <c r="G37" s="929">
        <v>22.805837337600916</v>
      </c>
      <c r="H37" s="929">
        <v>29.736388852814407</v>
      </c>
      <c r="I37" s="929">
        <v>21.866014622947802</v>
      </c>
      <c r="J37" s="929">
        <v>17.953926108097328</v>
      </c>
      <c r="K37" s="929">
        <v>92.362166921460442</v>
      </c>
    </row>
    <row r="38" spans="1:11" s="936" customFormat="1" ht="15.75">
      <c r="A38" s="935" t="s">
        <v>1135</v>
      </c>
      <c r="B38" s="929">
        <v>542.81422331346732</v>
      </c>
      <c r="C38" s="929">
        <v>622.90134487995283</v>
      </c>
      <c r="D38" s="929">
        <v>652.62538008408683</v>
      </c>
      <c r="E38" s="929">
        <v>613.52597577239123</v>
      </c>
      <c r="F38" s="929">
        <v>2431.866924049898</v>
      </c>
      <c r="G38" s="929">
        <v>579.31555732789639</v>
      </c>
      <c r="H38" s="929">
        <v>527.95677083177304</v>
      </c>
      <c r="I38" s="929">
        <v>580.98707825924976</v>
      </c>
      <c r="J38" s="929">
        <v>567.88120149621682</v>
      </c>
      <c r="K38" s="929">
        <v>2256.1406079151361</v>
      </c>
    </row>
    <row r="39" spans="1:11" s="936" customFormat="1" ht="15.75">
      <c r="A39" s="935" t="s">
        <v>1132</v>
      </c>
      <c r="B39" s="929">
        <v>265.82124595174412</v>
      </c>
      <c r="C39" s="929">
        <v>395.75868862340684</v>
      </c>
      <c r="D39" s="929">
        <v>470.4446767590058</v>
      </c>
      <c r="E39" s="929">
        <v>342.51819479463944</v>
      </c>
      <c r="F39" s="929">
        <v>1474.5428061287962</v>
      </c>
      <c r="G39" s="929">
        <v>313.85054273555068</v>
      </c>
      <c r="H39" s="929">
        <v>476.88306666001074</v>
      </c>
      <c r="I39" s="929">
        <v>531.60911187526733</v>
      </c>
      <c r="J39" s="929">
        <v>392.84316391874245</v>
      </c>
      <c r="K39" s="929">
        <v>1715.1858851895713</v>
      </c>
    </row>
    <row r="40" spans="1:11" s="936" customFormat="1" ht="15.75">
      <c r="A40" s="935" t="s">
        <v>1133</v>
      </c>
      <c r="B40" s="929">
        <v>680.13999118514243</v>
      </c>
      <c r="C40" s="929">
        <v>654.87500969358484</v>
      </c>
      <c r="D40" s="929">
        <v>770.70819697458137</v>
      </c>
      <c r="E40" s="929">
        <v>839.23628043899112</v>
      </c>
      <c r="F40" s="929">
        <v>2944.9594782922995</v>
      </c>
      <c r="G40" s="929">
        <v>788.55830650993141</v>
      </c>
      <c r="H40" s="929">
        <v>857.14983305226542</v>
      </c>
      <c r="I40" s="929">
        <v>780.68523931766572</v>
      </c>
      <c r="J40" s="929">
        <v>891.34758473373279</v>
      </c>
      <c r="K40" s="929">
        <v>3317.7409636135949</v>
      </c>
    </row>
    <row r="41" spans="1:11" s="936" customFormat="1" ht="6" customHeight="1">
      <c r="A41" s="933"/>
      <c r="B41" s="929"/>
      <c r="C41" s="929"/>
      <c r="D41" s="929"/>
      <c r="E41" s="929"/>
      <c r="F41" s="929"/>
      <c r="G41" s="929"/>
      <c r="H41" s="929"/>
      <c r="I41" s="929"/>
      <c r="J41" s="929"/>
      <c r="K41" s="929"/>
    </row>
    <row r="42" spans="1:11" s="937" customFormat="1" ht="12.75">
      <c r="A42" s="934" t="s">
        <v>1136</v>
      </c>
      <c r="B42" s="926">
        <v>-834.15321491845123</v>
      </c>
      <c r="C42" s="926">
        <v>-356.21933285311758</v>
      </c>
      <c r="D42" s="926">
        <v>-922.20516422049127</v>
      </c>
      <c r="E42" s="926">
        <v>-674.43168722354926</v>
      </c>
      <c r="F42" s="926">
        <v>-2787.0093992156098</v>
      </c>
      <c r="G42" s="926">
        <v>-1002.4947796566665</v>
      </c>
      <c r="H42" s="926">
        <v>-793.39014012854079</v>
      </c>
      <c r="I42" s="926">
        <v>-1659.5596751343564</v>
      </c>
      <c r="J42" s="926">
        <v>-1240.9022023828493</v>
      </c>
      <c r="K42" s="926">
        <v>-4696.3467973024126</v>
      </c>
    </row>
    <row r="43" spans="1:11" s="936" customFormat="1" ht="12.75">
      <c r="A43" s="938" t="s">
        <v>1137</v>
      </c>
      <c r="B43" s="929">
        <v>735.84492181943642</v>
      </c>
      <c r="C43" s="929">
        <v>820.60782236930424</v>
      </c>
      <c r="D43" s="929">
        <v>526.93211364738318</v>
      </c>
      <c r="E43" s="929">
        <v>430.46777782200888</v>
      </c>
      <c r="F43" s="929">
        <v>2513.8526356581328</v>
      </c>
      <c r="G43" s="929">
        <v>839.05184112509187</v>
      </c>
      <c r="H43" s="929">
        <v>989.62081733015725</v>
      </c>
      <c r="I43" s="929">
        <v>511.24229158404108</v>
      </c>
      <c r="J43" s="929">
        <v>452.87359053886757</v>
      </c>
      <c r="K43" s="929">
        <v>2792.7885405781576</v>
      </c>
    </row>
    <row r="44" spans="1:11" s="936" customFormat="1" ht="12.75">
      <c r="A44" s="935" t="s">
        <v>1138</v>
      </c>
      <c r="B44" s="929">
        <v>116.23566382122043</v>
      </c>
      <c r="C44" s="929">
        <v>227.88035545638007</v>
      </c>
      <c r="D44" s="929">
        <v>220.25597813603116</v>
      </c>
      <c r="E44" s="929">
        <v>163.85710289129975</v>
      </c>
      <c r="F44" s="929">
        <v>728.22910030493142</v>
      </c>
      <c r="G44" s="929">
        <v>155.04566514717192</v>
      </c>
      <c r="H44" s="929">
        <v>274.09097825260369</v>
      </c>
      <c r="I44" s="929">
        <v>240.05137362638825</v>
      </c>
      <c r="J44" s="929">
        <v>194.16900652320737</v>
      </c>
      <c r="K44" s="929">
        <v>863.35702354937121</v>
      </c>
    </row>
    <row r="45" spans="1:11" s="936" customFormat="1" ht="12.75">
      <c r="A45" s="935" t="s">
        <v>1139</v>
      </c>
      <c r="B45" s="929">
        <v>186.1748216981797</v>
      </c>
      <c r="C45" s="929">
        <v>241.59180414289807</v>
      </c>
      <c r="D45" s="929">
        <v>216.80135241128707</v>
      </c>
      <c r="E45" s="929">
        <v>223.6303605107442</v>
      </c>
      <c r="F45" s="929">
        <v>868.19833876310895</v>
      </c>
      <c r="G45" s="929">
        <v>192.91368988797345</v>
      </c>
      <c r="H45" s="929">
        <v>338.94245282752166</v>
      </c>
      <c r="I45" s="929">
        <v>198.25315959757046</v>
      </c>
      <c r="J45" s="929">
        <v>213.58809093568902</v>
      </c>
      <c r="K45" s="929">
        <v>943.69739324875468</v>
      </c>
    </row>
    <row r="46" spans="1:11" s="936" customFormat="1" ht="12.75">
      <c r="A46" s="939" t="s">
        <v>1140</v>
      </c>
      <c r="B46" s="929">
        <v>117.30549447803088</v>
      </c>
      <c r="C46" s="929">
        <v>152.64772129813747</v>
      </c>
      <c r="D46" s="929">
        <v>132.12755419301948</v>
      </c>
      <c r="E46" s="929">
        <v>91.695064781719125</v>
      </c>
      <c r="F46" s="929">
        <v>493.77583475090694</v>
      </c>
      <c r="G46" s="929">
        <v>50.266580156834962</v>
      </c>
      <c r="H46" s="929">
        <v>79.187369527022625</v>
      </c>
      <c r="I46" s="929">
        <v>76.547003440609316</v>
      </c>
      <c r="J46" s="929">
        <v>71.966928110905272</v>
      </c>
      <c r="K46" s="929">
        <v>277.96788123537215</v>
      </c>
    </row>
    <row r="47" spans="1:11" s="936" customFormat="1" ht="12.75">
      <c r="A47" s="939" t="s">
        <v>1141</v>
      </c>
      <c r="B47" s="929">
        <v>57.526438287214972</v>
      </c>
      <c r="C47" s="929">
        <v>86.759679107063548</v>
      </c>
      <c r="D47" s="929">
        <v>68.914221709163996</v>
      </c>
      <c r="E47" s="929">
        <v>71.072862246411574</v>
      </c>
      <c r="F47" s="929">
        <v>284.27320134985405</v>
      </c>
      <c r="G47" s="929">
        <v>70.434937521130465</v>
      </c>
      <c r="H47" s="929">
        <v>97.872757607928634</v>
      </c>
      <c r="I47" s="929">
        <v>88.332600708481436</v>
      </c>
      <c r="J47" s="929">
        <v>101.86098632621282</v>
      </c>
      <c r="K47" s="929">
        <v>358.50128216375333</v>
      </c>
    </row>
    <row r="48" spans="1:11" s="936" customFormat="1" ht="12.75">
      <c r="A48" s="939" t="s">
        <v>1142</v>
      </c>
      <c r="B48" s="929">
        <v>11.342888932933846</v>
      </c>
      <c r="C48" s="929">
        <v>2.1844037376970391</v>
      </c>
      <c r="D48" s="929">
        <v>15.759576509103551</v>
      </c>
      <c r="E48" s="929">
        <v>60.862433482613525</v>
      </c>
      <c r="F48" s="929">
        <v>90.149302662347964</v>
      </c>
      <c r="G48" s="929">
        <v>72.212172210008035</v>
      </c>
      <c r="H48" s="929">
        <v>161.88232569257042</v>
      </c>
      <c r="I48" s="929">
        <v>33.373555448479664</v>
      </c>
      <c r="J48" s="929">
        <v>39.760176498570942</v>
      </c>
      <c r="K48" s="929">
        <v>307.22822984962903</v>
      </c>
    </row>
    <row r="49" spans="1:11" s="936" customFormat="1" ht="12.75">
      <c r="A49" s="935" t="s">
        <v>1143</v>
      </c>
      <c r="B49" s="929">
        <v>433.43443630003628</v>
      </c>
      <c r="C49" s="929">
        <v>351.13566277002604</v>
      </c>
      <c r="D49" s="929">
        <v>89.874783100064946</v>
      </c>
      <c r="E49" s="929">
        <v>42.980314419964927</v>
      </c>
      <c r="F49" s="929">
        <v>917.42519659009213</v>
      </c>
      <c r="G49" s="929">
        <v>491.09248608994648</v>
      </c>
      <c r="H49" s="929">
        <v>376.58738625003195</v>
      </c>
      <c r="I49" s="929">
        <v>72.937758360082427</v>
      </c>
      <c r="J49" s="929">
        <v>45.116493079971164</v>
      </c>
      <c r="K49" s="929">
        <v>985.73412378003195</v>
      </c>
    </row>
    <row r="50" spans="1:11" s="936" customFormat="1" ht="6" customHeight="1">
      <c r="A50" s="933"/>
      <c r="B50" s="929"/>
      <c r="C50" s="929"/>
      <c r="D50" s="929"/>
      <c r="E50" s="929"/>
      <c r="F50" s="929"/>
      <c r="G50" s="929"/>
      <c r="H50" s="929"/>
      <c r="I50" s="929"/>
      <c r="J50" s="929"/>
      <c r="K50" s="929"/>
    </row>
    <row r="51" spans="1:11" s="936" customFormat="1" ht="12.75">
      <c r="A51" s="938" t="s">
        <v>1144</v>
      </c>
      <c r="B51" s="929">
        <v>1569.9981367378875</v>
      </c>
      <c r="C51" s="929">
        <v>1176.8271552224217</v>
      </c>
      <c r="D51" s="929">
        <v>1449.1372778678742</v>
      </c>
      <c r="E51" s="929">
        <v>1104.8994650455581</v>
      </c>
      <c r="F51" s="929">
        <v>5300.8620348737413</v>
      </c>
      <c r="G51" s="929">
        <v>1841.5466207817581</v>
      </c>
      <c r="H51" s="929">
        <v>1783.0109574586982</v>
      </c>
      <c r="I51" s="929">
        <v>2170.8019667183976</v>
      </c>
      <c r="J51" s="929">
        <v>1693.7757929217169</v>
      </c>
      <c r="K51" s="929">
        <v>7489.1353378805707</v>
      </c>
    </row>
    <row r="52" spans="1:11" s="936" customFormat="1" ht="12.75">
      <c r="A52" s="935" t="s">
        <v>1138</v>
      </c>
      <c r="B52" s="929">
        <v>34.565752570519933</v>
      </c>
      <c r="C52" s="929">
        <v>45.204033019229691</v>
      </c>
      <c r="D52" s="929">
        <v>39.795114416897178</v>
      </c>
      <c r="E52" s="929">
        <v>33.231624123773543</v>
      </c>
      <c r="F52" s="929">
        <v>152.79652413042035</v>
      </c>
      <c r="G52" s="929">
        <v>25.026755500222414</v>
      </c>
      <c r="H52" s="929">
        <v>21.410260191325424</v>
      </c>
      <c r="I52" s="929">
        <v>19.700445294325171</v>
      </c>
      <c r="J52" s="929">
        <v>66.506685673090203</v>
      </c>
      <c r="K52" s="929">
        <v>132.64414665896322</v>
      </c>
    </row>
    <row r="53" spans="1:11" s="936" customFormat="1" ht="12.75">
      <c r="A53" s="935" t="s">
        <v>1139</v>
      </c>
      <c r="B53" s="929">
        <v>1493.1294707239701</v>
      </c>
      <c r="C53" s="929">
        <v>1066.4207266115507</v>
      </c>
      <c r="D53" s="929">
        <v>1349.9797892159977</v>
      </c>
      <c r="E53" s="929">
        <v>1018.422129586955</v>
      </c>
      <c r="F53" s="929">
        <v>4927.9521161384737</v>
      </c>
      <c r="G53" s="929">
        <v>1768.7276686182267</v>
      </c>
      <c r="H53" s="929">
        <v>1721.9311539686196</v>
      </c>
      <c r="I53" s="929">
        <v>2111.6776582048765</v>
      </c>
      <c r="J53" s="929">
        <v>1589.5961747340421</v>
      </c>
      <c r="K53" s="929">
        <v>7191.9326555257649</v>
      </c>
    </row>
    <row r="54" spans="1:11" s="936" customFormat="1" ht="12.75">
      <c r="A54" s="939" t="s">
        <v>1140</v>
      </c>
      <c r="B54" s="929">
        <v>1407.7407354243674</v>
      </c>
      <c r="C54" s="929">
        <v>974.37623586646941</v>
      </c>
      <c r="D54" s="929">
        <v>1241.7695889819267</v>
      </c>
      <c r="E54" s="929">
        <v>880.0834090771275</v>
      </c>
      <c r="F54" s="929">
        <v>4503.9699693498915</v>
      </c>
      <c r="G54" s="929">
        <v>1608.6979440199939</v>
      </c>
      <c r="H54" s="929">
        <v>1553.092255956602</v>
      </c>
      <c r="I54" s="929">
        <v>1941.8030991937012</v>
      </c>
      <c r="J54" s="929">
        <v>1413.5812846802598</v>
      </c>
      <c r="K54" s="929">
        <v>6517.1745838505576</v>
      </c>
    </row>
    <row r="55" spans="1:11" s="936" customFormat="1" ht="12.75">
      <c r="A55" s="939" t="s">
        <v>1141</v>
      </c>
      <c r="B55" s="929">
        <v>31.931366305365266</v>
      </c>
      <c r="C55" s="929">
        <v>35.697879332023938</v>
      </c>
      <c r="D55" s="929">
        <v>39.511770411437929</v>
      </c>
      <c r="E55" s="929">
        <v>56.458526934721164</v>
      </c>
      <c r="F55" s="929">
        <v>163.5995429835483</v>
      </c>
      <c r="G55" s="929">
        <v>66.151788376782179</v>
      </c>
      <c r="H55" s="929">
        <v>63.209087650176102</v>
      </c>
      <c r="I55" s="929">
        <v>65.411800489217484</v>
      </c>
      <c r="J55" s="929">
        <v>69.530664430900714</v>
      </c>
      <c r="K55" s="929">
        <v>264.30334094707649</v>
      </c>
    </row>
    <row r="56" spans="1:11" s="936" customFormat="1" ht="12.75">
      <c r="A56" s="939" t="s">
        <v>1142</v>
      </c>
      <c r="B56" s="929">
        <v>53.457368994237747</v>
      </c>
      <c r="C56" s="929">
        <v>56.346611413057374</v>
      </c>
      <c r="D56" s="929">
        <v>68.698429822632846</v>
      </c>
      <c r="E56" s="929">
        <v>81.880193575106233</v>
      </c>
      <c r="F56" s="929">
        <v>260.38260380503419</v>
      </c>
      <c r="G56" s="929">
        <v>93.877936221450753</v>
      </c>
      <c r="H56" s="929">
        <v>105.62981036184127</v>
      </c>
      <c r="I56" s="929">
        <v>104.46275852195743</v>
      </c>
      <c r="J56" s="929">
        <v>106.48422562288135</v>
      </c>
      <c r="K56" s="929">
        <v>410.45473072813081</v>
      </c>
    </row>
    <row r="57" spans="1:11" s="936" customFormat="1" ht="12.75">
      <c r="A57" s="935" t="s">
        <v>1143</v>
      </c>
      <c r="B57" s="929">
        <v>42.302913443397436</v>
      </c>
      <c r="C57" s="929">
        <v>65.202395591641405</v>
      </c>
      <c r="D57" s="929">
        <v>59.362374234979526</v>
      </c>
      <c r="E57" s="929">
        <v>53.245711334829714</v>
      </c>
      <c r="F57" s="929">
        <v>220.11339460484805</v>
      </c>
      <c r="G57" s="929">
        <v>47.792196663309184</v>
      </c>
      <c r="H57" s="929">
        <v>39.669543298752963</v>
      </c>
      <c r="I57" s="929">
        <v>39.423863219195944</v>
      </c>
      <c r="J57" s="929">
        <v>37.672932514584602</v>
      </c>
      <c r="K57" s="929">
        <v>164.55853569584269</v>
      </c>
    </row>
    <row r="58" spans="1:11" s="936" customFormat="1" ht="6" customHeight="1">
      <c r="A58" s="933"/>
      <c r="B58" s="929"/>
      <c r="C58" s="929"/>
      <c r="D58" s="929"/>
      <c r="E58" s="929"/>
      <c r="F58" s="929"/>
      <c r="G58" s="929"/>
      <c r="H58" s="929"/>
      <c r="I58" s="929"/>
      <c r="J58" s="929"/>
      <c r="K58" s="929"/>
    </row>
    <row r="59" spans="1:11" s="937" customFormat="1" ht="12.75">
      <c r="A59" s="934" t="s">
        <v>1145</v>
      </c>
      <c r="B59" s="926">
        <v>219.97897310541234</v>
      </c>
      <c r="C59" s="926">
        <v>332.0462658856078</v>
      </c>
      <c r="D59" s="926">
        <v>307.22603850620771</v>
      </c>
      <c r="E59" s="926">
        <v>552.21012194117304</v>
      </c>
      <c r="F59" s="926">
        <v>1411.4613994384008</v>
      </c>
      <c r="G59" s="926">
        <v>107.12730348363124</v>
      </c>
      <c r="H59" s="926">
        <v>372.52062822779203</v>
      </c>
      <c r="I59" s="926">
        <v>174.23280716334224</v>
      </c>
      <c r="J59" s="926">
        <v>729.96030691328792</v>
      </c>
      <c r="K59" s="926">
        <v>1383.8410457880534</v>
      </c>
    </row>
    <row r="60" spans="1:11" s="936" customFormat="1" ht="12.75">
      <c r="A60" s="938" t="s">
        <v>1146</v>
      </c>
      <c r="B60" s="929">
        <v>552.75747634193613</v>
      </c>
      <c r="C60" s="929">
        <v>719.52667998490767</v>
      </c>
      <c r="D60" s="929">
        <v>714.0956610602334</v>
      </c>
      <c r="E60" s="929">
        <v>965.12869802246337</v>
      </c>
      <c r="F60" s="929">
        <v>2951.5085154095405</v>
      </c>
      <c r="G60" s="929">
        <v>481.25669216545731</v>
      </c>
      <c r="H60" s="929">
        <v>855.07327352463813</v>
      </c>
      <c r="I60" s="929">
        <v>627.53473919680255</v>
      </c>
      <c r="J60" s="929">
        <v>1234.8195868805169</v>
      </c>
      <c r="K60" s="929">
        <v>3198.6842917674148</v>
      </c>
    </row>
    <row r="61" spans="1:11" s="936" customFormat="1" ht="12.75">
      <c r="A61" s="940" t="s">
        <v>924</v>
      </c>
      <c r="B61" s="929">
        <v>161.28800113097765</v>
      </c>
      <c r="C61" s="929">
        <v>310.5341159770532</v>
      </c>
      <c r="D61" s="929">
        <v>271.30681535066958</v>
      </c>
      <c r="E61" s="929">
        <v>555.45389704682918</v>
      </c>
      <c r="F61" s="929">
        <v>1298.5828295055296</v>
      </c>
      <c r="G61" s="929">
        <v>66.425968710675264</v>
      </c>
      <c r="H61" s="929">
        <v>252.55662521778481</v>
      </c>
      <c r="I61" s="929">
        <v>160.71138339528486</v>
      </c>
      <c r="J61" s="929">
        <v>803.68347583685693</v>
      </c>
      <c r="K61" s="929">
        <v>1283.3774531606018</v>
      </c>
    </row>
    <row r="62" spans="1:11" s="936" customFormat="1" ht="12.75">
      <c r="A62" s="940" t="s">
        <v>1048</v>
      </c>
      <c r="B62" s="929">
        <v>391.46947521095854</v>
      </c>
      <c r="C62" s="929">
        <v>408.99256400785441</v>
      </c>
      <c r="D62" s="929">
        <v>442.78884570956393</v>
      </c>
      <c r="E62" s="929">
        <v>409.67480097563407</v>
      </c>
      <c r="F62" s="929">
        <v>1652.9256859040108</v>
      </c>
      <c r="G62" s="929">
        <v>414.83072345478206</v>
      </c>
      <c r="H62" s="929">
        <v>602.51664830685331</v>
      </c>
      <c r="I62" s="929">
        <v>466.82335580151761</v>
      </c>
      <c r="J62" s="929">
        <v>431.13611104365998</v>
      </c>
      <c r="K62" s="929">
        <v>1915.306838606813</v>
      </c>
    </row>
    <row r="63" spans="1:11" s="936" customFormat="1" ht="6" customHeight="1">
      <c r="A63" s="933"/>
      <c r="B63" s="929"/>
      <c r="C63" s="929"/>
      <c r="D63" s="929"/>
      <c r="E63" s="929"/>
      <c r="F63" s="929"/>
      <c r="G63" s="929"/>
      <c r="H63" s="929"/>
      <c r="I63" s="929"/>
      <c r="J63" s="929"/>
      <c r="K63" s="929"/>
    </row>
    <row r="64" spans="1:11" s="936" customFormat="1" ht="12.75">
      <c r="A64" s="938" t="s">
        <v>1147</v>
      </c>
      <c r="B64" s="929">
        <v>332.77850323652382</v>
      </c>
      <c r="C64" s="929">
        <v>387.48041409929988</v>
      </c>
      <c r="D64" s="929">
        <v>406.8696225540258</v>
      </c>
      <c r="E64" s="929">
        <v>412.91857608129021</v>
      </c>
      <c r="F64" s="929">
        <v>1540.0471159711396</v>
      </c>
      <c r="G64" s="929">
        <v>374.12938868182607</v>
      </c>
      <c r="H64" s="929">
        <v>482.55264529684609</v>
      </c>
      <c r="I64" s="929">
        <v>453.30193203346028</v>
      </c>
      <c r="J64" s="929">
        <v>504.85927996722916</v>
      </c>
      <c r="K64" s="929">
        <v>1814.8432459793617</v>
      </c>
    </row>
    <row r="65" spans="1:11" s="936" customFormat="1" ht="12.75">
      <c r="A65" s="940" t="s">
        <v>924</v>
      </c>
      <c r="B65" s="929">
        <v>197.43517428917647</v>
      </c>
      <c r="C65" s="929">
        <v>196.73353430001589</v>
      </c>
      <c r="D65" s="929">
        <v>207.86459763885409</v>
      </c>
      <c r="E65" s="929">
        <v>235.79663927846491</v>
      </c>
      <c r="F65" s="929">
        <v>837.82994550651142</v>
      </c>
      <c r="G65" s="929">
        <v>221.14345060664783</v>
      </c>
      <c r="H65" s="929">
        <v>258.8818301028208</v>
      </c>
      <c r="I65" s="929">
        <v>221.37321341834411</v>
      </c>
      <c r="J65" s="929">
        <v>310.58026341757716</v>
      </c>
      <c r="K65" s="929">
        <v>1011.9787575453898</v>
      </c>
    </row>
    <row r="66" spans="1:11" s="936" customFormat="1" ht="12.75">
      <c r="A66" s="940" t="s">
        <v>1048</v>
      </c>
      <c r="B66" s="929">
        <v>135.34332894734735</v>
      </c>
      <c r="C66" s="929">
        <v>190.74687979928405</v>
      </c>
      <c r="D66" s="929">
        <v>199.00502491517165</v>
      </c>
      <c r="E66" s="929">
        <v>177.12193680282525</v>
      </c>
      <c r="F66" s="929">
        <v>702.21717046462823</v>
      </c>
      <c r="G66" s="929">
        <v>152.98593807517824</v>
      </c>
      <c r="H66" s="929">
        <v>223.67081519402535</v>
      </c>
      <c r="I66" s="929">
        <v>231.92871861511611</v>
      </c>
      <c r="J66" s="929">
        <v>194.27901654965191</v>
      </c>
      <c r="K66" s="929">
        <v>802.8644884339717</v>
      </c>
    </row>
    <row r="67" spans="1:11" s="936" customFormat="1" ht="6" customHeight="1">
      <c r="A67" s="933"/>
      <c r="B67" s="929"/>
      <c r="C67" s="929"/>
      <c r="D67" s="929"/>
      <c r="E67" s="929"/>
      <c r="F67" s="929"/>
      <c r="G67" s="929"/>
      <c r="H67" s="929"/>
      <c r="I67" s="929"/>
      <c r="J67" s="929"/>
      <c r="K67" s="929"/>
    </row>
    <row r="68" spans="1:11" s="937" customFormat="1" ht="15.75">
      <c r="A68" s="925" t="s">
        <v>1148</v>
      </c>
      <c r="B68" s="926">
        <v>-394.08173976495914</v>
      </c>
      <c r="C68" s="926">
        <v>1.7922195705659334</v>
      </c>
      <c r="D68" s="926">
        <v>-93.249892446838444</v>
      </c>
      <c r="E68" s="926">
        <v>1279.3447479478759</v>
      </c>
      <c r="F68" s="926">
        <v>793.80533530664434</v>
      </c>
      <c r="G68" s="926">
        <v>222.5153832748245</v>
      </c>
      <c r="H68" s="926">
        <v>497.98861608186809</v>
      </c>
      <c r="I68" s="926">
        <v>328.43087376894874</v>
      </c>
      <c r="J68" s="926">
        <v>422.62416922401235</v>
      </c>
      <c r="K68" s="926">
        <v>1471.5590423496537</v>
      </c>
    </row>
    <row r="69" spans="1:11" s="937" customFormat="1" ht="15.75">
      <c r="A69" s="934" t="s">
        <v>1149</v>
      </c>
      <c r="B69" s="926">
        <v>-492.35360895374345</v>
      </c>
      <c r="C69" s="926">
        <v>-181.68995055807508</v>
      </c>
      <c r="D69" s="926">
        <v>-211.83905656422081</v>
      </c>
      <c r="E69" s="926">
        <v>-173.43833257491704</v>
      </c>
      <c r="F69" s="926">
        <v>-1059.3209486509563</v>
      </c>
      <c r="G69" s="926">
        <v>71.028939631767599</v>
      </c>
      <c r="H69" s="926">
        <v>351.98529422291301</v>
      </c>
      <c r="I69" s="926">
        <v>199.37691926189905</v>
      </c>
      <c r="J69" s="926">
        <v>80.076279635755668</v>
      </c>
      <c r="K69" s="926">
        <v>702.4674327523353</v>
      </c>
    </row>
    <row r="70" spans="1:11" s="936" customFormat="1" ht="12.75">
      <c r="A70" s="938" t="s">
        <v>1150</v>
      </c>
      <c r="B70" s="929">
        <v>201.28540875229444</v>
      </c>
      <c r="C70" s="929">
        <v>335.50106297582101</v>
      </c>
      <c r="D70" s="929">
        <v>303.16326981383867</v>
      </c>
      <c r="E70" s="929">
        <v>264.29551954924506</v>
      </c>
      <c r="F70" s="929">
        <v>1104.2452610911992</v>
      </c>
      <c r="G70" s="929">
        <v>325.40196796245073</v>
      </c>
      <c r="H70" s="929">
        <v>496.97386684936828</v>
      </c>
      <c r="I70" s="929">
        <v>283.41540931471548</v>
      </c>
      <c r="J70" s="929">
        <v>301.77499578184199</v>
      </c>
      <c r="K70" s="929">
        <v>1407.5662399083762</v>
      </c>
    </row>
    <row r="71" spans="1:11" s="936" customFormat="1" ht="12.75">
      <c r="A71" s="938" t="s">
        <v>1151</v>
      </c>
      <c r="B71" s="929">
        <v>693.63901770603786</v>
      </c>
      <c r="C71" s="929">
        <v>517.19101353389613</v>
      </c>
      <c r="D71" s="929">
        <v>515.00232637805948</v>
      </c>
      <c r="E71" s="929">
        <v>437.73385212416213</v>
      </c>
      <c r="F71" s="929">
        <v>2163.5662097421555</v>
      </c>
      <c r="G71" s="929">
        <v>254.37302833068316</v>
      </c>
      <c r="H71" s="929">
        <v>144.98857262645527</v>
      </c>
      <c r="I71" s="929">
        <v>84.038490052816456</v>
      </c>
      <c r="J71" s="929">
        <v>221.69871614608633</v>
      </c>
      <c r="K71" s="929">
        <v>705.09880715604118</v>
      </c>
    </row>
    <row r="72" spans="1:11" s="936" customFormat="1" ht="6" customHeight="1">
      <c r="A72" s="933"/>
      <c r="B72" s="929"/>
      <c r="C72" s="929"/>
      <c r="D72" s="929"/>
      <c r="E72" s="929"/>
      <c r="F72" s="929"/>
      <c r="G72" s="929"/>
      <c r="H72" s="929"/>
      <c r="I72" s="929"/>
      <c r="J72" s="929"/>
      <c r="K72" s="929"/>
    </row>
    <row r="73" spans="1:11" s="937" customFormat="1" ht="12.75">
      <c r="A73" s="934" t="s">
        <v>1152</v>
      </c>
      <c r="B73" s="926">
        <v>98.271869188784308</v>
      </c>
      <c r="C73" s="926">
        <v>183.48217012864103</v>
      </c>
      <c r="D73" s="926">
        <v>118.58916411738238</v>
      </c>
      <c r="E73" s="926">
        <v>1452.7830805227932</v>
      </c>
      <c r="F73" s="926">
        <v>1853.1262839576009</v>
      </c>
      <c r="G73" s="926">
        <v>151.48644364305693</v>
      </c>
      <c r="H73" s="926">
        <v>146.00332185895502</v>
      </c>
      <c r="I73" s="926">
        <v>129.05395450704972</v>
      </c>
      <c r="J73" s="926">
        <v>342.54788958825668</v>
      </c>
      <c r="K73" s="926">
        <v>769.09160959731832</v>
      </c>
    </row>
    <row r="74" spans="1:11" s="936" customFormat="1" ht="12.75">
      <c r="A74" s="938" t="s">
        <v>1153</v>
      </c>
      <c r="B74" s="929">
        <v>98.290869306381438</v>
      </c>
      <c r="C74" s="929">
        <v>185.28217012864104</v>
      </c>
      <c r="D74" s="929">
        <v>118.7261641173824</v>
      </c>
      <c r="E74" s="929">
        <v>1453.0203337605487</v>
      </c>
      <c r="F74" s="929">
        <v>1855.3195373129536</v>
      </c>
      <c r="G74" s="929">
        <v>152.25254652520925</v>
      </c>
      <c r="H74" s="929">
        <v>148.72709386367939</v>
      </c>
      <c r="I74" s="929">
        <v>129.05395450704972</v>
      </c>
      <c r="J74" s="929">
        <v>342.60401869968251</v>
      </c>
      <c r="K74" s="929">
        <v>772.63761359562091</v>
      </c>
    </row>
    <row r="75" spans="1:11" s="936" customFormat="1" ht="12.75">
      <c r="A75" s="940" t="s">
        <v>924</v>
      </c>
      <c r="B75" s="929">
        <v>97.886137300020962</v>
      </c>
      <c r="C75" s="929">
        <v>184.86567482996989</v>
      </c>
      <c r="D75" s="929">
        <v>114.51804787006027</v>
      </c>
      <c r="E75" s="929">
        <v>1452.4074105556722</v>
      </c>
      <c r="F75" s="929">
        <v>1849.6772705557232</v>
      </c>
      <c r="G75" s="929">
        <v>150.55519174999873</v>
      </c>
      <c r="H75" s="929">
        <v>148.41435246999998</v>
      </c>
      <c r="I75" s="929">
        <v>127.10205652996427</v>
      </c>
      <c r="J75" s="929">
        <v>341.19416405996435</v>
      </c>
      <c r="K75" s="929">
        <v>767.2657648099273</v>
      </c>
    </row>
    <row r="76" spans="1:11" s="936" customFormat="1" ht="12.75">
      <c r="A76" s="940" t="s">
        <v>1048</v>
      </c>
      <c r="B76" s="929">
        <v>0.40473200636047102</v>
      </c>
      <c r="C76" s="929">
        <v>0.41649529867115243</v>
      </c>
      <c r="D76" s="929">
        <v>4.208116247322109</v>
      </c>
      <c r="E76" s="929">
        <v>0.61292320487683405</v>
      </c>
      <c r="F76" s="929">
        <v>5.6422667572305665</v>
      </c>
      <c r="G76" s="929">
        <v>1.6973547752105247</v>
      </c>
      <c r="H76" s="929">
        <v>0.31274139367940978</v>
      </c>
      <c r="I76" s="929">
        <v>1.9518979770854556</v>
      </c>
      <c r="J76" s="929">
        <v>1.4098546397181759</v>
      </c>
      <c r="K76" s="929">
        <v>5.3718487856935653</v>
      </c>
    </row>
    <row r="77" spans="1:11" s="936" customFormat="1" ht="6" customHeight="1">
      <c r="A77" s="933"/>
      <c r="B77" s="929"/>
      <c r="C77" s="929"/>
      <c r="D77" s="929"/>
      <c r="E77" s="929"/>
      <c r="F77" s="929"/>
      <c r="G77" s="929"/>
      <c r="H77" s="929"/>
      <c r="I77" s="929"/>
      <c r="J77" s="929"/>
      <c r="K77" s="929"/>
    </row>
    <row r="78" spans="1:11" s="936" customFormat="1" ht="12.75">
      <c r="A78" s="938" t="s">
        <v>1154</v>
      </c>
      <c r="B78" s="929">
        <v>1.9000117597132677E-2</v>
      </c>
      <c r="C78" s="929">
        <v>1.7999999999999998</v>
      </c>
      <c r="D78" s="929">
        <v>0.13700000000000001</v>
      </c>
      <c r="E78" s="929">
        <v>0.23725323775583768</v>
      </c>
      <c r="F78" s="929">
        <v>2.1932533553529701</v>
      </c>
      <c r="G78" s="929">
        <v>0.76610288215233435</v>
      </c>
      <c r="H78" s="929">
        <v>2.7237720047243372</v>
      </c>
      <c r="I78" s="929">
        <v>0</v>
      </c>
      <c r="J78" s="929">
        <v>5.6129111425839671E-2</v>
      </c>
      <c r="K78" s="929">
        <v>3.5460039983025111</v>
      </c>
    </row>
    <row r="79" spans="1:11" s="936" customFormat="1" ht="12.75">
      <c r="A79" s="940" t="s">
        <v>924</v>
      </c>
      <c r="B79" s="941">
        <v>0</v>
      </c>
      <c r="C79" s="941">
        <v>1.7999999999999998</v>
      </c>
      <c r="D79" s="941">
        <v>0</v>
      </c>
      <c r="E79" s="941">
        <v>0</v>
      </c>
      <c r="F79" s="941">
        <v>1.7999999999999998</v>
      </c>
      <c r="G79" s="941">
        <v>0</v>
      </c>
      <c r="H79" s="941">
        <v>2.634269849629058</v>
      </c>
      <c r="I79" s="941">
        <v>0</v>
      </c>
      <c r="J79" s="941">
        <v>0</v>
      </c>
      <c r="K79" s="941">
        <v>2.634269849629058</v>
      </c>
    </row>
    <row r="80" spans="1:11" s="936" customFormat="1" ht="12.75">
      <c r="A80" s="940" t="s">
        <v>1048</v>
      </c>
      <c r="B80" s="929">
        <v>1.9000117597132677E-2</v>
      </c>
      <c r="C80" s="929">
        <v>0</v>
      </c>
      <c r="D80" s="929">
        <v>0.13700000000000001</v>
      </c>
      <c r="E80" s="929">
        <v>0.23725323775583768</v>
      </c>
      <c r="F80" s="929">
        <v>0.39325335535297035</v>
      </c>
      <c r="G80" s="929">
        <v>0.76610288215233435</v>
      </c>
      <c r="H80" s="929">
        <v>8.9502155095279257E-2</v>
      </c>
      <c r="I80" s="929">
        <v>0</v>
      </c>
      <c r="J80" s="929">
        <v>5.6129111425839671E-2</v>
      </c>
      <c r="K80" s="929">
        <v>0.91173414867345326</v>
      </c>
    </row>
    <row r="81" spans="1:11" s="936" customFormat="1" ht="6" customHeight="1">
      <c r="A81" s="933"/>
      <c r="B81" s="929"/>
      <c r="C81" s="929"/>
      <c r="D81" s="929"/>
      <c r="E81" s="929"/>
      <c r="F81" s="929"/>
      <c r="G81" s="929"/>
      <c r="H81" s="929"/>
      <c r="I81" s="929"/>
      <c r="J81" s="929"/>
      <c r="K81" s="929"/>
    </row>
    <row r="82" spans="1:11" s="937" customFormat="1" ht="15.75">
      <c r="A82" s="925" t="s">
        <v>1155</v>
      </c>
      <c r="B82" s="926">
        <v>-828.41954096849111</v>
      </c>
      <c r="C82" s="926">
        <v>889.93124039781583</v>
      </c>
      <c r="D82" s="926">
        <v>2724.0681566043627</v>
      </c>
      <c r="E82" s="926">
        <v>775.05212918319182</v>
      </c>
      <c r="F82" s="926">
        <v>3560.6319852168795</v>
      </c>
      <c r="G82" s="926">
        <v>-41.398208966773325</v>
      </c>
      <c r="H82" s="926">
        <v>597.97019916119348</v>
      </c>
      <c r="I82" s="926">
        <v>332.12648314975195</v>
      </c>
      <c r="J82" s="926">
        <v>238.55755205570222</v>
      </c>
      <c r="K82" s="926">
        <v>1127.2560253998743</v>
      </c>
    </row>
    <row r="83" spans="1:11" s="936" customFormat="1" ht="12.75">
      <c r="A83" s="938" t="s">
        <v>1156</v>
      </c>
      <c r="B83" s="929">
        <v>1272.8813867387194</v>
      </c>
      <c r="C83" s="929">
        <v>1652.2413179885077</v>
      </c>
      <c r="D83" s="929">
        <v>5419.6991672422855</v>
      </c>
      <c r="E83" s="929">
        <v>1840.8427012332788</v>
      </c>
      <c r="F83" s="929">
        <v>10185.664573202792</v>
      </c>
      <c r="G83" s="929">
        <v>2883.2772024609021</v>
      </c>
      <c r="H83" s="929">
        <v>182.92965155924003</v>
      </c>
      <c r="I83" s="929">
        <v>1746.7942841627982</v>
      </c>
      <c r="J83" s="929">
        <v>2403.142224844109</v>
      </c>
      <c r="K83" s="929">
        <v>7216.1433630270494</v>
      </c>
    </row>
    <row r="84" spans="1:11" s="936" customFormat="1" ht="12.75">
      <c r="A84" s="938" t="s">
        <v>1157</v>
      </c>
      <c r="B84" s="929">
        <v>2101.3009277072106</v>
      </c>
      <c r="C84" s="929">
        <v>762.31007759069189</v>
      </c>
      <c r="D84" s="929">
        <v>2695.6310106379228</v>
      </c>
      <c r="E84" s="929">
        <v>1065.7905720500867</v>
      </c>
      <c r="F84" s="929">
        <v>6625.032587985912</v>
      </c>
      <c r="G84" s="929">
        <v>2924.6754114276755</v>
      </c>
      <c r="H84" s="929">
        <v>-415.04054760195345</v>
      </c>
      <c r="I84" s="929">
        <v>1414.6678010130463</v>
      </c>
      <c r="J84" s="929">
        <v>2164.5846727884068</v>
      </c>
      <c r="K84" s="929">
        <v>6088.8873376271749</v>
      </c>
    </row>
    <row r="85" spans="1:11" s="936" customFormat="1" ht="6" customHeight="1">
      <c r="A85" s="933"/>
      <c r="B85" s="929"/>
      <c r="C85" s="929"/>
      <c r="D85" s="929"/>
      <c r="E85" s="929"/>
      <c r="F85" s="929"/>
      <c r="G85" s="929"/>
      <c r="H85" s="929"/>
      <c r="I85" s="929"/>
      <c r="J85" s="929"/>
      <c r="K85" s="929"/>
    </row>
    <row r="86" spans="1:11" s="937" customFormat="1" ht="15.75">
      <c r="A86" s="934" t="s">
        <v>1158</v>
      </c>
      <c r="B86" s="926">
        <v>-1250.6955800661567</v>
      </c>
      <c r="C86" s="926">
        <v>103.27691974678635</v>
      </c>
      <c r="D86" s="926">
        <v>-551.90723915479589</v>
      </c>
      <c r="E86" s="926">
        <v>-398.80909522069607</v>
      </c>
      <c r="F86" s="926">
        <v>-2098.1349946948621</v>
      </c>
      <c r="G86" s="926">
        <v>-1750.9890167541846</v>
      </c>
      <c r="H86" s="926">
        <v>183.4821471331297</v>
      </c>
      <c r="I86" s="926">
        <v>-1299.1966584548995</v>
      </c>
      <c r="J86" s="926">
        <v>-199.04701100591262</v>
      </c>
      <c r="K86" s="926">
        <v>-3065.7505390818674</v>
      </c>
    </row>
    <row r="87" spans="1:11" s="937" customFormat="1" ht="12.75">
      <c r="A87" s="942" t="s">
        <v>1159</v>
      </c>
      <c r="B87" s="926">
        <v>765.76157663267168</v>
      </c>
      <c r="C87" s="926">
        <v>-17.356335120337519</v>
      </c>
      <c r="D87" s="926">
        <v>316.67079769586644</v>
      </c>
      <c r="E87" s="926">
        <v>-32.774301403634034</v>
      </c>
      <c r="F87" s="926">
        <v>1032.3017378045665</v>
      </c>
      <c r="G87" s="926">
        <v>402.06606012691066</v>
      </c>
      <c r="H87" s="926">
        <v>261.71987334476898</v>
      </c>
      <c r="I87" s="926">
        <v>390.42403721442844</v>
      </c>
      <c r="J87" s="926">
        <v>-37.51313693779781</v>
      </c>
      <c r="K87" s="926">
        <v>1016.6968337483104</v>
      </c>
    </row>
    <row r="88" spans="1:11" s="936" customFormat="1" ht="12.75">
      <c r="A88" s="935" t="s">
        <v>1160</v>
      </c>
      <c r="B88" s="929">
        <v>26.156223564557383</v>
      </c>
      <c r="C88" s="929">
        <v>41.987554525932183</v>
      </c>
      <c r="D88" s="929">
        <v>22.195292734088305</v>
      </c>
      <c r="E88" s="929">
        <v>71.1840283064017</v>
      </c>
      <c r="F88" s="929">
        <v>161.52309913097957</v>
      </c>
      <c r="G88" s="929">
        <v>47.425748345739052</v>
      </c>
      <c r="H88" s="929">
        <v>107.51354416713524</v>
      </c>
      <c r="I88" s="929">
        <v>60.010504421047862</v>
      </c>
      <c r="J88" s="929">
        <v>25.800763887066921</v>
      </c>
      <c r="K88" s="929">
        <v>240.75056082098908</v>
      </c>
    </row>
    <row r="89" spans="1:11" s="936" customFormat="1" ht="12.75">
      <c r="A89" s="935" t="s">
        <v>1161</v>
      </c>
      <c r="B89" s="929">
        <v>59.145165223884632</v>
      </c>
      <c r="C89" s="929">
        <v>69.209318253420861</v>
      </c>
      <c r="D89" s="929">
        <v>91.683916403721028</v>
      </c>
      <c r="E89" s="929">
        <v>63.327910829554767</v>
      </c>
      <c r="F89" s="929">
        <v>283.36631071058127</v>
      </c>
      <c r="G89" s="929">
        <v>21.623639768227932</v>
      </c>
      <c r="H89" s="929">
        <v>26.545454059107072</v>
      </c>
      <c r="I89" s="929">
        <v>45.550482228290335</v>
      </c>
      <c r="J89" s="929">
        <v>15.430621112910098</v>
      </c>
      <c r="K89" s="929">
        <v>109.15019716853544</v>
      </c>
    </row>
    <row r="90" spans="1:11" s="936" customFormat="1" ht="15.75">
      <c r="A90" s="935" t="s">
        <v>1162</v>
      </c>
      <c r="B90" s="929">
        <v>680.46018784422961</v>
      </c>
      <c r="C90" s="929">
        <v>-128.55320789969056</v>
      </c>
      <c r="D90" s="929">
        <v>202.7915885580571</v>
      </c>
      <c r="E90" s="929">
        <v>-167.28624053959049</v>
      </c>
      <c r="F90" s="929">
        <v>587.41232796300562</v>
      </c>
      <c r="G90" s="929">
        <v>333.01667201294362</v>
      </c>
      <c r="H90" s="929">
        <v>127.66087511852666</v>
      </c>
      <c r="I90" s="929">
        <v>284.8630505650903</v>
      </c>
      <c r="J90" s="929">
        <v>-78.744521937774834</v>
      </c>
      <c r="K90" s="929">
        <v>666.79607575878572</v>
      </c>
    </row>
    <row r="91" spans="1:11" s="936" customFormat="1" ht="6" customHeight="1">
      <c r="A91" s="933"/>
      <c r="B91" s="929"/>
      <c r="C91" s="929"/>
      <c r="D91" s="929"/>
      <c r="E91" s="929"/>
      <c r="F91" s="929"/>
      <c r="G91" s="929"/>
      <c r="H91" s="929"/>
      <c r="I91" s="929"/>
      <c r="J91" s="929"/>
      <c r="K91" s="929"/>
    </row>
    <row r="92" spans="1:11" s="937" customFormat="1" ht="12.75">
      <c r="A92" s="942" t="s">
        <v>1163</v>
      </c>
      <c r="B92" s="926">
        <v>2016.4571566988284</v>
      </c>
      <c r="C92" s="926">
        <v>-120.63325486712384</v>
      </c>
      <c r="D92" s="926">
        <v>868.57803685066233</v>
      </c>
      <c r="E92" s="926">
        <v>366.034793817062</v>
      </c>
      <c r="F92" s="926">
        <v>3130.4367324994287</v>
      </c>
      <c r="G92" s="926">
        <v>2153.0550768810954</v>
      </c>
      <c r="H92" s="926">
        <v>78.237726211639227</v>
      </c>
      <c r="I92" s="926">
        <v>1689.6206956693281</v>
      </c>
      <c r="J92" s="926">
        <v>161.53387406811481</v>
      </c>
      <c r="K92" s="926">
        <v>4082.4473728301778</v>
      </c>
    </row>
    <row r="93" spans="1:11" s="936" customFormat="1" ht="12.75">
      <c r="A93" s="935" t="s">
        <v>1160</v>
      </c>
      <c r="B93" s="929">
        <v>247.14452818673078</v>
      </c>
      <c r="C93" s="929">
        <v>49.232374979553178</v>
      </c>
      <c r="D93" s="929">
        <v>22.761583806859903</v>
      </c>
      <c r="E93" s="929">
        <v>361.93387706410067</v>
      </c>
      <c r="F93" s="929">
        <v>681.0723640372446</v>
      </c>
      <c r="G93" s="929">
        <v>335.5428298822016</v>
      </c>
      <c r="H93" s="929">
        <v>91.361441858690995</v>
      </c>
      <c r="I93" s="929">
        <v>55.007902512497509</v>
      </c>
      <c r="J93" s="929">
        <v>140.94607557903004</v>
      </c>
      <c r="K93" s="929">
        <v>622.85824983242014</v>
      </c>
    </row>
    <row r="94" spans="1:11" s="936" customFormat="1" ht="12.75">
      <c r="A94" s="935" t="s">
        <v>1161</v>
      </c>
      <c r="B94" s="929">
        <v>979.31603593617046</v>
      </c>
      <c r="C94" s="929">
        <v>61.692825790128843</v>
      </c>
      <c r="D94" s="929">
        <v>258.81448961234969</v>
      </c>
      <c r="E94" s="929">
        <v>450.25507225848787</v>
      </c>
      <c r="F94" s="929">
        <v>1750.0784235971369</v>
      </c>
      <c r="G94" s="929">
        <v>797.9437082224041</v>
      </c>
      <c r="H94" s="929">
        <v>803.00991342171938</v>
      </c>
      <c r="I94" s="929">
        <v>1206.4593019311583</v>
      </c>
      <c r="J94" s="929">
        <v>501.46243437118392</v>
      </c>
      <c r="K94" s="929">
        <v>3308.8753579464656</v>
      </c>
    </row>
    <row r="95" spans="1:11" s="936" customFormat="1" ht="15.75">
      <c r="A95" s="935" t="s">
        <v>1164</v>
      </c>
      <c r="B95" s="929">
        <v>789.99659257592748</v>
      </c>
      <c r="C95" s="929">
        <v>-231.55845563680586</v>
      </c>
      <c r="D95" s="929">
        <v>587.00196343145274</v>
      </c>
      <c r="E95" s="929">
        <v>-446.15415550552643</v>
      </c>
      <c r="F95" s="929">
        <v>699.2859448650479</v>
      </c>
      <c r="G95" s="929">
        <v>1019.5685387764897</v>
      </c>
      <c r="H95" s="929">
        <v>-816.13362906877126</v>
      </c>
      <c r="I95" s="929">
        <v>428.15349122567233</v>
      </c>
      <c r="J95" s="929">
        <v>-480.8746358820992</v>
      </c>
      <c r="K95" s="929">
        <v>150.71376505129166</v>
      </c>
    </row>
    <row r="96" spans="1:11" s="936" customFormat="1" ht="6" customHeight="1">
      <c r="A96" s="933"/>
      <c r="B96" s="929"/>
      <c r="C96" s="929"/>
      <c r="D96" s="929"/>
      <c r="E96" s="929"/>
      <c r="F96" s="929"/>
      <c r="G96" s="929"/>
      <c r="H96" s="929"/>
      <c r="I96" s="929"/>
      <c r="J96" s="929"/>
      <c r="K96" s="929"/>
    </row>
    <row r="97" spans="1:11" s="937" customFormat="1" ht="12.75">
      <c r="A97" s="934" t="s">
        <v>1165</v>
      </c>
      <c r="B97" s="926">
        <v>578.20114382560519</v>
      </c>
      <c r="C97" s="926">
        <v>427.83015603633123</v>
      </c>
      <c r="D97" s="926">
        <v>-903.35754893796332</v>
      </c>
      <c r="E97" s="926">
        <v>958.22412394824482</v>
      </c>
      <c r="F97" s="926">
        <v>1060.8978748722179</v>
      </c>
      <c r="G97" s="926">
        <v>20.672415692606364</v>
      </c>
      <c r="H97" s="926">
        <v>1102.0365596918127</v>
      </c>
      <c r="I97" s="926">
        <v>920.97586296286511</v>
      </c>
      <c r="J97" s="926">
        <v>-798.82654461986704</v>
      </c>
      <c r="K97" s="926">
        <v>1244.8582937274173</v>
      </c>
    </row>
    <row r="98" spans="1:11" s="937" customFormat="1" ht="15.75">
      <c r="A98" s="942" t="s">
        <v>1166</v>
      </c>
      <c r="B98" s="926">
        <v>253.81006878924495</v>
      </c>
      <c r="C98" s="926">
        <v>443.07296297602448</v>
      </c>
      <c r="D98" s="926">
        <v>662.40251897572568</v>
      </c>
      <c r="E98" s="926">
        <v>826.14302965065315</v>
      </c>
      <c r="F98" s="926">
        <v>2185.4285803916482</v>
      </c>
      <c r="G98" s="926">
        <v>868.44558502409745</v>
      </c>
      <c r="H98" s="926">
        <v>998.55402295366298</v>
      </c>
      <c r="I98" s="926">
        <v>596.37191866166643</v>
      </c>
      <c r="J98" s="926">
        <v>527.98934815403913</v>
      </c>
      <c r="K98" s="926">
        <v>2991.3608747934659</v>
      </c>
    </row>
    <row r="99" spans="1:11" s="936" customFormat="1" ht="12.75">
      <c r="A99" s="935" t="s">
        <v>1167</v>
      </c>
      <c r="B99" s="929">
        <v>350.02268633874257</v>
      </c>
      <c r="C99" s="929">
        <v>126.26142031229375</v>
      </c>
      <c r="D99" s="929">
        <v>239.17598260443913</v>
      </c>
      <c r="E99" s="929">
        <v>8.1599382502105868</v>
      </c>
      <c r="F99" s="929">
        <v>723.62002750568604</v>
      </c>
      <c r="G99" s="929">
        <v>-8.8970706604346574</v>
      </c>
      <c r="H99" s="929">
        <v>-46.533009745587194</v>
      </c>
      <c r="I99" s="929">
        <v>206.72230184918027</v>
      </c>
      <c r="J99" s="929">
        <v>57.140953387344915</v>
      </c>
      <c r="K99" s="929">
        <v>208.43317483050333</v>
      </c>
    </row>
    <row r="100" spans="1:11" s="936" customFormat="1" ht="12.75">
      <c r="A100" s="935" t="s">
        <v>695</v>
      </c>
      <c r="B100" s="929">
        <v>-96.212617549497608</v>
      </c>
      <c r="C100" s="929">
        <v>316.81154266373068</v>
      </c>
      <c r="D100" s="929">
        <v>423.22653637128644</v>
      </c>
      <c r="E100" s="929">
        <v>817.98309140044262</v>
      </c>
      <c r="F100" s="929">
        <v>1461.8085528859622</v>
      </c>
      <c r="G100" s="929">
        <v>877.34265568453213</v>
      </c>
      <c r="H100" s="929">
        <v>1045.0870326992504</v>
      </c>
      <c r="I100" s="929">
        <v>389.64961681248622</v>
      </c>
      <c r="J100" s="929">
        <v>470.84839476669413</v>
      </c>
      <c r="K100" s="929">
        <v>2782.9276999629628</v>
      </c>
    </row>
    <row r="101" spans="1:11" s="937" customFormat="1" ht="12.75">
      <c r="A101" s="942" t="s">
        <v>1168</v>
      </c>
      <c r="B101" s="926">
        <v>-324.39107503636023</v>
      </c>
      <c r="C101" s="926">
        <v>15.242806939693192</v>
      </c>
      <c r="D101" s="926">
        <v>1565.760067913689</v>
      </c>
      <c r="E101" s="926">
        <v>-132.08109429759168</v>
      </c>
      <c r="F101" s="926">
        <v>1124.5307055194303</v>
      </c>
      <c r="G101" s="926">
        <v>847.77316933149109</v>
      </c>
      <c r="H101" s="926">
        <v>-103.48253673814976</v>
      </c>
      <c r="I101" s="926">
        <v>-324.60394430119874</v>
      </c>
      <c r="J101" s="926">
        <v>1326.8158927739059</v>
      </c>
      <c r="K101" s="926">
        <v>1746.5025810660486</v>
      </c>
    </row>
    <row r="102" spans="1:11" s="936" customFormat="1" ht="12.75">
      <c r="A102" s="935" t="s">
        <v>1167</v>
      </c>
      <c r="B102" s="929">
        <v>-7.2695471085986183</v>
      </c>
      <c r="C102" s="929">
        <v>12.63328967992917</v>
      </c>
      <c r="D102" s="929">
        <v>-2.2962320736764132</v>
      </c>
      <c r="E102" s="929">
        <v>19.98433190526444</v>
      </c>
      <c r="F102" s="929">
        <v>23.051842402918581</v>
      </c>
      <c r="G102" s="929">
        <v>-12.116751008869812</v>
      </c>
      <c r="H102" s="929">
        <v>-2.8747817397315454</v>
      </c>
      <c r="I102" s="929">
        <v>-4.5901976810680178</v>
      </c>
      <c r="J102" s="929">
        <v>-24.882064798949191</v>
      </c>
      <c r="K102" s="929">
        <v>-44.463795228618565</v>
      </c>
    </row>
    <row r="103" spans="1:11" s="936" customFormat="1" ht="12.75">
      <c r="A103" s="939" t="s">
        <v>1160</v>
      </c>
      <c r="B103" s="929">
        <v>-22.328161616203925</v>
      </c>
      <c r="C103" s="929">
        <v>-7.3196602669988753</v>
      </c>
      <c r="D103" s="929">
        <v>-2.08403102770589</v>
      </c>
      <c r="E103" s="929">
        <v>10.955975639582299</v>
      </c>
      <c r="F103" s="929">
        <v>-20.775877271326394</v>
      </c>
      <c r="G103" s="929">
        <v>3.3752492001771488</v>
      </c>
      <c r="H103" s="929">
        <v>-1.0703422477968536</v>
      </c>
      <c r="I103" s="929">
        <v>-3.7328180451275443</v>
      </c>
      <c r="J103" s="929">
        <v>-28.717687200273346</v>
      </c>
      <c r="K103" s="929">
        <v>-30.145598293020594</v>
      </c>
    </row>
    <row r="104" spans="1:11" s="936" customFormat="1" ht="12.75">
      <c r="A104" s="939" t="s">
        <v>944</v>
      </c>
      <c r="B104" s="929">
        <v>15.058614507605309</v>
      </c>
      <c r="C104" s="929">
        <v>19.952949946928044</v>
      </c>
      <c r="D104" s="929">
        <v>-0.21220104597052347</v>
      </c>
      <c r="E104" s="929">
        <v>9.0283562656821363</v>
      </c>
      <c r="F104" s="929">
        <v>43.827719674244968</v>
      </c>
      <c r="G104" s="929">
        <v>-15.49200020904696</v>
      </c>
      <c r="H104" s="929">
        <v>-1.8044394919346918</v>
      </c>
      <c r="I104" s="929">
        <v>-0.85737963594047339</v>
      </c>
      <c r="J104" s="929">
        <v>3.8356224013241542</v>
      </c>
      <c r="K104" s="929">
        <v>-14.318196935597967</v>
      </c>
    </row>
    <row r="105" spans="1:11" s="936" customFormat="1" ht="12.75">
      <c r="A105" s="935" t="s">
        <v>695</v>
      </c>
      <c r="B105" s="929">
        <v>-317.12152792776158</v>
      </c>
      <c r="C105" s="929">
        <v>2.6095172597640257</v>
      </c>
      <c r="D105" s="929">
        <v>1568.0562999873655</v>
      </c>
      <c r="E105" s="929">
        <v>-152.06542620285612</v>
      </c>
      <c r="F105" s="929">
        <v>1101.4788631165118</v>
      </c>
      <c r="G105" s="929">
        <v>859.88992034036062</v>
      </c>
      <c r="H105" s="929">
        <v>-100.60775499841822</v>
      </c>
      <c r="I105" s="929">
        <v>-320.01374662013075</v>
      </c>
      <c r="J105" s="929">
        <v>1351.6979575728556</v>
      </c>
      <c r="K105" s="929">
        <v>1790.966376294667</v>
      </c>
    </row>
    <row r="106" spans="1:11" s="936" customFormat="1" ht="6" customHeight="1">
      <c r="A106" s="933"/>
      <c r="B106" s="929"/>
      <c r="C106" s="929"/>
      <c r="D106" s="929"/>
      <c r="E106" s="929"/>
      <c r="F106" s="929"/>
      <c r="G106" s="929"/>
      <c r="H106" s="929"/>
      <c r="I106" s="929"/>
      <c r="J106" s="929"/>
      <c r="K106" s="929"/>
    </row>
    <row r="107" spans="1:11" s="937" customFormat="1" ht="12.75">
      <c r="A107" s="934" t="s">
        <v>1169</v>
      </c>
      <c r="B107" s="926">
        <v>20.471243513182177</v>
      </c>
      <c r="C107" s="926">
        <v>-15.976011345515715</v>
      </c>
      <c r="D107" s="926">
        <v>56.486347039517753</v>
      </c>
      <c r="E107" s="926">
        <v>-57.099662803208872</v>
      </c>
      <c r="F107" s="926">
        <v>3.8819164039753389</v>
      </c>
      <c r="G107" s="926">
        <v>-2.3821085779950266</v>
      </c>
      <c r="H107" s="926">
        <v>-85.472844644115284</v>
      </c>
      <c r="I107" s="926">
        <v>101.39434097017634</v>
      </c>
      <c r="J107" s="926">
        <v>-1.6001155519651533</v>
      </c>
      <c r="K107" s="926">
        <v>11.93927219610088</v>
      </c>
    </row>
    <row r="108" spans="1:11" s="937" customFormat="1" ht="6" customHeight="1">
      <c r="A108" s="925"/>
      <c r="B108" s="926"/>
      <c r="C108" s="926"/>
      <c r="D108" s="926"/>
      <c r="E108" s="926"/>
      <c r="F108" s="926"/>
      <c r="G108" s="926"/>
      <c r="H108" s="926"/>
      <c r="I108" s="926"/>
      <c r="J108" s="926"/>
      <c r="K108" s="926"/>
    </row>
    <row r="109" spans="1:11" s="937" customFormat="1" ht="12.75">
      <c r="A109" s="934" t="s">
        <v>1170</v>
      </c>
      <c r="B109" s="926">
        <v>1580.158669321755</v>
      </c>
      <c r="C109" s="926">
        <v>-342.76423403451986</v>
      </c>
      <c r="D109" s="926">
        <v>648.84169948138231</v>
      </c>
      <c r="E109" s="926">
        <v>-1283.9614160307592</v>
      </c>
      <c r="F109" s="926">
        <v>602.27471873785817</v>
      </c>
      <c r="G109" s="926">
        <v>2153.470525674973</v>
      </c>
      <c r="H109" s="926">
        <v>2170.5564164555763</v>
      </c>
      <c r="I109" s="926">
        <v>-1347.2651385415577</v>
      </c>
      <c r="J109" s="926">
        <v>-3320.2913303627247</v>
      </c>
      <c r="K109" s="926">
        <v>-343.52952677373287</v>
      </c>
    </row>
    <row r="110" spans="1:11" s="937" customFormat="1" ht="12.75">
      <c r="A110" s="942" t="s">
        <v>1171</v>
      </c>
      <c r="B110" s="926">
        <v>1989.3935153664966</v>
      </c>
      <c r="C110" s="926">
        <v>524.93629148360264</v>
      </c>
      <c r="D110" s="926">
        <v>910.13460535495403</v>
      </c>
      <c r="E110" s="926">
        <v>-452.12454350014264</v>
      </c>
      <c r="F110" s="926">
        <v>2972.3398687049103</v>
      </c>
      <c r="G110" s="926">
        <v>2077.3176908900627</v>
      </c>
      <c r="H110" s="926">
        <v>1780.7606793801333</v>
      </c>
      <c r="I110" s="926">
        <v>-1297.6140888966406</v>
      </c>
      <c r="J110" s="926">
        <v>-2644.0564244163384</v>
      </c>
      <c r="K110" s="926">
        <v>-83.592143042782936</v>
      </c>
    </row>
    <row r="111" spans="1:11" s="936" customFormat="1" ht="12.75">
      <c r="A111" s="935" t="s">
        <v>744</v>
      </c>
      <c r="B111" s="929">
        <v>-9.580491923786834</v>
      </c>
      <c r="C111" s="929">
        <v>-16.537996042447453</v>
      </c>
      <c r="D111" s="929">
        <v>-4.4232827153689227</v>
      </c>
      <c r="E111" s="929">
        <v>4.7726674441541439</v>
      </c>
      <c r="F111" s="929">
        <v>-25.769103237449066</v>
      </c>
      <c r="G111" s="929">
        <v>20.564915319634117</v>
      </c>
      <c r="H111" s="929">
        <v>-2.0420441865090524</v>
      </c>
      <c r="I111" s="929">
        <v>2.7059035454001625</v>
      </c>
      <c r="J111" s="929">
        <v>2.3523703539162399</v>
      </c>
      <c r="K111" s="929">
        <v>23.581145032441466</v>
      </c>
    </row>
    <row r="112" spans="1:11" s="936" customFormat="1" ht="15.75">
      <c r="A112" s="935" t="s">
        <v>1172</v>
      </c>
      <c r="B112" s="929">
        <v>1663.8738751570709</v>
      </c>
      <c r="C112" s="929">
        <v>121.71135274534208</v>
      </c>
      <c r="D112" s="929">
        <v>731.29013627806137</v>
      </c>
      <c r="E112" s="929">
        <v>-136.48810365224722</v>
      </c>
      <c r="F112" s="929">
        <v>2380.3872605282268</v>
      </c>
      <c r="G112" s="929">
        <v>1802.1286232135717</v>
      </c>
      <c r="H112" s="929">
        <v>2704.9885452978024</v>
      </c>
      <c r="I112" s="929">
        <v>-1480.0502763480977</v>
      </c>
      <c r="J112" s="929">
        <v>-2740.5709299890586</v>
      </c>
      <c r="K112" s="929">
        <v>286.49596217421777</v>
      </c>
    </row>
    <row r="113" spans="1:12" s="936" customFormat="1" ht="15.75">
      <c r="A113" s="935" t="s">
        <v>1173</v>
      </c>
      <c r="B113" s="929">
        <v>128.98637015337437</v>
      </c>
      <c r="C113" s="929">
        <v>-16.332391594491099</v>
      </c>
      <c r="D113" s="929">
        <v>202.7244961695859</v>
      </c>
      <c r="E113" s="929">
        <v>-83.14784156811217</v>
      </c>
      <c r="F113" s="929">
        <v>232.23063316035703</v>
      </c>
      <c r="G113" s="929">
        <v>118.15178068646048</v>
      </c>
      <c r="H113" s="929">
        <v>-55.262636093065346</v>
      </c>
      <c r="I113" s="929">
        <v>75.556923203857181</v>
      </c>
      <c r="J113" s="929">
        <v>22.230758266260359</v>
      </c>
      <c r="K113" s="929">
        <v>160.67682606351266</v>
      </c>
    </row>
    <row r="114" spans="1:12" s="936" customFormat="1" ht="12.75">
      <c r="A114" s="935" t="s">
        <v>1174</v>
      </c>
      <c r="B114" s="941">
        <v>0</v>
      </c>
      <c r="C114" s="941">
        <v>0</v>
      </c>
      <c r="D114" s="941">
        <v>0</v>
      </c>
      <c r="E114" s="941">
        <v>0</v>
      </c>
      <c r="F114" s="941">
        <v>0</v>
      </c>
      <c r="G114" s="941">
        <v>0</v>
      </c>
      <c r="H114" s="941">
        <v>0</v>
      </c>
      <c r="I114" s="941">
        <v>0</v>
      </c>
      <c r="J114" s="941">
        <v>0</v>
      </c>
      <c r="K114" s="941">
        <v>0</v>
      </c>
    </row>
    <row r="115" spans="1:12" s="936" customFormat="1" ht="15.75">
      <c r="A115" s="935" t="s">
        <v>1175</v>
      </c>
      <c r="B115" s="929">
        <v>181.21103550894139</v>
      </c>
      <c r="C115" s="929">
        <v>288.9999252338315</v>
      </c>
      <c r="D115" s="929">
        <v>-27.419624714495498</v>
      </c>
      <c r="E115" s="929">
        <v>-228.86809913131765</v>
      </c>
      <c r="F115" s="929">
        <v>213.92323689695974</v>
      </c>
      <c r="G115" s="929">
        <v>114.98992111752997</v>
      </c>
      <c r="H115" s="929">
        <v>7.3918819695708216</v>
      </c>
      <c r="I115" s="929">
        <v>95.063748518180901</v>
      </c>
      <c r="J115" s="929">
        <v>-31.51672443521328</v>
      </c>
      <c r="K115" s="929">
        <v>185.92882717006842</v>
      </c>
    </row>
    <row r="116" spans="1:12" s="936" customFormat="1" ht="12.75">
      <c r="A116" s="935" t="s">
        <v>1176</v>
      </c>
      <c r="B116" s="929">
        <v>24.902726470896784</v>
      </c>
      <c r="C116" s="929">
        <v>147.09540114136777</v>
      </c>
      <c r="D116" s="929">
        <v>7.9628803371707146</v>
      </c>
      <c r="E116" s="929">
        <v>-8.393166592619675</v>
      </c>
      <c r="F116" s="929">
        <v>171.56784135681559</v>
      </c>
      <c r="G116" s="929">
        <v>21.482450552865966</v>
      </c>
      <c r="H116" s="929">
        <v>-874.31506760766501</v>
      </c>
      <c r="I116" s="929">
        <v>9.109612184018733</v>
      </c>
      <c r="J116" s="929">
        <v>103.44810138775652</v>
      </c>
      <c r="K116" s="929">
        <v>-740.27490348302376</v>
      </c>
    </row>
    <row r="117" spans="1:12" s="937" customFormat="1" ht="12.75">
      <c r="A117" s="942" t="s">
        <v>1177</v>
      </c>
      <c r="B117" s="926">
        <v>409.2348460447422</v>
      </c>
      <c r="C117" s="926">
        <v>867.7005255181225</v>
      </c>
      <c r="D117" s="926">
        <v>261.29290587357184</v>
      </c>
      <c r="E117" s="926">
        <v>831.83687253061646</v>
      </c>
      <c r="F117" s="926">
        <v>2370.065149967053</v>
      </c>
      <c r="G117" s="926">
        <v>-76.152834784910397</v>
      </c>
      <c r="H117" s="926">
        <v>-389.79573707544279</v>
      </c>
      <c r="I117" s="926">
        <v>49.651049644916952</v>
      </c>
      <c r="J117" s="926">
        <v>676.23490594638599</v>
      </c>
      <c r="K117" s="926">
        <v>259.93738373094976</v>
      </c>
    </row>
    <row r="118" spans="1:12" s="936" customFormat="1" ht="12.75">
      <c r="A118" s="935" t="s">
        <v>744</v>
      </c>
      <c r="B118" s="929">
        <v>0</v>
      </c>
      <c r="C118" s="929">
        <v>0</v>
      </c>
      <c r="D118" s="929">
        <v>0</v>
      </c>
      <c r="E118" s="929">
        <v>0</v>
      </c>
      <c r="F118" s="929">
        <v>0</v>
      </c>
      <c r="G118" s="929">
        <v>0</v>
      </c>
      <c r="H118" s="929">
        <v>0</v>
      </c>
      <c r="I118" s="929">
        <v>0</v>
      </c>
      <c r="J118" s="929">
        <v>0</v>
      </c>
      <c r="K118" s="929">
        <v>0</v>
      </c>
    </row>
    <row r="119" spans="1:12" s="943" customFormat="1" ht="12.75">
      <c r="A119" s="935" t="s">
        <v>1178</v>
      </c>
      <c r="B119" s="929">
        <v>119.59672568679288</v>
      </c>
      <c r="C119" s="929">
        <v>642.3604142486821</v>
      </c>
      <c r="D119" s="929">
        <v>341.45684185230829</v>
      </c>
      <c r="E119" s="929">
        <v>266.86792001349806</v>
      </c>
      <c r="F119" s="929">
        <v>1370.2819018012815</v>
      </c>
      <c r="G119" s="929">
        <v>147.19752074566816</v>
      </c>
      <c r="H119" s="929">
        <v>58.219187761717393</v>
      </c>
      <c r="I119" s="929">
        <v>257.13822315845437</v>
      </c>
      <c r="J119" s="929">
        <v>315.01096260922486</v>
      </c>
      <c r="K119" s="929">
        <v>777.56589427506481</v>
      </c>
    </row>
    <row r="120" spans="1:12" s="943" customFormat="1" ht="15.75">
      <c r="A120" s="935" t="s">
        <v>1173</v>
      </c>
      <c r="B120" s="929">
        <v>-3.6286129657440753</v>
      </c>
      <c r="C120" s="929">
        <v>-155.54376652521188</v>
      </c>
      <c r="D120" s="929">
        <v>-17.620854948985297</v>
      </c>
      <c r="E120" s="929">
        <v>331.05451722098167</v>
      </c>
      <c r="F120" s="929">
        <v>154.26128278104039</v>
      </c>
      <c r="G120" s="929">
        <v>-187.22307869293343</v>
      </c>
      <c r="H120" s="929">
        <v>-145.76342166752733</v>
      </c>
      <c r="I120" s="929">
        <v>-10.940474376607375</v>
      </c>
      <c r="J120" s="929">
        <v>-10.912095632033466</v>
      </c>
      <c r="K120" s="929">
        <v>-354.83907036910159</v>
      </c>
    </row>
    <row r="121" spans="1:12" s="944" customFormat="1" ht="12.75">
      <c r="A121" s="935" t="s">
        <v>1174</v>
      </c>
      <c r="B121" s="929">
        <v>170.45957829479045</v>
      </c>
      <c r="C121" s="929">
        <v>-4.1956611771984278</v>
      </c>
      <c r="D121" s="929">
        <v>-4.3730794598712563</v>
      </c>
      <c r="E121" s="929">
        <v>-25.643844301345212</v>
      </c>
      <c r="F121" s="929">
        <v>136.24699335637555</v>
      </c>
      <c r="G121" s="929">
        <v>-31.4628572012905</v>
      </c>
      <c r="H121" s="929">
        <v>31.144833651237583</v>
      </c>
      <c r="I121" s="929">
        <v>13.32733417531176</v>
      </c>
      <c r="J121" s="929">
        <v>5.3874825522668122</v>
      </c>
      <c r="K121" s="929">
        <v>18.396793177525655</v>
      </c>
    </row>
    <row r="122" spans="1:12" s="944" customFormat="1" ht="15.75">
      <c r="A122" s="935" t="s">
        <v>1179</v>
      </c>
      <c r="B122" s="929">
        <v>234.46674535311661</v>
      </c>
      <c r="C122" s="929">
        <v>398.29850500873147</v>
      </c>
      <c r="D122" s="929">
        <v>-106.52521808647219</v>
      </c>
      <c r="E122" s="929">
        <v>-29.723142704428966</v>
      </c>
      <c r="F122" s="929">
        <v>496.51688957094689</v>
      </c>
      <c r="G122" s="929">
        <v>-59.054578161514193</v>
      </c>
      <c r="H122" s="929">
        <v>-7.064673341158799</v>
      </c>
      <c r="I122" s="929">
        <v>-96.847488260016533</v>
      </c>
      <c r="J122" s="929">
        <v>258.19468512736114</v>
      </c>
      <c r="K122" s="929">
        <v>95.227945364671598</v>
      </c>
      <c r="L122" s="943"/>
    </row>
    <row r="123" spans="1:12" s="944" customFormat="1" ht="12.75">
      <c r="A123" s="935" t="s">
        <v>1180</v>
      </c>
      <c r="B123" s="929">
        <v>-112.40096355194811</v>
      </c>
      <c r="C123" s="929">
        <v>-14.34278559175015</v>
      </c>
      <c r="D123" s="929">
        <v>45.206169820304829</v>
      </c>
      <c r="E123" s="929">
        <v>285.82099884997479</v>
      </c>
      <c r="F123" s="929">
        <v>204.28341952658135</v>
      </c>
      <c r="G123" s="929">
        <v>52.696759814637758</v>
      </c>
      <c r="H123" s="929">
        <v>-327.87525366904316</v>
      </c>
      <c r="I123" s="929">
        <v>-113.81955875996061</v>
      </c>
      <c r="J123" s="929">
        <v>108.21283960480875</v>
      </c>
      <c r="K123" s="929">
        <v>-280.78521300955731</v>
      </c>
      <c r="L123" s="943"/>
    </row>
    <row r="124" spans="1:12" s="944" customFormat="1" ht="12.75">
      <c r="A124" s="935" t="s">
        <v>1181</v>
      </c>
      <c r="B124" s="929">
        <v>0.74137322773451686</v>
      </c>
      <c r="C124" s="929">
        <v>1.1238195548692882</v>
      </c>
      <c r="D124" s="929">
        <v>3.1490466962875097</v>
      </c>
      <c r="E124" s="929">
        <v>3.460423451936006</v>
      </c>
      <c r="F124" s="929">
        <v>8.4746629308273214</v>
      </c>
      <c r="G124" s="929">
        <v>1.6933987105218762</v>
      </c>
      <c r="H124" s="929">
        <v>1.5435901893313844</v>
      </c>
      <c r="I124" s="929">
        <v>0.79301370773533364</v>
      </c>
      <c r="J124" s="929">
        <v>0.34103168475787804</v>
      </c>
      <c r="K124" s="929">
        <v>4.3710342923464722</v>
      </c>
      <c r="L124" s="943"/>
    </row>
    <row r="125" spans="1:12" s="944" customFormat="1" ht="6" customHeight="1">
      <c r="A125" s="945"/>
      <c r="B125" s="929"/>
      <c r="C125" s="929"/>
      <c r="D125" s="929"/>
      <c r="E125" s="929"/>
      <c r="F125" s="929"/>
      <c r="G125" s="929"/>
      <c r="H125" s="929"/>
      <c r="I125" s="929"/>
      <c r="J125" s="929"/>
      <c r="K125" s="929"/>
      <c r="L125" s="943"/>
    </row>
    <row r="126" spans="1:12" s="946" customFormat="1" ht="15.75">
      <c r="A126" s="934" t="s">
        <v>1182</v>
      </c>
      <c r="B126" s="926">
        <v>-1756.5550175628769</v>
      </c>
      <c r="C126" s="926">
        <v>717.56440999473364</v>
      </c>
      <c r="D126" s="926">
        <v>3474.004898176222</v>
      </c>
      <c r="E126" s="926">
        <v>1556.6981792896108</v>
      </c>
      <c r="F126" s="926">
        <v>3991.7124698976895</v>
      </c>
      <c r="G126" s="926">
        <v>-462.17002500217336</v>
      </c>
      <c r="H126" s="926">
        <v>-2772.6320794752096</v>
      </c>
      <c r="I126" s="926">
        <v>1956.2180762131679</v>
      </c>
      <c r="J126" s="926">
        <v>4558.322553596171</v>
      </c>
      <c r="K126" s="926">
        <v>3279.7385253319558</v>
      </c>
      <c r="L126" s="943"/>
    </row>
    <row r="127" spans="1:12" s="944" customFormat="1" ht="12.75">
      <c r="A127" s="938" t="s">
        <v>1183</v>
      </c>
      <c r="B127" s="929">
        <v>5.1129188119621851E-4</v>
      </c>
      <c r="C127" s="929">
        <v>7.3114739011059235E-2</v>
      </c>
      <c r="D127" s="929">
        <v>0.25871369188528653</v>
      </c>
      <c r="E127" s="929">
        <v>0.27456374020236934</v>
      </c>
      <c r="F127" s="929">
        <v>0.60690346297991127</v>
      </c>
      <c r="G127" s="929">
        <v>0.28069924277672398</v>
      </c>
      <c r="H127" s="929">
        <v>5.9821150099957567E-2</v>
      </c>
      <c r="I127" s="929">
        <v>0.37119790574845457</v>
      </c>
      <c r="J127" s="929">
        <v>0.35841560871854916</v>
      </c>
      <c r="K127" s="929">
        <v>1.0701339073436853</v>
      </c>
      <c r="L127" s="943"/>
    </row>
    <row r="128" spans="1:12" s="944" customFormat="1" ht="12.75">
      <c r="A128" s="938" t="s">
        <v>1184</v>
      </c>
      <c r="B128" s="929">
        <v>0.78125399446782184</v>
      </c>
      <c r="C128" s="929">
        <v>1.2051149639794871</v>
      </c>
      <c r="D128" s="929">
        <v>3.4762735002530896</v>
      </c>
      <c r="E128" s="929">
        <v>4.0775527525398418</v>
      </c>
      <c r="F128" s="929">
        <v>9.5401952112402402</v>
      </c>
      <c r="G128" s="929">
        <v>2.7553519477664219</v>
      </c>
      <c r="H128" s="929">
        <v>2.1612307818164167</v>
      </c>
      <c r="I128" s="929">
        <v>2.010399676863531</v>
      </c>
      <c r="J128" s="929">
        <v>1.4975739200237239</v>
      </c>
      <c r="K128" s="929">
        <v>8.4245563264700927</v>
      </c>
      <c r="L128" s="943"/>
    </row>
    <row r="129" spans="1:12" s="944" customFormat="1" ht="12.75">
      <c r="A129" s="938" t="s">
        <v>1185</v>
      </c>
      <c r="B129" s="929">
        <v>0</v>
      </c>
      <c r="C129" s="929">
        <v>0</v>
      </c>
      <c r="D129" s="929">
        <v>5.1129188119621851E-4</v>
      </c>
      <c r="E129" s="929">
        <v>0</v>
      </c>
      <c r="F129" s="929">
        <v>5.1129188119621851E-4</v>
      </c>
      <c r="G129" s="929">
        <v>0</v>
      </c>
      <c r="H129" s="929">
        <v>-5.1129188119621851E-4</v>
      </c>
      <c r="I129" s="929">
        <v>0</v>
      </c>
      <c r="J129" s="929">
        <v>0</v>
      </c>
      <c r="K129" s="929">
        <v>-5.1129188119621851E-4</v>
      </c>
      <c r="L129" s="943"/>
    </row>
    <row r="130" spans="1:12" s="944" customFormat="1" ht="12.75">
      <c r="A130" s="938" t="s">
        <v>1186</v>
      </c>
      <c r="B130" s="929">
        <v>-1757.3367828492248</v>
      </c>
      <c r="C130" s="929">
        <v>716.28618029174299</v>
      </c>
      <c r="D130" s="929">
        <v>3470.2693996922026</v>
      </c>
      <c r="E130" s="929">
        <v>1552.3460627968693</v>
      </c>
      <c r="F130" s="929">
        <v>3981.56485993159</v>
      </c>
      <c r="G130" s="929">
        <v>-465.20607619271641</v>
      </c>
      <c r="H130" s="929">
        <v>-2774.8526201152454</v>
      </c>
      <c r="I130" s="929">
        <v>1953.8364786305558</v>
      </c>
      <c r="J130" s="929">
        <v>4556.4665640674293</v>
      </c>
      <c r="K130" s="929">
        <v>3270.2443463900236</v>
      </c>
      <c r="L130" s="943"/>
    </row>
    <row r="131" spans="1:12" s="944" customFormat="1" ht="12.75">
      <c r="A131" s="939" t="s">
        <v>1187</v>
      </c>
      <c r="B131" s="929">
        <v>-1522.510136361544</v>
      </c>
      <c r="C131" s="929">
        <v>1855.4368222186999</v>
      </c>
      <c r="D131" s="929">
        <v>3157.4318831391279</v>
      </c>
      <c r="E131" s="929">
        <v>3866.1391838758991</v>
      </c>
      <c r="F131" s="929">
        <v>7356.4977528721829</v>
      </c>
      <c r="G131" s="929">
        <v>-6646.8982478027228</v>
      </c>
      <c r="H131" s="929">
        <v>-5293.8348424965361</v>
      </c>
      <c r="I131" s="929">
        <v>-898.76011718809923</v>
      </c>
      <c r="J131" s="929">
        <v>1848.3559409560137</v>
      </c>
      <c r="K131" s="929">
        <v>-10991.137266531345</v>
      </c>
      <c r="L131" s="943"/>
    </row>
    <row r="132" spans="1:12" s="944" customFormat="1" ht="12.75">
      <c r="A132" s="939" t="s">
        <v>1188</v>
      </c>
      <c r="B132" s="929">
        <v>-234.82664648768059</v>
      </c>
      <c r="C132" s="929">
        <v>-1139.150641926957</v>
      </c>
      <c r="D132" s="929">
        <v>312.83751655307475</v>
      </c>
      <c r="E132" s="929">
        <v>-2313.7931210790307</v>
      </c>
      <c r="F132" s="929">
        <v>-3374.9328929405938</v>
      </c>
      <c r="G132" s="929">
        <v>6181.6921716100078</v>
      </c>
      <c r="H132" s="929">
        <v>2518.9822223812898</v>
      </c>
      <c r="I132" s="929">
        <v>2852.5965958186553</v>
      </c>
      <c r="J132" s="929">
        <v>2708.1106231114159</v>
      </c>
      <c r="K132" s="929">
        <v>14261.381612921368</v>
      </c>
      <c r="L132" s="943"/>
    </row>
    <row r="133" spans="1:12" s="944" customFormat="1" ht="12.75">
      <c r="A133" s="939" t="s">
        <v>1189</v>
      </c>
      <c r="B133" s="929">
        <v>0</v>
      </c>
      <c r="C133" s="929">
        <v>0</v>
      </c>
      <c r="D133" s="929">
        <v>0</v>
      </c>
      <c r="E133" s="929">
        <v>0</v>
      </c>
      <c r="F133" s="929">
        <v>0</v>
      </c>
      <c r="G133" s="929">
        <v>0</v>
      </c>
      <c r="H133" s="929">
        <v>0</v>
      </c>
      <c r="I133" s="929">
        <v>0</v>
      </c>
      <c r="J133" s="929">
        <v>0</v>
      </c>
      <c r="K133" s="929">
        <v>0</v>
      </c>
      <c r="L133" s="943"/>
    </row>
    <row r="134" spans="1:12" s="944" customFormat="1" ht="12.75">
      <c r="A134" s="939" t="s">
        <v>1190</v>
      </c>
      <c r="B134" s="929">
        <v>0</v>
      </c>
      <c r="C134" s="929">
        <v>0</v>
      </c>
      <c r="D134" s="929">
        <v>0</v>
      </c>
      <c r="E134" s="929">
        <v>0</v>
      </c>
      <c r="F134" s="929">
        <v>0</v>
      </c>
      <c r="G134" s="929">
        <v>0</v>
      </c>
      <c r="H134" s="929">
        <v>0</v>
      </c>
      <c r="I134" s="929">
        <v>0</v>
      </c>
      <c r="J134" s="929">
        <v>0</v>
      </c>
      <c r="K134" s="929">
        <v>0</v>
      </c>
      <c r="L134" s="943"/>
    </row>
    <row r="135" spans="1:12" s="944" customFormat="1" ht="6" customHeight="1">
      <c r="A135" s="947"/>
      <c r="B135" s="929"/>
      <c r="C135" s="929"/>
      <c r="D135" s="929"/>
      <c r="E135" s="929"/>
      <c r="F135" s="929"/>
      <c r="G135" s="929"/>
      <c r="H135" s="929"/>
      <c r="I135" s="929"/>
      <c r="J135" s="929"/>
      <c r="K135" s="929"/>
      <c r="L135" s="943"/>
    </row>
    <row r="136" spans="1:12" s="946" customFormat="1" ht="12.75">
      <c r="A136" s="948" t="s">
        <v>1191</v>
      </c>
      <c r="B136" s="949"/>
      <c r="C136" s="949"/>
      <c r="D136" s="949"/>
      <c r="E136" s="949"/>
      <c r="F136" s="949"/>
      <c r="G136" s="949"/>
      <c r="H136" s="949"/>
      <c r="I136" s="949"/>
      <c r="J136" s="949"/>
      <c r="K136" s="949"/>
      <c r="L136" s="943"/>
    </row>
    <row r="137" spans="1:12" s="944" customFormat="1" ht="12.75">
      <c r="A137" s="938" t="s">
        <v>1192</v>
      </c>
      <c r="B137" s="929">
        <v>-1267.8649943610933</v>
      </c>
      <c r="C137" s="929">
        <v>311.39268897208302</v>
      </c>
      <c r="D137" s="929">
        <v>176.75047146995996</v>
      </c>
      <c r="E137" s="929">
        <v>374.02084133930828</v>
      </c>
      <c r="F137" s="929">
        <v>-405.70099257974198</v>
      </c>
      <c r="G137" s="929">
        <v>-190.7057180543467</v>
      </c>
      <c r="H137" s="929">
        <v>1121.5987383338529</v>
      </c>
      <c r="I137" s="929">
        <v>691.83541257729587</v>
      </c>
      <c r="J137" s="929">
        <v>-401.69580982967784</v>
      </c>
      <c r="K137" s="929">
        <v>1221.0326230271244</v>
      </c>
      <c r="L137" s="943"/>
    </row>
    <row r="138" spans="1:12" s="944" customFormat="1" ht="12.75">
      <c r="A138" s="938" t="s">
        <v>1193</v>
      </c>
      <c r="B138" s="929">
        <v>-828.41954096849111</v>
      </c>
      <c r="C138" s="929">
        <v>889.93124039781583</v>
      </c>
      <c r="D138" s="929">
        <v>2724.0681566043627</v>
      </c>
      <c r="E138" s="929">
        <v>775.05212918319182</v>
      </c>
      <c r="F138" s="929">
        <v>3560.6319852168795</v>
      </c>
      <c r="G138" s="929">
        <v>-41.398208966773325</v>
      </c>
      <c r="H138" s="929">
        <v>597.97019916119348</v>
      </c>
      <c r="I138" s="929">
        <v>332.12648314975195</v>
      </c>
      <c r="J138" s="929">
        <v>238.55755205570222</v>
      </c>
      <c r="K138" s="929">
        <v>1127.2560253998743</v>
      </c>
      <c r="L138" s="943"/>
    </row>
    <row r="139" spans="1:12" s="944" customFormat="1" ht="15.75">
      <c r="A139" s="950" t="s">
        <v>1194</v>
      </c>
      <c r="B139" s="951">
        <v>439.44545339260219</v>
      </c>
      <c r="C139" s="951">
        <v>578.53855142573275</v>
      </c>
      <c r="D139" s="951">
        <v>2547.3176851344028</v>
      </c>
      <c r="E139" s="951">
        <v>401.0312878438836</v>
      </c>
      <c r="F139" s="951">
        <v>3966.3329777966214</v>
      </c>
      <c r="G139" s="951">
        <v>149.30750908757344</v>
      </c>
      <c r="H139" s="951">
        <v>-523.62853917265932</v>
      </c>
      <c r="I139" s="951">
        <v>-359.70892942754392</v>
      </c>
      <c r="J139" s="951">
        <v>640.25336188538017</v>
      </c>
      <c r="K139" s="951">
        <v>-93.776597627249657</v>
      </c>
      <c r="L139" s="943"/>
    </row>
    <row r="140" spans="1:12" s="955" customFormat="1" ht="6" customHeight="1">
      <c r="A140" s="952"/>
      <c r="B140" s="953"/>
      <c r="C140" s="953"/>
      <c r="D140" s="953"/>
      <c r="E140" s="953"/>
      <c r="F140" s="953"/>
      <c r="G140" s="953"/>
      <c r="H140" s="953"/>
      <c r="I140" s="953"/>
      <c r="J140" s="953"/>
      <c r="K140" s="954"/>
      <c r="L140" s="943"/>
    </row>
    <row r="141" spans="1:12" ht="12.75" customHeight="1">
      <c r="A141" s="956" t="s">
        <v>1195</v>
      </c>
      <c r="B141" s="957"/>
      <c r="C141" s="957"/>
      <c r="D141" s="957"/>
      <c r="E141" s="957"/>
      <c r="F141" s="957"/>
      <c r="G141" s="957"/>
      <c r="H141" s="957"/>
      <c r="I141" s="958"/>
      <c r="J141" s="959"/>
      <c r="K141" s="959"/>
    </row>
    <row r="142" spans="1:12" ht="12.75" customHeight="1">
      <c r="A142" s="961" t="s">
        <v>1196</v>
      </c>
      <c r="B142" s="962"/>
      <c r="C142" s="962"/>
      <c r="D142" s="962"/>
      <c r="E142" s="962"/>
      <c r="F142" s="962"/>
      <c r="G142" s="962"/>
      <c r="H142" s="962"/>
      <c r="I142" s="958"/>
      <c r="J142" s="959"/>
      <c r="K142" s="959"/>
    </row>
    <row r="143" spans="1:12" ht="12.75" customHeight="1">
      <c r="A143" s="963" t="s">
        <v>1197</v>
      </c>
      <c r="B143" s="957"/>
      <c r="C143" s="957"/>
      <c r="D143" s="957"/>
      <c r="E143" s="957"/>
      <c r="F143" s="957"/>
      <c r="G143" s="957"/>
      <c r="H143" s="957"/>
      <c r="I143" s="958"/>
      <c r="J143" s="959"/>
      <c r="K143" s="959"/>
    </row>
    <row r="144" spans="1:12" ht="12.75" customHeight="1">
      <c r="A144" s="963" t="s">
        <v>1198</v>
      </c>
      <c r="B144" s="957"/>
      <c r="C144" s="957"/>
      <c r="D144" s="957"/>
      <c r="E144" s="957"/>
      <c r="F144" s="957"/>
      <c r="G144" s="957"/>
      <c r="H144" s="957"/>
      <c r="I144" s="958"/>
      <c r="J144" s="959"/>
      <c r="K144" s="959"/>
    </row>
    <row r="145" spans="1:11" ht="12.75" customHeight="1">
      <c r="A145" s="963" t="s">
        <v>1199</v>
      </c>
      <c r="B145" s="957"/>
      <c r="C145" s="957"/>
      <c r="D145" s="957"/>
      <c r="E145" s="957"/>
      <c r="F145" s="957"/>
      <c r="G145" s="957"/>
      <c r="H145" s="957"/>
      <c r="I145" s="958"/>
      <c r="J145" s="959"/>
      <c r="K145" s="959"/>
    </row>
    <row r="146" spans="1:11" ht="12.75" customHeight="1">
      <c r="A146" s="963" t="s">
        <v>1200</v>
      </c>
      <c r="B146" s="957"/>
      <c r="C146" s="957"/>
      <c r="D146" s="957"/>
      <c r="E146" s="957"/>
      <c r="F146" s="957"/>
      <c r="G146" s="957"/>
      <c r="H146" s="957"/>
      <c r="I146" s="958"/>
      <c r="J146" s="959"/>
      <c r="K146" s="959"/>
    </row>
    <row r="147" spans="1:11" ht="12.75" customHeight="1">
      <c r="A147" s="963" t="s">
        <v>1201</v>
      </c>
      <c r="B147" s="957"/>
      <c r="C147" s="957"/>
      <c r="D147" s="957"/>
      <c r="E147" s="957"/>
      <c r="F147" s="957"/>
      <c r="G147" s="957"/>
      <c r="H147" s="957"/>
      <c r="I147" s="958"/>
      <c r="J147" s="959"/>
      <c r="K147" s="959"/>
    </row>
    <row r="148" spans="1:11" ht="12.75" customHeight="1">
      <c r="A148" s="2180" t="s">
        <v>1202</v>
      </c>
      <c r="B148" s="2180"/>
      <c r="C148" s="2180"/>
      <c r="D148" s="2180"/>
      <c r="E148" s="2180"/>
      <c r="F148" s="2180"/>
      <c r="G148" s="2180"/>
      <c r="H148" s="2180"/>
      <c r="I148" s="2180"/>
      <c r="J148" s="2180"/>
      <c r="K148" s="2180"/>
    </row>
    <row r="149" spans="1:11" ht="12.75" customHeight="1">
      <c r="A149" s="2180"/>
      <c r="B149" s="2180"/>
      <c r="C149" s="2180"/>
      <c r="D149" s="2180"/>
      <c r="E149" s="2180"/>
      <c r="F149" s="2180"/>
      <c r="G149" s="2180"/>
      <c r="H149" s="2180"/>
      <c r="I149" s="2180"/>
      <c r="J149" s="2180"/>
      <c r="K149" s="2180"/>
    </row>
    <row r="150" spans="1:11" ht="12.75" customHeight="1">
      <c r="A150" s="963" t="s">
        <v>1203</v>
      </c>
      <c r="B150" s="957"/>
      <c r="C150" s="957"/>
      <c r="D150" s="957"/>
      <c r="E150" s="957"/>
      <c r="F150" s="957"/>
      <c r="G150" s="957"/>
      <c r="H150" s="957"/>
      <c r="I150" s="958"/>
      <c r="J150" s="959"/>
      <c r="K150" s="959"/>
    </row>
    <row r="151" spans="1:11" ht="12.75" customHeight="1">
      <c r="A151" s="963" t="s">
        <v>1204</v>
      </c>
      <c r="B151" s="957"/>
      <c r="C151" s="957"/>
      <c r="D151" s="957"/>
      <c r="E151" s="957"/>
      <c r="F151" s="957"/>
      <c r="G151" s="957"/>
      <c r="H151" s="957"/>
      <c r="I151" s="958"/>
      <c r="J151" s="959"/>
      <c r="K151" s="959"/>
    </row>
    <row r="152" spans="1:11" ht="12.75" customHeight="1">
      <c r="A152" s="963" t="s">
        <v>1205</v>
      </c>
      <c r="B152" s="957"/>
      <c r="C152" s="957"/>
      <c r="D152" s="957"/>
      <c r="E152" s="957"/>
      <c r="F152" s="957"/>
      <c r="G152" s="957"/>
      <c r="H152" s="957"/>
      <c r="I152" s="958"/>
      <c r="J152" s="959"/>
      <c r="K152" s="959"/>
    </row>
    <row r="153" spans="1:11" ht="12.75" customHeight="1">
      <c r="A153" s="963" t="s">
        <v>1206</v>
      </c>
      <c r="B153" s="957"/>
      <c r="C153" s="957"/>
      <c r="D153" s="957"/>
      <c r="E153" s="957"/>
      <c r="F153" s="957"/>
      <c r="G153" s="957"/>
      <c r="H153" s="957"/>
      <c r="I153" s="958"/>
      <c r="J153" s="959"/>
      <c r="K153" s="959"/>
    </row>
    <row r="154" spans="1:11" ht="12.75" customHeight="1">
      <c r="A154" s="963" t="s">
        <v>1207</v>
      </c>
      <c r="B154" s="957"/>
      <c r="C154" s="957"/>
      <c r="D154" s="957"/>
      <c r="E154" s="957"/>
      <c r="F154" s="957"/>
      <c r="G154" s="957"/>
      <c r="H154" s="957"/>
      <c r="I154" s="958"/>
      <c r="J154" s="959"/>
      <c r="K154" s="959"/>
    </row>
    <row r="155" spans="1:11" ht="12.75" customHeight="1">
      <c r="A155" s="2180" t="s">
        <v>1208</v>
      </c>
      <c r="B155" s="2180"/>
      <c r="C155" s="2180"/>
      <c r="D155" s="2180"/>
      <c r="E155" s="2180"/>
      <c r="F155" s="2180"/>
      <c r="G155" s="2180"/>
      <c r="H155" s="2180"/>
      <c r="I155" s="2180"/>
      <c r="J155" s="2180"/>
      <c r="K155" s="2180"/>
    </row>
    <row r="156" spans="1:11" ht="12.75" customHeight="1">
      <c r="A156" s="2180"/>
      <c r="B156" s="2180"/>
      <c r="C156" s="2180"/>
      <c r="D156" s="2180"/>
      <c r="E156" s="2180"/>
      <c r="F156" s="2180"/>
      <c r="G156" s="2180"/>
      <c r="H156" s="2180"/>
      <c r="I156" s="2180"/>
      <c r="J156" s="2180"/>
      <c r="K156" s="2180"/>
    </row>
    <row r="157" spans="1:11" ht="12.75" customHeight="1">
      <c r="A157" s="956" t="s">
        <v>1209</v>
      </c>
      <c r="B157" s="957"/>
      <c r="C157" s="957"/>
      <c r="D157" s="957"/>
      <c r="E157" s="957"/>
      <c r="F157" s="957"/>
      <c r="G157" s="957"/>
      <c r="H157" s="957"/>
      <c r="I157" s="958"/>
      <c r="J157" s="959"/>
      <c r="K157" s="959"/>
    </row>
    <row r="158" spans="1:11" ht="12.75" customHeight="1">
      <c r="A158" s="956" t="s">
        <v>1210</v>
      </c>
      <c r="B158" s="957"/>
      <c r="C158" s="957"/>
      <c r="D158" s="957"/>
      <c r="E158" s="957"/>
      <c r="F158" s="957"/>
      <c r="G158" s="957"/>
      <c r="H158" s="957"/>
      <c r="I158" s="958"/>
      <c r="J158" s="959"/>
      <c r="K158" s="959"/>
    </row>
    <row r="159" spans="1:11" ht="6" customHeight="1">
      <c r="A159" s="957"/>
      <c r="B159" s="957"/>
      <c r="C159" s="957"/>
      <c r="D159" s="957"/>
      <c r="E159" s="957"/>
      <c r="F159" s="957"/>
      <c r="G159" s="957"/>
      <c r="H159" s="957"/>
      <c r="I159" s="958"/>
      <c r="J159" s="959"/>
      <c r="K159" s="959"/>
    </row>
    <row r="160" spans="1:11" ht="12.75" customHeight="1">
      <c r="A160" s="964" t="s">
        <v>416</v>
      </c>
      <c r="B160" s="957"/>
      <c r="C160" s="957"/>
      <c r="D160" s="957"/>
      <c r="E160" s="957"/>
      <c r="F160" s="957"/>
      <c r="G160" s="957"/>
      <c r="H160" s="957"/>
      <c r="I160" s="958"/>
      <c r="J160" s="959"/>
      <c r="K160" s="959"/>
    </row>
    <row r="162" spans="1:1">
      <c r="A162" s="966"/>
    </row>
    <row r="163" spans="1:1">
      <c r="A163" s="967"/>
    </row>
    <row r="164" spans="1:1">
      <c r="A164" s="967"/>
    </row>
  </sheetData>
  <mergeCells count="4">
    <mergeCell ref="B4:F4"/>
    <mergeCell ref="G4:K4"/>
    <mergeCell ref="A148:K149"/>
    <mergeCell ref="A155:K156"/>
  </mergeCells>
  <printOptions horizontalCentered="1"/>
  <pageMargins left="0.19685039370078741" right="0.19685039370078741" top="0.59055118110236227" bottom="0.59055118110236227" header="0.31496062992125984" footer="0.31496062992125984"/>
  <pageSetup paperSize="9" scale="61" orientation="landscape" r:id="rId1"/>
  <headerFooter alignWithMargins="0"/>
  <rowBreaks count="1" manualBreakCount="1">
    <brk id="58" max="10"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B2B2E-CDAD-4D15-BA73-60D635994D9B}">
  <dimension ref="A1:K50"/>
  <sheetViews>
    <sheetView workbookViewId="0">
      <selection sqref="A1:XFD1048576"/>
    </sheetView>
  </sheetViews>
  <sheetFormatPr defaultColWidth="9" defaultRowHeight="15.75"/>
  <cols>
    <col min="1" max="1" width="40.7109375" style="971" customWidth="1"/>
    <col min="2" max="11" width="10.28515625" style="971" customWidth="1"/>
    <col min="12" max="256" width="9" style="971"/>
    <col min="257" max="257" width="40.7109375" style="971" customWidth="1"/>
    <col min="258" max="267" width="10.28515625" style="971" customWidth="1"/>
    <col min="268" max="512" width="9" style="971"/>
    <col min="513" max="513" width="40.7109375" style="971" customWidth="1"/>
    <col min="514" max="523" width="10.28515625" style="971" customWidth="1"/>
    <col min="524" max="768" width="9" style="971"/>
    <col min="769" max="769" width="40.7109375" style="971" customWidth="1"/>
    <col min="770" max="779" width="10.28515625" style="971" customWidth="1"/>
    <col min="780" max="1024" width="9" style="971"/>
    <col min="1025" max="1025" width="40.7109375" style="971" customWidth="1"/>
    <col min="1026" max="1035" width="10.28515625" style="971" customWidth="1"/>
    <col min="1036" max="1280" width="9" style="971"/>
    <col min="1281" max="1281" width="40.7109375" style="971" customWidth="1"/>
    <col min="1282" max="1291" width="10.28515625" style="971" customWidth="1"/>
    <col min="1292" max="1536" width="9" style="971"/>
    <col min="1537" max="1537" width="40.7109375" style="971" customWidth="1"/>
    <col min="1538" max="1547" width="10.28515625" style="971" customWidth="1"/>
    <col min="1548" max="1792" width="9" style="971"/>
    <col min="1793" max="1793" width="40.7109375" style="971" customWidth="1"/>
    <col min="1794" max="1803" width="10.28515625" style="971" customWidth="1"/>
    <col min="1804" max="2048" width="9" style="971"/>
    <col min="2049" max="2049" width="40.7109375" style="971" customWidth="1"/>
    <col min="2050" max="2059" width="10.28515625" style="971" customWidth="1"/>
    <col min="2060" max="2304" width="9" style="971"/>
    <col min="2305" max="2305" width="40.7109375" style="971" customWidth="1"/>
    <col min="2306" max="2315" width="10.28515625" style="971" customWidth="1"/>
    <col min="2316" max="2560" width="9" style="971"/>
    <col min="2561" max="2561" width="40.7109375" style="971" customWidth="1"/>
    <col min="2562" max="2571" width="10.28515625" style="971" customWidth="1"/>
    <col min="2572" max="2816" width="9" style="971"/>
    <col min="2817" max="2817" width="40.7109375" style="971" customWidth="1"/>
    <col min="2818" max="2827" width="10.28515625" style="971" customWidth="1"/>
    <col min="2828" max="3072" width="9" style="971"/>
    <col min="3073" max="3073" width="40.7109375" style="971" customWidth="1"/>
    <col min="3074" max="3083" width="10.28515625" style="971" customWidth="1"/>
    <col min="3084" max="3328" width="9" style="971"/>
    <col min="3329" max="3329" width="40.7109375" style="971" customWidth="1"/>
    <col min="3330" max="3339" width="10.28515625" style="971" customWidth="1"/>
    <col min="3340" max="3584" width="9" style="971"/>
    <col min="3585" max="3585" width="40.7109375" style="971" customWidth="1"/>
    <col min="3586" max="3595" width="10.28515625" style="971" customWidth="1"/>
    <col min="3596" max="3840" width="9" style="971"/>
    <col min="3841" max="3841" width="40.7109375" style="971" customWidth="1"/>
    <col min="3842" max="3851" width="10.28515625" style="971" customWidth="1"/>
    <col min="3852" max="4096" width="9" style="971"/>
    <col min="4097" max="4097" width="40.7109375" style="971" customWidth="1"/>
    <col min="4098" max="4107" width="10.28515625" style="971" customWidth="1"/>
    <col min="4108" max="4352" width="9" style="971"/>
    <col min="4353" max="4353" width="40.7109375" style="971" customWidth="1"/>
    <col min="4354" max="4363" width="10.28515625" style="971" customWidth="1"/>
    <col min="4364" max="4608" width="9" style="971"/>
    <col min="4609" max="4609" width="40.7109375" style="971" customWidth="1"/>
    <col min="4610" max="4619" width="10.28515625" style="971" customWidth="1"/>
    <col min="4620" max="4864" width="9" style="971"/>
    <col min="4865" max="4865" width="40.7109375" style="971" customWidth="1"/>
    <col min="4866" max="4875" width="10.28515625" style="971" customWidth="1"/>
    <col min="4876" max="5120" width="9" style="971"/>
    <col min="5121" max="5121" width="40.7109375" style="971" customWidth="1"/>
    <col min="5122" max="5131" width="10.28515625" style="971" customWidth="1"/>
    <col min="5132" max="5376" width="9" style="971"/>
    <col min="5377" max="5377" width="40.7109375" style="971" customWidth="1"/>
    <col min="5378" max="5387" width="10.28515625" style="971" customWidth="1"/>
    <col min="5388" max="5632" width="9" style="971"/>
    <col min="5633" max="5633" width="40.7109375" style="971" customWidth="1"/>
    <col min="5634" max="5643" width="10.28515625" style="971" customWidth="1"/>
    <col min="5644" max="5888" width="9" style="971"/>
    <col min="5889" max="5889" width="40.7109375" style="971" customWidth="1"/>
    <col min="5890" max="5899" width="10.28515625" style="971" customWidth="1"/>
    <col min="5900" max="6144" width="9" style="971"/>
    <col min="6145" max="6145" width="40.7109375" style="971" customWidth="1"/>
    <col min="6146" max="6155" width="10.28515625" style="971" customWidth="1"/>
    <col min="6156" max="6400" width="9" style="971"/>
    <col min="6401" max="6401" width="40.7109375" style="971" customWidth="1"/>
    <col min="6402" max="6411" width="10.28515625" style="971" customWidth="1"/>
    <col min="6412" max="6656" width="9" style="971"/>
    <col min="6657" max="6657" width="40.7109375" style="971" customWidth="1"/>
    <col min="6658" max="6667" width="10.28515625" style="971" customWidth="1"/>
    <col min="6668" max="6912" width="9" style="971"/>
    <col min="6913" max="6913" width="40.7109375" style="971" customWidth="1"/>
    <col min="6914" max="6923" width="10.28515625" style="971" customWidth="1"/>
    <col min="6924" max="7168" width="9" style="971"/>
    <col min="7169" max="7169" width="40.7109375" style="971" customWidth="1"/>
    <col min="7170" max="7179" width="10.28515625" style="971" customWidth="1"/>
    <col min="7180" max="7424" width="9" style="971"/>
    <col min="7425" max="7425" width="40.7109375" style="971" customWidth="1"/>
    <col min="7426" max="7435" width="10.28515625" style="971" customWidth="1"/>
    <col min="7436" max="7680" width="9" style="971"/>
    <col min="7681" max="7681" width="40.7109375" style="971" customWidth="1"/>
    <col min="7682" max="7691" width="10.28515625" style="971" customWidth="1"/>
    <col min="7692" max="7936" width="9" style="971"/>
    <col min="7937" max="7937" width="40.7109375" style="971" customWidth="1"/>
    <col min="7938" max="7947" width="10.28515625" style="971" customWidth="1"/>
    <col min="7948" max="8192" width="9" style="971"/>
    <col min="8193" max="8193" width="40.7109375" style="971" customWidth="1"/>
    <col min="8194" max="8203" width="10.28515625" style="971" customWidth="1"/>
    <col min="8204" max="8448" width="9" style="971"/>
    <col min="8449" max="8449" width="40.7109375" style="971" customWidth="1"/>
    <col min="8450" max="8459" width="10.28515625" style="971" customWidth="1"/>
    <col min="8460" max="8704" width="9" style="971"/>
    <col min="8705" max="8705" width="40.7109375" style="971" customWidth="1"/>
    <col min="8706" max="8715" width="10.28515625" style="971" customWidth="1"/>
    <col min="8716" max="8960" width="9" style="971"/>
    <col min="8961" max="8961" width="40.7109375" style="971" customWidth="1"/>
    <col min="8962" max="8971" width="10.28515625" style="971" customWidth="1"/>
    <col min="8972" max="9216" width="9" style="971"/>
    <col min="9217" max="9217" width="40.7109375" style="971" customWidth="1"/>
    <col min="9218" max="9227" width="10.28515625" style="971" customWidth="1"/>
    <col min="9228" max="9472" width="9" style="971"/>
    <col min="9473" max="9473" width="40.7109375" style="971" customWidth="1"/>
    <col min="9474" max="9483" width="10.28515625" style="971" customWidth="1"/>
    <col min="9484" max="9728" width="9" style="971"/>
    <col min="9729" max="9729" width="40.7109375" style="971" customWidth="1"/>
    <col min="9730" max="9739" width="10.28515625" style="971" customWidth="1"/>
    <col min="9740" max="9984" width="9" style="971"/>
    <col min="9985" max="9985" width="40.7109375" style="971" customWidth="1"/>
    <col min="9986" max="9995" width="10.28515625" style="971" customWidth="1"/>
    <col min="9996" max="10240" width="9" style="971"/>
    <col min="10241" max="10241" width="40.7109375" style="971" customWidth="1"/>
    <col min="10242" max="10251" width="10.28515625" style="971" customWidth="1"/>
    <col min="10252" max="10496" width="9" style="971"/>
    <col min="10497" max="10497" width="40.7109375" style="971" customWidth="1"/>
    <col min="10498" max="10507" width="10.28515625" style="971" customWidth="1"/>
    <col min="10508" max="10752" width="9" style="971"/>
    <col min="10753" max="10753" width="40.7109375" style="971" customWidth="1"/>
    <col min="10754" max="10763" width="10.28515625" style="971" customWidth="1"/>
    <col min="10764" max="11008" width="9" style="971"/>
    <col min="11009" max="11009" width="40.7109375" style="971" customWidth="1"/>
    <col min="11010" max="11019" width="10.28515625" style="971" customWidth="1"/>
    <col min="11020" max="11264" width="9" style="971"/>
    <col min="11265" max="11265" width="40.7109375" style="971" customWidth="1"/>
    <col min="11266" max="11275" width="10.28515625" style="971" customWidth="1"/>
    <col min="11276" max="11520" width="9" style="971"/>
    <col min="11521" max="11521" width="40.7109375" style="971" customWidth="1"/>
    <col min="11522" max="11531" width="10.28515625" style="971" customWidth="1"/>
    <col min="11532" max="11776" width="9" style="971"/>
    <col min="11777" max="11777" width="40.7109375" style="971" customWidth="1"/>
    <col min="11778" max="11787" width="10.28515625" style="971" customWidth="1"/>
    <col min="11788" max="12032" width="9" style="971"/>
    <col min="12033" max="12033" width="40.7109375" style="971" customWidth="1"/>
    <col min="12034" max="12043" width="10.28515625" style="971" customWidth="1"/>
    <col min="12044" max="12288" width="9" style="971"/>
    <col min="12289" max="12289" width="40.7109375" style="971" customWidth="1"/>
    <col min="12290" max="12299" width="10.28515625" style="971" customWidth="1"/>
    <col min="12300" max="12544" width="9" style="971"/>
    <col min="12545" max="12545" width="40.7109375" style="971" customWidth="1"/>
    <col min="12546" max="12555" width="10.28515625" style="971" customWidth="1"/>
    <col min="12556" max="12800" width="9" style="971"/>
    <col min="12801" max="12801" width="40.7109375" style="971" customWidth="1"/>
    <col min="12802" max="12811" width="10.28515625" style="971" customWidth="1"/>
    <col min="12812" max="13056" width="9" style="971"/>
    <col min="13057" max="13057" width="40.7109375" style="971" customWidth="1"/>
    <col min="13058" max="13067" width="10.28515625" style="971" customWidth="1"/>
    <col min="13068" max="13312" width="9" style="971"/>
    <col min="13313" max="13313" width="40.7109375" style="971" customWidth="1"/>
    <col min="13314" max="13323" width="10.28515625" style="971" customWidth="1"/>
    <col min="13324" max="13568" width="9" style="971"/>
    <col min="13569" max="13569" width="40.7109375" style="971" customWidth="1"/>
    <col min="13570" max="13579" width="10.28515625" style="971" customWidth="1"/>
    <col min="13580" max="13824" width="9" style="971"/>
    <col min="13825" max="13825" width="40.7109375" style="971" customWidth="1"/>
    <col min="13826" max="13835" width="10.28515625" style="971" customWidth="1"/>
    <col min="13836" max="14080" width="9" style="971"/>
    <col min="14081" max="14081" width="40.7109375" style="971" customWidth="1"/>
    <col min="14082" max="14091" width="10.28515625" style="971" customWidth="1"/>
    <col min="14092" max="14336" width="9" style="971"/>
    <col min="14337" max="14337" width="40.7109375" style="971" customWidth="1"/>
    <col min="14338" max="14347" width="10.28515625" style="971" customWidth="1"/>
    <col min="14348" max="14592" width="9" style="971"/>
    <col min="14593" max="14593" width="40.7109375" style="971" customWidth="1"/>
    <col min="14594" max="14603" width="10.28515625" style="971" customWidth="1"/>
    <col min="14604" max="14848" width="9" style="971"/>
    <col min="14849" max="14849" width="40.7109375" style="971" customWidth="1"/>
    <col min="14850" max="14859" width="10.28515625" style="971" customWidth="1"/>
    <col min="14860" max="15104" width="9" style="971"/>
    <col min="15105" max="15105" width="40.7109375" style="971" customWidth="1"/>
    <col min="15106" max="15115" width="10.28515625" style="971" customWidth="1"/>
    <col min="15116" max="15360" width="9" style="971"/>
    <col min="15361" max="15361" width="40.7109375" style="971" customWidth="1"/>
    <col min="15362" max="15371" width="10.28515625" style="971" customWidth="1"/>
    <col min="15372" max="15616" width="9" style="971"/>
    <col min="15617" max="15617" width="40.7109375" style="971" customWidth="1"/>
    <col min="15618" max="15627" width="10.28515625" style="971" customWidth="1"/>
    <col min="15628" max="15872" width="9" style="971"/>
    <col min="15873" max="15873" width="40.7109375" style="971" customWidth="1"/>
    <col min="15874" max="15883" width="10.28515625" style="971" customWidth="1"/>
    <col min="15884" max="16128" width="9" style="971"/>
    <col min="16129" max="16129" width="40.7109375" style="971" customWidth="1"/>
    <col min="16130" max="16139" width="10.28515625" style="971" customWidth="1"/>
    <col min="16140" max="16384" width="9" style="971"/>
  </cols>
  <sheetData>
    <row r="1" spans="1:11" ht="24.95" customHeight="1">
      <c r="A1" s="968" t="s">
        <v>1211</v>
      </c>
      <c r="B1" s="969"/>
      <c r="C1" s="969"/>
      <c r="D1" s="969"/>
      <c r="E1" s="969"/>
      <c r="F1" s="970"/>
      <c r="G1" s="970"/>
      <c r="H1" s="970"/>
      <c r="I1" s="970"/>
      <c r="J1" s="970"/>
      <c r="K1" s="907"/>
    </row>
    <row r="2" spans="1:11" ht="11.25" customHeight="1">
      <c r="A2" s="972"/>
      <c r="B2" s="973"/>
      <c r="C2" s="973"/>
      <c r="D2" s="973"/>
      <c r="E2" s="973"/>
      <c r="F2" s="972"/>
      <c r="G2" s="972"/>
      <c r="H2" s="972"/>
      <c r="I2" s="972"/>
      <c r="J2" s="972"/>
      <c r="K2" s="974" t="s">
        <v>1088</v>
      </c>
    </row>
    <row r="3" spans="1:11" s="976" customFormat="1" ht="15" customHeight="1">
      <c r="A3" s="975"/>
      <c r="B3" s="2177">
        <v>2022</v>
      </c>
      <c r="C3" s="2178"/>
      <c r="D3" s="2178"/>
      <c r="E3" s="2178"/>
      <c r="F3" s="2179"/>
      <c r="G3" s="2177">
        <v>2023</v>
      </c>
      <c r="H3" s="2178"/>
      <c r="I3" s="2178"/>
      <c r="J3" s="2178"/>
      <c r="K3" s="2179"/>
    </row>
    <row r="4" spans="1:11" s="976" customFormat="1" ht="15" customHeight="1">
      <c r="A4" s="977"/>
      <c r="B4" s="915" t="s">
        <v>936</v>
      </c>
      <c r="C4" s="915" t="s">
        <v>937</v>
      </c>
      <c r="D4" s="916" t="s">
        <v>938</v>
      </c>
      <c r="E4" s="916" t="s">
        <v>939</v>
      </c>
      <c r="F4" s="916" t="s">
        <v>510</v>
      </c>
      <c r="G4" s="915" t="s">
        <v>936</v>
      </c>
      <c r="H4" s="915" t="s">
        <v>937</v>
      </c>
      <c r="I4" s="916" t="s">
        <v>938</v>
      </c>
      <c r="J4" s="916" t="s">
        <v>939</v>
      </c>
      <c r="K4" s="916" t="s">
        <v>510</v>
      </c>
    </row>
    <row r="5" spans="1:11" s="981" customFormat="1" ht="6" customHeight="1">
      <c r="A5" s="978"/>
      <c r="B5" s="979"/>
      <c r="C5" s="980"/>
      <c r="D5" s="980"/>
      <c r="E5" s="980"/>
      <c r="F5" s="980"/>
      <c r="G5" s="980"/>
      <c r="H5" s="980"/>
      <c r="I5" s="980"/>
      <c r="J5" s="980"/>
      <c r="K5" s="980"/>
    </row>
    <row r="6" spans="1:11" s="984" customFormat="1" ht="15" customHeight="1">
      <c r="A6" s="982" t="s">
        <v>1212</v>
      </c>
      <c r="B6" s="983">
        <v>-1250.6955800662079</v>
      </c>
      <c r="C6" s="983">
        <v>103.27691974673525</v>
      </c>
      <c r="D6" s="983">
        <v>-551.90723915469368</v>
      </c>
      <c r="E6" s="983">
        <v>-398.80909522074717</v>
      </c>
      <c r="F6" s="983">
        <v>-2098.1349946949131</v>
      </c>
      <c r="G6" s="983">
        <v>-1750.9890167541334</v>
      </c>
      <c r="H6" s="983">
        <v>183.48214713307868</v>
      </c>
      <c r="I6" s="983">
        <v>-1299.1966584548995</v>
      </c>
      <c r="J6" s="983">
        <v>-199.04701100591262</v>
      </c>
      <c r="K6" s="983">
        <v>-3065.7505390818669</v>
      </c>
    </row>
    <row r="7" spans="1:11" s="984" customFormat="1" ht="6" customHeight="1">
      <c r="A7" s="985"/>
      <c r="B7" s="983"/>
      <c r="C7" s="986"/>
      <c r="D7" s="986"/>
      <c r="E7" s="986"/>
      <c r="F7" s="986"/>
      <c r="G7" s="986"/>
      <c r="H7" s="986"/>
      <c r="I7" s="986"/>
      <c r="J7" s="986"/>
      <c r="K7" s="986"/>
    </row>
    <row r="8" spans="1:11" s="984" customFormat="1" ht="15" customHeight="1">
      <c r="A8" s="987" t="s">
        <v>1213</v>
      </c>
      <c r="B8" s="983">
        <v>169.06566338303668</v>
      </c>
      <c r="C8" s="983">
        <v>91.070868794395466</v>
      </c>
      <c r="D8" s="983">
        <v>179.10691923161764</v>
      </c>
      <c r="E8" s="983">
        <v>93.69149463175259</v>
      </c>
      <c r="F8" s="983">
        <v>532.9349460408024</v>
      </c>
      <c r="G8" s="983">
        <v>184.17934665338964</v>
      </c>
      <c r="H8" s="983">
        <v>183.69054954792875</v>
      </c>
      <c r="I8" s="983">
        <v>138.1768480714278</v>
      </c>
      <c r="J8" s="983">
        <v>47.257808706710549</v>
      </c>
      <c r="K8" s="983">
        <v>553.30455297945673</v>
      </c>
    </row>
    <row r="9" spans="1:11" s="984" customFormat="1" ht="15" customHeight="1">
      <c r="A9" s="988" t="s">
        <v>1214</v>
      </c>
      <c r="B9" s="989">
        <v>26.156223564557383</v>
      </c>
      <c r="C9" s="989">
        <v>41.987554525932183</v>
      </c>
      <c r="D9" s="989">
        <v>22.195292734088305</v>
      </c>
      <c r="E9" s="989">
        <v>71.1840283064017</v>
      </c>
      <c r="F9" s="989">
        <v>161.52309913097957</v>
      </c>
      <c r="G9" s="989">
        <v>47.425748345739052</v>
      </c>
      <c r="H9" s="989">
        <v>107.51354416713524</v>
      </c>
      <c r="I9" s="989">
        <v>60.010504421047862</v>
      </c>
      <c r="J9" s="989">
        <v>25.800763887066921</v>
      </c>
      <c r="K9" s="989">
        <v>240.75056082098908</v>
      </c>
    </row>
    <row r="10" spans="1:11" s="984" customFormat="1" ht="15" customHeight="1">
      <c r="A10" s="988" t="s">
        <v>1161</v>
      </c>
      <c r="B10" s="989">
        <v>59.145165223884632</v>
      </c>
      <c r="C10" s="989">
        <v>69.209318253420861</v>
      </c>
      <c r="D10" s="989">
        <v>91.683916403721028</v>
      </c>
      <c r="E10" s="989">
        <v>63.327910829554767</v>
      </c>
      <c r="F10" s="989">
        <v>283.36631071058127</v>
      </c>
      <c r="G10" s="989">
        <v>21.623639768227932</v>
      </c>
      <c r="H10" s="989">
        <v>26.545454059107072</v>
      </c>
      <c r="I10" s="989">
        <v>45.550482228290335</v>
      </c>
      <c r="J10" s="989">
        <v>15.430621112910098</v>
      </c>
      <c r="K10" s="989">
        <v>109.15019716853544</v>
      </c>
    </row>
    <row r="11" spans="1:11" s="984" customFormat="1" ht="15" customHeight="1">
      <c r="A11" s="988" t="s">
        <v>1215</v>
      </c>
      <c r="B11" s="989">
        <v>83.764274594594667</v>
      </c>
      <c r="C11" s="989">
        <v>-20.126003984957585</v>
      </c>
      <c r="D11" s="989">
        <v>65.227710093808312</v>
      </c>
      <c r="E11" s="989">
        <v>-40.820444504203863</v>
      </c>
      <c r="F11" s="989">
        <v>88.045536199241525</v>
      </c>
      <c r="G11" s="989">
        <v>115.12995853942265</v>
      </c>
      <c r="H11" s="989">
        <v>49.631551321686452</v>
      </c>
      <c r="I11" s="989">
        <v>32.615861422089587</v>
      </c>
      <c r="J11" s="989">
        <v>6.0264237067335351</v>
      </c>
      <c r="K11" s="989">
        <v>203.40379498993221</v>
      </c>
    </row>
    <row r="12" spans="1:11" s="984" customFormat="1" ht="6" customHeight="1">
      <c r="A12" s="985"/>
      <c r="B12" s="989"/>
      <c r="C12" s="986"/>
      <c r="D12" s="986"/>
      <c r="E12" s="986"/>
      <c r="F12" s="986"/>
      <c r="G12" s="986"/>
      <c r="H12" s="986"/>
      <c r="I12" s="986"/>
      <c r="J12" s="986"/>
      <c r="K12" s="986"/>
    </row>
    <row r="13" spans="1:11" s="984" customFormat="1" ht="15" customHeight="1">
      <c r="A13" s="987" t="s">
        <v>1216</v>
      </c>
      <c r="B13" s="983">
        <v>1419.7612434492446</v>
      </c>
      <c r="C13" s="983">
        <v>-12.20605095233978</v>
      </c>
      <c r="D13" s="983">
        <v>731.01415838631135</v>
      </c>
      <c r="E13" s="983">
        <v>492.50058985249973</v>
      </c>
      <c r="F13" s="983">
        <v>2631.0699407357156</v>
      </c>
      <c r="G13" s="983">
        <v>1935.1683634075232</v>
      </c>
      <c r="H13" s="983">
        <v>0.20840241485007027</v>
      </c>
      <c r="I13" s="983">
        <v>1437.3735065263272</v>
      </c>
      <c r="J13" s="983">
        <v>246.30481971262316</v>
      </c>
      <c r="K13" s="983">
        <v>3619.0550920613236</v>
      </c>
    </row>
    <row r="14" spans="1:11" s="984" customFormat="1" ht="15" customHeight="1">
      <c r="A14" s="988" t="s">
        <v>1217</v>
      </c>
      <c r="B14" s="989">
        <v>247.14452818673078</v>
      </c>
      <c r="C14" s="989">
        <v>49.232374979553178</v>
      </c>
      <c r="D14" s="989">
        <v>22.761583806859903</v>
      </c>
      <c r="E14" s="989">
        <v>361.93387706410067</v>
      </c>
      <c r="F14" s="989">
        <v>681.0723640372446</v>
      </c>
      <c r="G14" s="989">
        <v>335.5428298822016</v>
      </c>
      <c r="H14" s="989">
        <v>91.361441858690995</v>
      </c>
      <c r="I14" s="989">
        <v>55.007902512497509</v>
      </c>
      <c r="J14" s="989">
        <v>140.94607557903004</v>
      </c>
      <c r="K14" s="989">
        <v>622.85824983242014</v>
      </c>
    </row>
    <row r="15" spans="1:11" s="984" customFormat="1" ht="15" customHeight="1">
      <c r="A15" s="988" t="s">
        <v>1161</v>
      </c>
      <c r="B15" s="989">
        <v>979.31603593617046</v>
      </c>
      <c r="C15" s="989">
        <v>61.692825790128843</v>
      </c>
      <c r="D15" s="989">
        <v>258.81448961234969</v>
      </c>
      <c r="E15" s="989">
        <v>450.25507225848787</v>
      </c>
      <c r="F15" s="989">
        <v>1750.0784235971369</v>
      </c>
      <c r="G15" s="989">
        <v>797.9437082224041</v>
      </c>
      <c r="H15" s="989">
        <v>803.00991342171938</v>
      </c>
      <c r="I15" s="989">
        <v>1206.4593019311583</v>
      </c>
      <c r="J15" s="989">
        <v>501.46243437118392</v>
      </c>
      <c r="K15" s="989">
        <v>3308.8753579464656</v>
      </c>
    </row>
    <row r="16" spans="1:11" s="981" customFormat="1" ht="15" customHeight="1">
      <c r="A16" s="988" t="s">
        <v>1215</v>
      </c>
      <c r="B16" s="989">
        <v>193.30067932634341</v>
      </c>
      <c r="C16" s="989">
        <v>-123.13125172202179</v>
      </c>
      <c r="D16" s="989">
        <v>449.43808496710176</v>
      </c>
      <c r="E16" s="989">
        <v>-319.68835947008881</v>
      </c>
      <c r="F16" s="989">
        <v>199.91915310133459</v>
      </c>
      <c r="G16" s="989">
        <v>801.68182530291756</v>
      </c>
      <c r="H16" s="989">
        <v>-894.16295286556033</v>
      </c>
      <c r="I16" s="989">
        <v>175.90630208267163</v>
      </c>
      <c r="J16" s="989">
        <v>-396.10369023759074</v>
      </c>
      <c r="K16" s="989">
        <v>-312.67851571756188</v>
      </c>
    </row>
    <row r="17" spans="1:11" s="981" customFormat="1" ht="6" customHeight="1">
      <c r="A17" s="990"/>
      <c r="B17" s="991"/>
      <c r="C17" s="992"/>
      <c r="D17" s="992"/>
      <c r="E17" s="992"/>
      <c r="F17" s="992"/>
      <c r="G17" s="992"/>
      <c r="H17" s="992"/>
      <c r="I17" s="992"/>
      <c r="J17" s="992"/>
      <c r="K17" s="992"/>
    </row>
    <row r="18" spans="1:11" s="996" customFormat="1" ht="6" customHeight="1">
      <c r="A18" s="993"/>
      <c r="B18" s="994"/>
      <c r="C18" s="994"/>
      <c r="D18" s="994"/>
      <c r="E18" s="994"/>
      <c r="F18" s="994"/>
      <c r="G18" s="994"/>
      <c r="H18" s="994"/>
      <c r="I18" s="994"/>
      <c r="J18" s="994"/>
      <c r="K18" s="995"/>
    </row>
    <row r="19" spans="1:11" ht="12.75" customHeight="1">
      <c r="A19" s="2180" t="s">
        <v>1218</v>
      </c>
      <c r="B19" s="2180"/>
      <c r="C19" s="2180"/>
      <c r="D19" s="2180"/>
      <c r="E19" s="2180"/>
      <c r="F19" s="2180"/>
      <c r="G19" s="2180"/>
      <c r="H19" s="2180"/>
      <c r="I19" s="2180"/>
      <c r="J19" s="2180"/>
      <c r="K19" s="2180"/>
    </row>
    <row r="20" spans="1:11" ht="12.75" customHeight="1">
      <c r="A20" s="962" t="s">
        <v>1219</v>
      </c>
      <c r="B20" s="997"/>
      <c r="C20" s="997"/>
      <c r="D20" s="997"/>
      <c r="E20" s="997"/>
      <c r="F20" s="997"/>
      <c r="G20" s="997"/>
      <c r="H20" s="997"/>
      <c r="I20" s="995"/>
      <c r="J20" s="995"/>
      <c r="K20" s="995"/>
    </row>
    <row r="21" spans="1:11" ht="12.75" customHeight="1">
      <c r="A21" s="963" t="s">
        <v>1220</v>
      </c>
      <c r="B21" s="997"/>
      <c r="C21" s="997"/>
      <c r="D21" s="997"/>
      <c r="E21" s="997"/>
      <c r="F21" s="997"/>
      <c r="G21" s="997"/>
      <c r="H21" s="997"/>
      <c r="I21" s="995"/>
      <c r="J21" s="995"/>
      <c r="K21" s="995"/>
    </row>
    <row r="22" spans="1:11" ht="12.75" customHeight="1">
      <c r="A22" s="963" t="s">
        <v>1221</v>
      </c>
      <c r="B22" s="997"/>
      <c r="C22" s="997"/>
      <c r="D22" s="997"/>
      <c r="E22" s="997"/>
      <c r="F22" s="997"/>
      <c r="G22" s="997"/>
      <c r="H22" s="997"/>
      <c r="I22" s="995"/>
      <c r="J22" s="995"/>
      <c r="K22" s="995"/>
    </row>
    <row r="23" spans="1:11" ht="12.75" customHeight="1">
      <c r="A23" s="963" t="s">
        <v>1222</v>
      </c>
      <c r="B23" s="997"/>
      <c r="C23" s="997"/>
      <c r="D23" s="997"/>
      <c r="E23" s="997"/>
      <c r="F23" s="997"/>
      <c r="G23" s="997"/>
      <c r="H23" s="997"/>
      <c r="I23" s="995"/>
      <c r="J23" s="995"/>
      <c r="K23" s="995"/>
    </row>
    <row r="24" spans="1:11" ht="12.75" customHeight="1">
      <c r="A24" s="956" t="s">
        <v>1223</v>
      </c>
      <c r="B24" s="997"/>
      <c r="C24" s="997"/>
      <c r="D24" s="997"/>
      <c r="E24" s="997"/>
      <c r="F24" s="997"/>
      <c r="G24" s="997"/>
      <c r="H24" s="997"/>
      <c r="I24" s="995"/>
      <c r="J24" s="995"/>
      <c r="K24" s="995"/>
    </row>
    <row r="25" spans="1:11" ht="12.75" customHeight="1">
      <c r="A25" s="963" t="s">
        <v>1224</v>
      </c>
      <c r="B25" s="997"/>
      <c r="C25" s="997"/>
      <c r="D25" s="997"/>
      <c r="E25" s="997"/>
      <c r="F25" s="997"/>
      <c r="G25" s="997"/>
      <c r="H25" s="997"/>
      <c r="I25" s="995"/>
      <c r="J25" s="995"/>
      <c r="K25" s="995"/>
    </row>
    <row r="26" spans="1:11" ht="6" customHeight="1">
      <c r="A26" s="998"/>
      <c r="B26" s="995"/>
      <c r="C26" s="995"/>
      <c r="D26" s="995"/>
      <c r="E26" s="995"/>
      <c r="F26" s="995"/>
      <c r="G26" s="995"/>
      <c r="H26" s="995"/>
      <c r="I26" s="995"/>
      <c r="J26" s="995"/>
      <c r="K26" s="995"/>
    </row>
    <row r="27" spans="1:11" ht="12.75" customHeight="1">
      <c r="A27" s="999" t="s">
        <v>416</v>
      </c>
      <c r="B27" s="995"/>
      <c r="C27" s="995"/>
      <c r="D27" s="995"/>
      <c r="E27" s="995"/>
      <c r="F27" s="995"/>
      <c r="G27" s="995"/>
      <c r="H27" s="995"/>
      <c r="I27" s="995"/>
      <c r="J27" s="995"/>
      <c r="K27" s="995"/>
    </row>
    <row r="28" spans="1:11">
      <c r="A28" s="996"/>
      <c r="B28" s="996"/>
      <c r="C28" s="996"/>
      <c r="D28" s="996"/>
      <c r="E28" s="996"/>
      <c r="F28" s="996"/>
      <c r="G28" s="996"/>
      <c r="H28" s="996"/>
      <c r="I28" s="996"/>
      <c r="J28" s="996"/>
      <c r="K28" s="996"/>
    </row>
    <row r="50" spans="1:1">
      <c r="A50" s="996"/>
    </row>
  </sheetData>
  <mergeCells count="3">
    <mergeCell ref="B3:F3"/>
    <mergeCell ref="G3:K3"/>
    <mergeCell ref="A19:K19"/>
  </mergeCells>
  <pageMargins left="0.19685039370078741" right="0.19685039370078741" top="0.59055118110236227" bottom="0.59055118110236227" header="0.3" footer="0.3"/>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EF47E-1052-4A69-9037-5D69A99240B1}">
  <dimension ref="A1:I68"/>
  <sheetViews>
    <sheetView view="pageBreakPreview" topLeftCell="A10" zoomScaleNormal="100" zoomScaleSheetLayoutView="100" workbookViewId="0">
      <selection sqref="A1:XFD1048576"/>
    </sheetView>
  </sheetViews>
  <sheetFormatPr defaultRowHeight="12.75"/>
  <cols>
    <col min="1" max="1" width="2.5703125" style="1001" customWidth="1"/>
    <col min="2" max="2" width="69.7109375" style="1001" customWidth="1"/>
    <col min="3" max="8" width="10.7109375" style="1001" customWidth="1"/>
    <col min="9" max="9" width="1.28515625" style="1001" customWidth="1"/>
    <col min="10" max="256" width="9.140625" style="1001"/>
    <col min="257" max="257" width="2.5703125" style="1001" customWidth="1"/>
    <col min="258" max="258" width="69.7109375" style="1001" customWidth="1"/>
    <col min="259" max="264" width="10.7109375" style="1001" customWidth="1"/>
    <col min="265" max="265" width="1.28515625" style="1001" customWidth="1"/>
    <col min="266" max="512" width="9.140625" style="1001"/>
    <col min="513" max="513" width="2.5703125" style="1001" customWidth="1"/>
    <col min="514" max="514" width="69.7109375" style="1001" customWidth="1"/>
    <col min="515" max="520" width="10.7109375" style="1001" customWidth="1"/>
    <col min="521" max="521" width="1.28515625" style="1001" customWidth="1"/>
    <col min="522" max="768" width="9.140625" style="1001"/>
    <col min="769" max="769" width="2.5703125" style="1001" customWidth="1"/>
    <col min="770" max="770" width="69.7109375" style="1001" customWidth="1"/>
    <col min="771" max="776" width="10.7109375" style="1001" customWidth="1"/>
    <col min="777" max="777" width="1.28515625" style="1001" customWidth="1"/>
    <col min="778" max="1024" width="9.140625" style="1001"/>
    <col min="1025" max="1025" width="2.5703125" style="1001" customWidth="1"/>
    <col min="1026" max="1026" width="69.7109375" style="1001" customWidth="1"/>
    <col min="1027" max="1032" width="10.7109375" style="1001" customWidth="1"/>
    <col min="1033" max="1033" width="1.28515625" style="1001" customWidth="1"/>
    <col min="1034" max="1280" width="9.140625" style="1001"/>
    <col min="1281" max="1281" width="2.5703125" style="1001" customWidth="1"/>
    <col min="1282" max="1282" width="69.7109375" style="1001" customWidth="1"/>
    <col min="1283" max="1288" width="10.7109375" style="1001" customWidth="1"/>
    <col min="1289" max="1289" width="1.28515625" style="1001" customWidth="1"/>
    <col min="1290" max="1536" width="9.140625" style="1001"/>
    <col min="1537" max="1537" width="2.5703125" style="1001" customWidth="1"/>
    <col min="1538" max="1538" width="69.7109375" style="1001" customWidth="1"/>
    <col min="1539" max="1544" width="10.7109375" style="1001" customWidth="1"/>
    <col min="1545" max="1545" width="1.28515625" style="1001" customWidth="1"/>
    <col min="1546" max="1792" width="9.140625" style="1001"/>
    <col min="1793" max="1793" width="2.5703125" style="1001" customWidth="1"/>
    <col min="1794" max="1794" width="69.7109375" style="1001" customWidth="1"/>
    <col min="1795" max="1800" width="10.7109375" style="1001" customWidth="1"/>
    <col min="1801" max="1801" width="1.28515625" style="1001" customWidth="1"/>
    <col min="1802" max="2048" width="9.140625" style="1001"/>
    <col min="2049" max="2049" width="2.5703125" style="1001" customWidth="1"/>
    <col min="2050" max="2050" width="69.7109375" style="1001" customWidth="1"/>
    <col min="2051" max="2056" width="10.7109375" style="1001" customWidth="1"/>
    <col min="2057" max="2057" width="1.28515625" style="1001" customWidth="1"/>
    <col min="2058" max="2304" width="9.140625" style="1001"/>
    <col min="2305" max="2305" width="2.5703125" style="1001" customWidth="1"/>
    <col min="2306" max="2306" width="69.7109375" style="1001" customWidth="1"/>
    <col min="2307" max="2312" width="10.7109375" style="1001" customWidth="1"/>
    <col min="2313" max="2313" width="1.28515625" style="1001" customWidth="1"/>
    <col min="2314" max="2560" width="9.140625" style="1001"/>
    <col min="2561" max="2561" width="2.5703125" style="1001" customWidth="1"/>
    <col min="2562" max="2562" width="69.7109375" style="1001" customWidth="1"/>
    <col min="2563" max="2568" width="10.7109375" style="1001" customWidth="1"/>
    <col min="2569" max="2569" width="1.28515625" style="1001" customWidth="1"/>
    <col min="2570" max="2816" width="9.140625" style="1001"/>
    <col min="2817" max="2817" width="2.5703125" style="1001" customWidth="1"/>
    <col min="2818" max="2818" width="69.7109375" style="1001" customWidth="1"/>
    <col min="2819" max="2824" width="10.7109375" style="1001" customWidth="1"/>
    <col min="2825" max="2825" width="1.28515625" style="1001" customWidth="1"/>
    <col min="2826" max="3072" width="9.140625" style="1001"/>
    <col min="3073" max="3073" width="2.5703125" style="1001" customWidth="1"/>
    <col min="3074" max="3074" width="69.7109375" style="1001" customWidth="1"/>
    <col min="3075" max="3080" width="10.7109375" style="1001" customWidth="1"/>
    <col min="3081" max="3081" width="1.28515625" style="1001" customWidth="1"/>
    <col min="3082" max="3328" width="9.140625" style="1001"/>
    <col min="3329" max="3329" width="2.5703125" style="1001" customWidth="1"/>
    <col min="3330" max="3330" width="69.7109375" style="1001" customWidth="1"/>
    <col min="3331" max="3336" width="10.7109375" style="1001" customWidth="1"/>
    <col min="3337" max="3337" width="1.28515625" style="1001" customWidth="1"/>
    <col min="3338" max="3584" width="9.140625" style="1001"/>
    <col min="3585" max="3585" width="2.5703125" style="1001" customWidth="1"/>
    <col min="3586" max="3586" width="69.7109375" style="1001" customWidth="1"/>
    <col min="3587" max="3592" width="10.7109375" style="1001" customWidth="1"/>
    <col min="3593" max="3593" width="1.28515625" style="1001" customWidth="1"/>
    <col min="3594" max="3840" width="9.140625" style="1001"/>
    <col min="3841" max="3841" width="2.5703125" style="1001" customWidth="1"/>
    <col min="3842" max="3842" width="69.7109375" style="1001" customWidth="1"/>
    <col min="3843" max="3848" width="10.7109375" style="1001" customWidth="1"/>
    <col min="3849" max="3849" width="1.28515625" style="1001" customWidth="1"/>
    <col min="3850" max="4096" width="9.140625" style="1001"/>
    <col min="4097" max="4097" width="2.5703125" style="1001" customWidth="1"/>
    <col min="4098" max="4098" width="69.7109375" style="1001" customWidth="1"/>
    <col min="4099" max="4104" width="10.7109375" style="1001" customWidth="1"/>
    <col min="4105" max="4105" width="1.28515625" style="1001" customWidth="1"/>
    <col min="4106" max="4352" width="9.140625" style="1001"/>
    <col min="4353" max="4353" width="2.5703125" style="1001" customWidth="1"/>
    <col min="4354" max="4354" width="69.7109375" style="1001" customWidth="1"/>
    <col min="4355" max="4360" width="10.7109375" style="1001" customWidth="1"/>
    <col min="4361" max="4361" width="1.28515625" style="1001" customWidth="1"/>
    <col min="4362" max="4608" width="9.140625" style="1001"/>
    <col min="4609" max="4609" width="2.5703125" style="1001" customWidth="1"/>
    <col min="4610" max="4610" width="69.7109375" style="1001" customWidth="1"/>
    <col min="4611" max="4616" width="10.7109375" style="1001" customWidth="1"/>
    <col min="4617" max="4617" width="1.28515625" style="1001" customWidth="1"/>
    <col min="4618" max="4864" width="9.140625" style="1001"/>
    <col min="4865" max="4865" width="2.5703125" style="1001" customWidth="1"/>
    <col min="4866" max="4866" width="69.7109375" style="1001" customWidth="1"/>
    <col min="4867" max="4872" width="10.7109375" style="1001" customWidth="1"/>
    <col min="4873" max="4873" width="1.28515625" style="1001" customWidth="1"/>
    <col min="4874" max="5120" width="9.140625" style="1001"/>
    <col min="5121" max="5121" width="2.5703125" style="1001" customWidth="1"/>
    <col min="5122" max="5122" width="69.7109375" style="1001" customWidth="1"/>
    <col min="5123" max="5128" width="10.7109375" style="1001" customWidth="1"/>
    <col min="5129" max="5129" width="1.28515625" style="1001" customWidth="1"/>
    <col min="5130" max="5376" width="9.140625" style="1001"/>
    <col min="5377" max="5377" width="2.5703125" style="1001" customWidth="1"/>
    <col min="5378" max="5378" width="69.7109375" style="1001" customWidth="1"/>
    <col min="5379" max="5384" width="10.7109375" style="1001" customWidth="1"/>
    <col min="5385" max="5385" width="1.28515625" style="1001" customWidth="1"/>
    <col min="5386" max="5632" width="9.140625" style="1001"/>
    <col min="5633" max="5633" width="2.5703125" style="1001" customWidth="1"/>
    <col min="5634" max="5634" width="69.7109375" style="1001" customWidth="1"/>
    <col min="5635" max="5640" width="10.7109375" style="1001" customWidth="1"/>
    <col min="5641" max="5641" width="1.28515625" style="1001" customWidth="1"/>
    <col min="5642" max="5888" width="9.140625" style="1001"/>
    <col min="5889" max="5889" width="2.5703125" style="1001" customWidth="1"/>
    <col min="5890" max="5890" width="69.7109375" style="1001" customWidth="1"/>
    <col min="5891" max="5896" width="10.7109375" style="1001" customWidth="1"/>
    <col min="5897" max="5897" width="1.28515625" style="1001" customWidth="1"/>
    <col min="5898" max="6144" width="9.140625" style="1001"/>
    <col min="6145" max="6145" width="2.5703125" style="1001" customWidth="1"/>
    <col min="6146" max="6146" width="69.7109375" style="1001" customWidth="1"/>
    <col min="6147" max="6152" width="10.7109375" style="1001" customWidth="1"/>
    <col min="6153" max="6153" width="1.28515625" style="1001" customWidth="1"/>
    <col min="6154" max="6400" width="9.140625" style="1001"/>
    <col min="6401" max="6401" width="2.5703125" style="1001" customWidth="1"/>
    <col min="6402" max="6402" width="69.7109375" style="1001" customWidth="1"/>
    <col min="6403" max="6408" width="10.7109375" style="1001" customWidth="1"/>
    <col min="6409" max="6409" width="1.28515625" style="1001" customWidth="1"/>
    <col min="6410" max="6656" width="9.140625" style="1001"/>
    <col min="6657" max="6657" width="2.5703125" style="1001" customWidth="1"/>
    <col min="6658" max="6658" width="69.7109375" style="1001" customWidth="1"/>
    <col min="6659" max="6664" width="10.7109375" style="1001" customWidth="1"/>
    <col min="6665" max="6665" width="1.28515625" style="1001" customWidth="1"/>
    <col min="6666" max="6912" width="9.140625" style="1001"/>
    <col min="6913" max="6913" width="2.5703125" style="1001" customWidth="1"/>
    <col min="6914" max="6914" width="69.7109375" style="1001" customWidth="1"/>
    <col min="6915" max="6920" width="10.7109375" style="1001" customWidth="1"/>
    <col min="6921" max="6921" width="1.28515625" style="1001" customWidth="1"/>
    <col min="6922" max="7168" width="9.140625" style="1001"/>
    <col min="7169" max="7169" width="2.5703125" style="1001" customWidth="1"/>
    <col min="7170" max="7170" width="69.7109375" style="1001" customWidth="1"/>
    <col min="7171" max="7176" width="10.7109375" style="1001" customWidth="1"/>
    <col min="7177" max="7177" width="1.28515625" style="1001" customWidth="1"/>
    <col min="7178" max="7424" width="9.140625" style="1001"/>
    <col min="7425" max="7425" width="2.5703125" style="1001" customWidth="1"/>
    <col min="7426" max="7426" width="69.7109375" style="1001" customWidth="1"/>
    <col min="7427" max="7432" width="10.7109375" style="1001" customWidth="1"/>
    <col min="7433" max="7433" width="1.28515625" style="1001" customWidth="1"/>
    <col min="7434" max="7680" width="9.140625" style="1001"/>
    <col min="7681" max="7681" width="2.5703125" style="1001" customWidth="1"/>
    <col min="7682" max="7682" width="69.7109375" style="1001" customWidth="1"/>
    <col min="7683" max="7688" width="10.7109375" style="1001" customWidth="1"/>
    <col min="7689" max="7689" width="1.28515625" style="1001" customWidth="1"/>
    <col min="7690" max="7936" width="9.140625" style="1001"/>
    <col min="7937" max="7937" width="2.5703125" style="1001" customWidth="1"/>
    <col min="7938" max="7938" width="69.7109375" style="1001" customWidth="1"/>
    <col min="7939" max="7944" width="10.7109375" style="1001" customWidth="1"/>
    <col min="7945" max="7945" width="1.28515625" style="1001" customWidth="1"/>
    <col min="7946" max="8192" width="9.140625" style="1001"/>
    <col min="8193" max="8193" width="2.5703125" style="1001" customWidth="1"/>
    <col min="8194" max="8194" width="69.7109375" style="1001" customWidth="1"/>
    <col min="8195" max="8200" width="10.7109375" style="1001" customWidth="1"/>
    <col min="8201" max="8201" width="1.28515625" style="1001" customWidth="1"/>
    <col min="8202" max="8448" width="9.140625" style="1001"/>
    <col min="8449" max="8449" width="2.5703125" style="1001" customWidth="1"/>
    <col min="8450" max="8450" width="69.7109375" style="1001" customWidth="1"/>
    <col min="8451" max="8456" width="10.7109375" style="1001" customWidth="1"/>
    <col min="8457" max="8457" width="1.28515625" style="1001" customWidth="1"/>
    <col min="8458" max="8704" width="9.140625" style="1001"/>
    <col min="8705" max="8705" width="2.5703125" style="1001" customWidth="1"/>
    <col min="8706" max="8706" width="69.7109375" style="1001" customWidth="1"/>
    <col min="8707" max="8712" width="10.7109375" style="1001" customWidth="1"/>
    <col min="8713" max="8713" width="1.28515625" style="1001" customWidth="1"/>
    <col min="8714" max="8960" width="9.140625" style="1001"/>
    <col min="8961" max="8961" width="2.5703125" style="1001" customWidth="1"/>
    <col min="8962" max="8962" width="69.7109375" style="1001" customWidth="1"/>
    <col min="8963" max="8968" width="10.7109375" style="1001" customWidth="1"/>
    <col min="8969" max="8969" width="1.28515625" style="1001" customWidth="1"/>
    <col min="8970" max="9216" width="9.140625" style="1001"/>
    <col min="9217" max="9217" width="2.5703125" style="1001" customWidth="1"/>
    <col min="9218" max="9218" width="69.7109375" style="1001" customWidth="1"/>
    <col min="9219" max="9224" width="10.7109375" style="1001" customWidth="1"/>
    <col min="9225" max="9225" width="1.28515625" style="1001" customWidth="1"/>
    <col min="9226" max="9472" width="9.140625" style="1001"/>
    <col min="9473" max="9473" width="2.5703125" style="1001" customWidth="1"/>
    <col min="9474" max="9474" width="69.7109375" style="1001" customWidth="1"/>
    <col min="9475" max="9480" width="10.7109375" style="1001" customWidth="1"/>
    <col min="9481" max="9481" width="1.28515625" style="1001" customWidth="1"/>
    <col min="9482" max="9728" width="9.140625" style="1001"/>
    <col min="9729" max="9729" width="2.5703125" style="1001" customWidth="1"/>
    <col min="9730" max="9730" width="69.7109375" style="1001" customWidth="1"/>
    <col min="9731" max="9736" width="10.7109375" style="1001" customWidth="1"/>
    <col min="9737" max="9737" width="1.28515625" style="1001" customWidth="1"/>
    <col min="9738" max="9984" width="9.140625" style="1001"/>
    <col min="9985" max="9985" width="2.5703125" style="1001" customWidth="1"/>
    <col min="9986" max="9986" width="69.7109375" style="1001" customWidth="1"/>
    <col min="9987" max="9992" width="10.7109375" style="1001" customWidth="1"/>
    <col min="9993" max="9993" width="1.28515625" style="1001" customWidth="1"/>
    <col min="9994" max="10240" width="9.140625" style="1001"/>
    <col min="10241" max="10241" width="2.5703125" style="1001" customWidth="1"/>
    <col min="10242" max="10242" width="69.7109375" style="1001" customWidth="1"/>
    <col min="10243" max="10248" width="10.7109375" style="1001" customWidth="1"/>
    <col min="10249" max="10249" width="1.28515625" style="1001" customWidth="1"/>
    <col min="10250" max="10496" width="9.140625" style="1001"/>
    <col min="10497" max="10497" width="2.5703125" style="1001" customWidth="1"/>
    <col min="10498" max="10498" width="69.7109375" style="1001" customWidth="1"/>
    <col min="10499" max="10504" width="10.7109375" style="1001" customWidth="1"/>
    <col min="10505" max="10505" width="1.28515625" style="1001" customWidth="1"/>
    <col min="10506" max="10752" width="9.140625" style="1001"/>
    <col min="10753" max="10753" width="2.5703125" style="1001" customWidth="1"/>
    <col min="10754" max="10754" width="69.7109375" style="1001" customWidth="1"/>
    <col min="10755" max="10760" width="10.7109375" style="1001" customWidth="1"/>
    <col min="10761" max="10761" width="1.28515625" style="1001" customWidth="1"/>
    <col min="10762" max="11008" width="9.140625" style="1001"/>
    <col min="11009" max="11009" width="2.5703125" style="1001" customWidth="1"/>
    <col min="11010" max="11010" width="69.7109375" style="1001" customWidth="1"/>
    <col min="11011" max="11016" width="10.7109375" style="1001" customWidth="1"/>
    <col min="11017" max="11017" width="1.28515625" style="1001" customWidth="1"/>
    <col min="11018" max="11264" width="9.140625" style="1001"/>
    <col min="11265" max="11265" width="2.5703125" style="1001" customWidth="1"/>
    <col min="11266" max="11266" width="69.7109375" style="1001" customWidth="1"/>
    <col min="11267" max="11272" width="10.7109375" style="1001" customWidth="1"/>
    <col min="11273" max="11273" width="1.28515625" style="1001" customWidth="1"/>
    <col min="11274" max="11520" width="9.140625" style="1001"/>
    <col min="11521" max="11521" width="2.5703125" style="1001" customWidth="1"/>
    <col min="11522" max="11522" width="69.7109375" style="1001" customWidth="1"/>
    <col min="11523" max="11528" width="10.7109375" style="1001" customWidth="1"/>
    <col min="11529" max="11529" width="1.28515625" style="1001" customWidth="1"/>
    <col min="11530" max="11776" width="9.140625" style="1001"/>
    <col min="11777" max="11777" width="2.5703125" style="1001" customWidth="1"/>
    <col min="11778" max="11778" width="69.7109375" style="1001" customWidth="1"/>
    <col min="11779" max="11784" width="10.7109375" style="1001" customWidth="1"/>
    <col min="11785" max="11785" width="1.28515625" style="1001" customWidth="1"/>
    <col min="11786" max="12032" width="9.140625" style="1001"/>
    <col min="12033" max="12033" width="2.5703125" style="1001" customWidth="1"/>
    <col min="12034" max="12034" width="69.7109375" style="1001" customWidth="1"/>
    <col min="12035" max="12040" width="10.7109375" style="1001" customWidth="1"/>
    <col min="12041" max="12041" width="1.28515625" style="1001" customWidth="1"/>
    <col min="12042" max="12288" width="9.140625" style="1001"/>
    <col min="12289" max="12289" width="2.5703125" style="1001" customWidth="1"/>
    <col min="12290" max="12290" width="69.7109375" style="1001" customWidth="1"/>
    <col min="12291" max="12296" width="10.7109375" style="1001" customWidth="1"/>
    <col min="12297" max="12297" width="1.28515625" style="1001" customWidth="1"/>
    <col min="12298" max="12544" width="9.140625" style="1001"/>
    <col min="12545" max="12545" width="2.5703125" style="1001" customWidth="1"/>
    <col min="12546" max="12546" width="69.7109375" style="1001" customWidth="1"/>
    <col min="12547" max="12552" width="10.7109375" style="1001" customWidth="1"/>
    <col min="12553" max="12553" width="1.28515625" style="1001" customWidth="1"/>
    <col min="12554" max="12800" width="9.140625" style="1001"/>
    <col min="12801" max="12801" width="2.5703125" style="1001" customWidth="1"/>
    <col min="12802" max="12802" width="69.7109375" style="1001" customWidth="1"/>
    <col min="12803" max="12808" width="10.7109375" style="1001" customWidth="1"/>
    <col min="12809" max="12809" width="1.28515625" style="1001" customWidth="1"/>
    <col min="12810" max="13056" width="9.140625" style="1001"/>
    <col min="13057" max="13057" width="2.5703125" style="1001" customWidth="1"/>
    <col min="13058" max="13058" width="69.7109375" style="1001" customWidth="1"/>
    <col min="13059" max="13064" width="10.7109375" style="1001" customWidth="1"/>
    <col min="13065" max="13065" width="1.28515625" style="1001" customWidth="1"/>
    <col min="13066" max="13312" width="9.140625" style="1001"/>
    <col min="13313" max="13313" width="2.5703125" style="1001" customWidth="1"/>
    <col min="13314" max="13314" width="69.7109375" style="1001" customWidth="1"/>
    <col min="13315" max="13320" width="10.7109375" style="1001" customWidth="1"/>
    <col min="13321" max="13321" width="1.28515625" style="1001" customWidth="1"/>
    <col min="13322" max="13568" width="9.140625" style="1001"/>
    <col min="13569" max="13569" width="2.5703125" style="1001" customWidth="1"/>
    <col min="13570" max="13570" width="69.7109375" style="1001" customWidth="1"/>
    <col min="13571" max="13576" width="10.7109375" style="1001" customWidth="1"/>
    <col min="13577" max="13577" width="1.28515625" style="1001" customWidth="1"/>
    <col min="13578" max="13824" width="9.140625" style="1001"/>
    <col min="13825" max="13825" width="2.5703125" style="1001" customWidth="1"/>
    <col min="13826" max="13826" width="69.7109375" style="1001" customWidth="1"/>
    <col min="13827" max="13832" width="10.7109375" style="1001" customWidth="1"/>
    <col min="13833" max="13833" width="1.28515625" style="1001" customWidth="1"/>
    <col min="13834" max="14080" width="9.140625" style="1001"/>
    <col min="14081" max="14081" width="2.5703125" style="1001" customWidth="1"/>
    <col min="14082" max="14082" width="69.7109375" style="1001" customWidth="1"/>
    <col min="14083" max="14088" width="10.7109375" style="1001" customWidth="1"/>
    <col min="14089" max="14089" width="1.28515625" style="1001" customWidth="1"/>
    <col min="14090" max="14336" width="9.140625" style="1001"/>
    <col min="14337" max="14337" width="2.5703125" style="1001" customWidth="1"/>
    <col min="14338" max="14338" width="69.7109375" style="1001" customWidth="1"/>
    <col min="14339" max="14344" width="10.7109375" style="1001" customWidth="1"/>
    <col min="14345" max="14345" width="1.28515625" style="1001" customWidth="1"/>
    <col min="14346" max="14592" width="9.140625" style="1001"/>
    <col min="14593" max="14593" width="2.5703125" style="1001" customWidth="1"/>
    <col min="14594" max="14594" width="69.7109375" style="1001" customWidth="1"/>
    <col min="14595" max="14600" width="10.7109375" style="1001" customWidth="1"/>
    <col min="14601" max="14601" width="1.28515625" style="1001" customWidth="1"/>
    <col min="14602" max="14848" width="9.140625" style="1001"/>
    <col min="14849" max="14849" width="2.5703125" style="1001" customWidth="1"/>
    <col min="14850" max="14850" width="69.7109375" style="1001" customWidth="1"/>
    <col min="14851" max="14856" width="10.7109375" style="1001" customWidth="1"/>
    <col min="14857" max="14857" width="1.28515625" style="1001" customWidth="1"/>
    <col min="14858" max="15104" width="9.140625" style="1001"/>
    <col min="15105" max="15105" width="2.5703125" style="1001" customWidth="1"/>
    <col min="15106" max="15106" width="69.7109375" style="1001" customWidth="1"/>
    <col min="15107" max="15112" width="10.7109375" style="1001" customWidth="1"/>
    <col min="15113" max="15113" width="1.28515625" style="1001" customWidth="1"/>
    <col min="15114" max="15360" width="9.140625" style="1001"/>
    <col min="15361" max="15361" width="2.5703125" style="1001" customWidth="1"/>
    <col min="15362" max="15362" width="69.7109375" style="1001" customWidth="1"/>
    <col min="15363" max="15368" width="10.7109375" style="1001" customWidth="1"/>
    <col min="15369" max="15369" width="1.28515625" style="1001" customWidth="1"/>
    <col min="15370" max="15616" width="9.140625" style="1001"/>
    <col min="15617" max="15617" width="2.5703125" style="1001" customWidth="1"/>
    <col min="15618" max="15618" width="69.7109375" style="1001" customWidth="1"/>
    <col min="15619" max="15624" width="10.7109375" style="1001" customWidth="1"/>
    <col min="15625" max="15625" width="1.28515625" style="1001" customWidth="1"/>
    <col min="15626" max="15872" width="9.140625" style="1001"/>
    <col min="15873" max="15873" width="2.5703125" style="1001" customWidth="1"/>
    <col min="15874" max="15874" width="69.7109375" style="1001" customWidth="1"/>
    <col min="15875" max="15880" width="10.7109375" style="1001" customWidth="1"/>
    <col min="15881" max="15881" width="1.28515625" style="1001" customWidth="1"/>
    <col min="15882" max="16128" width="9.140625" style="1001"/>
    <col min="16129" max="16129" width="2.5703125" style="1001" customWidth="1"/>
    <col min="16130" max="16130" width="69.7109375" style="1001" customWidth="1"/>
    <col min="16131" max="16136" width="10.7109375" style="1001" customWidth="1"/>
    <col min="16137" max="16137" width="1.28515625" style="1001" customWidth="1"/>
    <col min="16138" max="16384" width="9.140625" style="1001"/>
  </cols>
  <sheetData>
    <row r="1" spans="1:8" ht="24.75" customHeight="1">
      <c r="A1" s="2187" t="s">
        <v>1225</v>
      </c>
      <c r="B1" s="2187"/>
      <c r="C1" s="1000"/>
      <c r="D1" s="1000"/>
      <c r="E1" s="1000"/>
      <c r="F1" s="1000"/>
      <c r="G1" s="1000"/>
      <c r="H1" s="907"/>
    </row>
    <row r="2" spans="1:8" ht="11.25" customHeight="1">
      <c r="A2" s="1002"/>
      <c r="B2" s="1003"/>
      <c r="C2" s="1003"/>
      <c r="D2" s="1003"/>
      <c r="E2" s="1003"/>
      <c r="F2" s="1003"/>
      <c r="G2" s="1003"/>
      <c r="H2" s="1003"/>
    </row>
    <row r="3" spans="1:8" ht="21" customHeight="1">
      <c r="A3" s="2188" t="s">
        <v>1226</v>
      </c>
      <c r="B3" s="2189"/>
      <c r="C3" s="2142" t="s">
        <v>1227</v>
      </c>
      <c r="D3" s="2142"/>
      <c r="E3" s="2142"/>
      <c r="F3" s="2194"/>
      <c r="G3" s="2195" t="s">
        <v>1228</v>
      </c>
      <c r="H3" s="2196"/>
    </row>
    <row r="4" spans="1:8" ht="21" customHeight="1">
      <c r="A4" s="2190"/>
      <c r="B4" s="2191"/>
      <c r="C4" s="2142">
        <v>2022</v>
      </c>
      <c r="D4" s="2194"/>
      <c r="E4" s="2141">
        <v>2023</v>
      </c>
      <c r="F4" s="2194"/>
      <c r="G4" s="2197"/>
      <c r="H4" s="2198"/>
    </row>
    <row r="5" spans="1:8" ht="15" customHeight="1">
      <c r="A5" s="2192"/>
      <c r="B5" s="2193"/>
      <c r="C5" s="1004" t="s">
        <v>1229</v>
      </c>
      <c r="D5" s="1005" t="s">
        <v>1230</v>
      </c>
      <c r="E5" s="1005" t="s">
        <v>1229</v>
      </c>
      <c r="F5" s="1005" t="s">
        <v>1230</v>
      </c>
      <c r="G5" s="1005" t="s">
        <v>1229</v>
      </c>
      <c r="H5" s="1005" t="s">
        <v>1231</v>
      </c>
    </row>
    <row r="6" spans="1:8" s="1011" customFormat="1" ht="15" customHeight="1">
      <c r="A6" s="2181" t="s">
        <v>1232</v>
      </c>
      <c r="B6" s="2182"/>
      <c r="C6" s="1006">
        <v>12243.03689533344</v>
      </c>
      <c r="D6" s="1007">
        <v>0.2577041722184063</v>
      </c>
      <c r="E6" s="1008">
        <v>13520.722021852616</v>
      </c>
      <c r="F6" s="1009">
        <v>0.30572455418072331</v>
      </c>
      <c r="G6" s="1010">
        <v>1277.6851265191763</v>
      </c>
      <c r="H6" s="1009">
        <v>0.10436014670560857</v>
      </c>
    </row>
    <row r="7" spans="1:8">
      <c r="A7" s="1012"/>
      <c r="B7" s="1013" t="s">
        <v>1233</v>
      </c>
      <c r="C7" s="1014">
        <v>4415.7575356753923</v>
      </c>
      <c r="D7" s="1015">
        <v>9.2947456597321995E-2</v>
      </c>
      <c r="E7" s="1016">
        <v>4978.6824974563242</v>
      </c>
      <c r="F7" s="1015">
        <v>0.11257575479195045</v>
      </c>
      <c r="G7" s="1016">
        <v>562.92496178093188</v>
      </c>
      <c r="H7" s="1017">
        <v>0.1274809491311511</v>
      </c>
    </row>
    <row r="8" spans="1:8">
      <c r="A8" s="1012"/>
      <c r="B8" s="1018" t="s">
        <v>1234</v>
      </c>
      <c r="C8" s="1019">
        <v>3527.9455264516855</v>
      </c>
      <c r="D8" s="1020">
        <v>7.4259866183397638E-2</v>
      </c>
      <c r="E8" s="1021">
        <v>3585.3954806910615</v>
      </c>
      <c r="F8" s="1020">
        <v>8.1071368313336625E-2</v>
      </c>
      <c r="G8" s="1021">
        <v>57.449954239375984</v>
      </c>
      <c r="H8" s="1017">
        <v>1.6284252069265263E-2</v>
      </c>
    </row>
    <row r="9" spans="1:8">
      <c r="A9" s="1012"/>
      <c r="B9" s="1013" t="s">
        <v>1235</v>
      </c>
      <c r="C9" s="1019">
        <v>1515.7711339942634</v>
      </c>
      <c r="D9" s="1020">
        <v>3.1905527092500698E-2</v>
      </c>
      <c r="E9" s="1021">
        <v>1526.6779106568567</v>
      </c>
      <c r="F9" s="1020">
        <v>3.4520562057171286E-2</v>
      </c>
      <c r="G9" s="1021">
        <v>10.906776662593302</v>
      </c>
      <c r="H9" s="1017">
        <v>7.1955299965717513E-3</v>
      </c>
    </row>
    <row r="10" spans="1:8" ht="25.5">
      <c r="A10" s="1012"/>
      <c r="B10" s="1018" t="s">
        <v>1236</v>
      </c>
      <c r="C10" s="1019">
        <v>951.10939805606836</v>
      </c>
      <c r="D10" s="1020">
        <v>2.0019939677598297E-2</v>
      </c>
      <c r="E10" s="1021">
        <v>1042.4019751205371</v>
      </c>
      <c r="F10" s="1020">
        <v>2.3570329942865346E-2</v>
      </c>
      <c r="G10" s="1021">
        <v>91.292577064468787</v>
      </c>
      <c r="H10" s="1017">
        <v>9.598535904603378E-2</v>
      </c>
    </row>
    <row r="11" spans="1:8" ht="7.5" customHeight="1">
      <c r="A11" s="1012"/>
      <c r="B11" s="1018"/>
      <c r="C11" s="1019"/>
      <c r="D11" s="1020"/>
      <c r="E11" s="1021"/>
      <c r="F11" s="1022"/>
      <c r="G11" s="1023"/>
      <c r="H11" s="1024"/>
    </row>
    <row r="12" spans="1:8" s="1011" customFormat="1" ht="15" customHeight="1">
      <c r="A12" s="2181" t="s">
        <v>1237</v>
      </c>
      <c r="B12" s="2182"/>
      <c r="C12" s="1025">
        <v>8269.9185629630374</v>
      </c>
      <c r="D12" s="1007">
        <v>0.17407384587678143</v>
      </c>
      <c r="E12" s="1026">
        <v>7909.7398168552481</v>
      </c>
      <c r="F12" s="1007">
        <v>0.17885151956272846</v>
      </c>
      <c r="G12" s="1026">
        <v>-360.17874610778927</v>
      </c>
      <c r="H12" s="1027">
        <v>-4.3552877016329462E-2</v>
      </c>
    </row>
    <row r="13" spans="1:8">
      <c r="A13" s="1012"/>
      <c r="B13" s="1013" t="s">
        <v>1238</v>
      </c>
      <c r="C13" s="1019">
        <v>1880.8708287530103</v>
      </c>
      <c r="D13" s="1020">
        <v>3.9590525138276267E-2</v>
      </c>
      <c r="E13" s="1021">
        <v>2127.7584452636479</v>
      </c>
      <c r="F13" s="1020">
        <v>4.8111927826866505E-2</v>
      </c>
      <c r="G13" s="1021">
        <v>246.8876165106376</v>
      </c>
      <c r="H13" s="1017">
        <v>0.13126239863814596</v>
      </c>
    </row>
    <row r="14" spans="1:8">
      <c r="A14" s="1012"/>
      <c r="B14" s="1018" t="s">
        <v>1239</v>
      </c>
      <c r="C14" s="1019">
        <v>1748.1582080242147</v>
      </c>
      <c r="D14" s="1020">
        <v>3.6797051888115148E-2</v>
      </c>
      <c r="E14" s="1021">
        <v>869.35255927151138</v>
      </c>
      <c r="F14" s="1020">
        <v>1.9657413500520735E-2</v>
      </c>
      <c r="G14" s="1021">
        <v>-878.80564875270329</v>
      </c>
      <c r="H14" s="1017">
        <v>-0.50270372825462861</v>
      </c>
    </row>
    <row r="15" spans="1:8">
      <c r="A15" s="1012"/>
      <c r="B15" s="1018" t="s">
        <v>1240</v>
      </c>
      <c r="C15" s="1019">
        <v>918.23493606295028</v>
      </c>
      <c r="D15" s="1020">
        <v>1.9327963815115101E-2</v>
      </c>
      <c r="E15" s="1021">
        <v>848.12986916040768</v>
      </c>
      <c r="F15" s="1020">
        <v>1.9177535468693274E-2</v>
      </c>
      <c r="G15" s="1021">
        <v>-70.105066902542603</v>
      </c>
      <c r="H15" s="1017">
        <v>-7.6347636263032037E-2</v>
      </c>
    </row>
    <row r="16" spans="1:8">
      <c r="A16" s="1012"/>
      <c r="B16" s="1018" t="s">
        <v>1241</v>
      </c>
      <c r="C16" s="1019">
        <v>618.82003190461353</v>
      </c>
      <c r="D16" s="1020">
        <v>1.3025567548108167E-2</v>
      </c>
      <c r="E16" s="1021">
        <v>567.83964864021925</v>
      </c>
      <c r="F16" s="1020">
        <v>1.2839737637242133E-2</v>
      </c>
      <c r="G16" s="1021">
        <v>-50.980383264394277</v>
      </c>
      <c r="H16" s="1017">
        <v>-8.238321423998847E-2</v>
      </c>
    </row>
    <row r="17" spans="1:8" ht="7.5" customHeight="1">
      <c r="A17" s="1012"/>
      <c r="B17" s="1013"/>
      <c r="C17" s="1019"/>
      <c r="D17" s="1020"/>
      <c r="E17" s="1021"/>
      <c r="F17" s="1022"/>
      <c r="G17" s="1023"/>
      <c r="H17" s="1024"/>
    </row>
    <row r="18" spans="1:8" s="1011" customFormat="1" ht="15" customHeight="1">
      <c r="A18" s="2181" t="s">
        <v>1242</v>
      </c>
      <c r="B18" s="2182"/>
      <c r="C18" s="1025">
        <v>7643.3926051855233</v>
      </c>
      <c r="D18" s="1007">
        <v>0.16088607598743804</v>
      </c>
      <c r="E18" s="1026">
        <v>6461.5621214522753</v>
      </c>
      <c r="F18" s="1007">
        <v>0.14610596946666368</v>
      </c>
      <c r="G18" s="1026">
        <v>-1181.830483733248</v>
      </c>
      <c r="H18" s="1027">
        <v>-0.1546211930722303</v>
      </c>
    </row>
    <row r="19" spans="1:8">
      <c r="A19" s="1028"/>
      <c r="B19" s="1029" t="s">
        <v>1243</v>
      </c>
      <c r="C19" s="1019">
        <v>4026.7568270248439</v>
      </c>
      <c r="D19" s="1020">
        <v>8.4759365156270042E-2</v>
      </c>
      <c r="E19" s="1021">
        <v>3428.6881523445295</v>
      </c>
      <c r="F19" s="1020">
        <v>7.7527971886861516E-2</v>
      </c>
      <c r="G19" s="1021">
        <v>-598.06867468031442</v>
      </c>
      <c r="H19" s="1017">
        <v>-0.14852366317888521</v>
      </c>
    </row>
    <row r="20" spans="1:8">
      <c r="A20" s="1012"/>
      <c r="B20" s="1018" t="s">
        <v>1244</v>
      </c>
      <c r="C20" s="1019">
        <v>1101.8574891478299</v>
      </c>
      <c r="D20" s="1020">
        <v>2.3193042263208799E-2</v>
      </c>
      <c r="E20" s="1021">
        <v>894.78025953175893</v>
      </c>
      <c r="F20" s="1020">
        <v>2.0232373352024293E-2</v>
      </c>
      <c r="G20" s="1021">
        <v>-207.07722961607101</v>
      </c>
      <c r="H20" s="1017">
        <v>-0.1879346754508365</v>
      </c>
    </row>
    <row r="21" spans="1:8">
      <c r="A21" s="1012"/>
      <c r="B21" s="1018" t="s">
        <v>1245</v>
      </c>
      <c r="C21" s="1019">
        <v>1018.3379480834224</v>
      </c>
      <c r="D21" s="1020">
        <v>2.1435036110154716E-2</v>
      </c>
      <c r="E21" s="1021">
        <v>865.96317624742449</v>
      </c>
      <c r="F21" s="1020">
        <v>1.9580774278716462E-2</v>
      </c>
      <c r="G21" s="1021">
        <v>-152.37477183599788</v>
      </c>
      <c r="H21" s="1017">
        <v>-0.1496308490936403</v>
      </c>
    </row>
    <row r="22" spans="1:8">
      <c r="A22" s="1012"/>
      <c r="B22" s="1018" t="s">
        <v>1246</v>
      </c>
      <c r="C22" s="1019">
        <v>759.77652556715043</v>
      </c>
      <c r="D22" s="1020">
        <v>1.5992566408657118E-2</v>
      </c>
      <c r="E22" s="1021">
        <v>599.1326127526421</v>
      </c>
      <c r="F22" s="1020">
        <v>1.3547320226899794E-2</v>
      </c>
      <c r="G22" s="1021">
        <v>-160.64391281450833</v>
      </c>
      <c r="H22" s="1017">
        <v>-0.2114357411800693</v>
      </c>
    </row>
    <row r="23" spans="1:8" ht="7.5" customHeight="1">
      <c r="A23" s="1012"/>
      <c r="B23" s="1018"/>
      <c r="C23" s="1019"/>
      <c r="D23" s="1020"/>
      <c r="E23" s="1021"/>
      <c r="F23" s="1022"/>
      <c r="G23" s="1023"/>
      <c r="H23" s="1024"/>
    </row>
    <row r="24" spans="1:8" s="1011" customFormat="1" ht="15" customHeight="1">
      <c r="A24" s="2181" t="s">
        <v>1247</v>
      </c>
      <c r="B24" s="2182"/>
      <c r="C24" s="1025">
        <v>6436.4654520075892</v>
      </c>
      <c r="D24" s="1007">
        <v>0.1354814181728243</v>
      </c>
      <c r="E24" s="1026">
        <v>5550.0648082911093</v>
      </c>
      <c r="F24" s="1007">
        <v>0.12549559753144202</v>
      </c>
      <c r="G24" s="1026">
        <v>-886.40064371647986</v>
      </c>
      <c r="H24" s="1027">
        <v>-0.13771543564177818</v>
      </c>
    </row>
    <row r="25" spans="1:8">
      <c r="A25" s="1012"/>
      <c r="B25" s="1018" t="s">
        <v>1248</v>
      </c>
      <c r="C25" s="1019">
        <v>1508.1961694012261</v>
      </c>
      <c r="D25" s="1020">
        <v>3.174608136047187E-2</v>
      </c>
      <c r="E25" s="1021">
        <v>1331.4446368038123</v>
      </c>
      <c r="F25" s="1020">
        <v>3.0106034082001312E-2</v>
      </c>
      <c r="G25" s="1021">
        <v>-176.75153259741387</v>
      </c>
      <c r="H25" s="1017">
        <v>-0.11719399384735646</v>
      </c>
    </row>
    <row r="26" spans="1:8" s="316" customFormat="1">
      <c r="A26" s="1012"/>
      <c r="B26" s="1018" t="s">
        <v>1249</v>
      </c>
      <c r="C26" s="1019">
        <v>1137.0082036782337</v>
      </c>
      <c r="D26" s="1020">
        <v>2.3932931056192503E-2</v>
      </c>
      <c r="E26" s="1021">
        <v>1246.5106911132359</v>
      </c>
      <c r="F26" s="1020">
        <v>2.8185545469108189E-2</v>
      </c>
      <c r="G26" s="1021">
        <v>109.50248743500219</v>
      </c>
      <c r="H26" s="1017">
        <v>9.6307561441298734E-2</v>
      </c>
    </row>
    <row r="27" spans="1:8">
      <c r="A27" s="1012"/>
      <c r="B27" s="1018" t="s">
        <v>1250</v>
      </c>
      <c r="C27" s="1019">
        <v>1390.9231221527434</v>
      </c>
      <c r="D27" s="1020">
        <v>2.9277596308677274E-2</v>
      </c>
      <c r="E27" s="1021">
        <v>845.13143984906662</v>
      </c>
      <c r="F27" s="1020">
        <v>1.9109736318398598E-2</v>
      </c>
      <c r="G27" s="1021">
        <v>-545.79168230367679</v>
      </c>
      <c r="H27" s="1017">
        <v>-0.3923952903011278</v>
      </c>
    </row>
    <row r="28" spans="1:8">
      <c r="A28" s="1012"/>
      <c r="B28" s="1018" t="s">
        <v>1251</v>
      </c>
      <c r="C28" s="1019">
        <v>395.18231543641321</v>
      </c>
      <c r="D28" s="1020">
        <v>8.3182083289899591E-3</v>
      </c>
      <c r="E28" s="1021">
        <v>457.42668636844718</v>
      </c>
      <c r="F28" s="1020">
        <v>1.0343128831014691E-2</v>
      </c>
      <c r="G28" s="1021">
        <v>62.244370932033974</v>
      </c>
      <c r="H28" s="1017">
        <v>0.15750798682196951</v>
      </c>
    </row>
    <row r="29" spans="1:8">
      <c r="A29" s="1012"/>
      <c r="B29" s="1018" t="s">
        <v>1252</v>
      </c>
      <c r="C29" s="1019">
        <v>424.40298645587814</v>
      </c>
      <c r="D29" s="1020">
        <v>8.9332753994492368E-3</v>
      </c>
      <c r="E29" s="1021">
        <v>444.96310108751788</v>
      </c>
      <c r="F29" s="1020">
        <v>1.0061307782749147E-2</v>
      </c>
      <c r="G29" s="1021">
        <v>20.560114631639749</v>
      </c>
      <c r="H29" s="1017">
        <v>4.8444792538652935E-2</v>
      </c>
    </row>
    <row r="30" spans="1:8" ht="7.5" customHeight="1">
      <c r="A30" s="1012"/>
      <c r="B30" s="1013"/>
      <c r="C30" s="1019"/>
      <c r="D30" s="1020"/>
      <c r="E30" s="1021"/>
      <c r="F30" s="1022"/>
      <c r="G30" s="1023"/>
      <c r="H30" s="1024"/>
    </row>
    <row r="31" spans="1:8" s="1011" customFormat="1" ht="15" customHeight="1">
      <c r="A31" s="2185" t="s">
        <v>1253</v>
      </c>
      <c r="B31" s="2186"/>
      <c r="C31" s="1025">
        <v>6527.199806731669</v>
      </c>
      <c r="D31" s="1007">
        <v>0.13739128922653751</v>
      </c>
      <c r="E31" s="1026">
        <v>4783.5684722087299</v>
      </c>
      <c r="F31" s="1007">
        <v>0.10816392321322137</v>
      </c>
      <c r="G31" s="1026">
        <v>-1743.6313345229391</v>
      </c>
      <c r="H31" s="1027">
        <v>-0.26713313306644715</v>
      </c>
    </row>
    <row r="32" spans="1:8">
      <c r="A32" s="1012"/>
      <c r="B32" s="1013" t="s">
        <v>1254</v>
      </c>
      <c r="C32" s="1019">
        <v>5449.7723973965021</v>
      </c>
      <c r="D32" s="1020">
        <v>0.11471247668828785</v>
      </c>
      <c r="E32" s="1021">
        <v>3502.3385739046853</v>
      </c>
      <c r="F32" s="1020">
        <v>7.9193322469493774E-2</v>
      </c>
      <c r="G32" s="1021">
        <v>-1947.4338234918168</v>
      </c>
      <c r="H32" s="1017">
        <v>-0.35734223036950252</v>
      </c>
    </row>
    <row r="33" spans="1:8" s="316" customFormat="1">
      <c r="A33" s="1012"/>
      <c r="B33" s="1013" t="s">
        <v>1255</v>
      </c>
      <c r="C33" s="1019">
        <v>899.97316484561543</v>
      </c>
      <c r="D33" s="1020">
        <v>1.8943571063950643E-2</v>
      </c>
      <c r="E33" s="1021">
        <v>1129.203973249209</v>
      </c>
      <c r="F33" s="1020">
        <v>2.5533058126833142E-2</v>
      </c>
      <c r="G33" s="1021">
        <v>229.23080840359353</v>
      </c>
      <c r="H33" s="1017">
        <v>0.25470849282813512</v>
      </c>
    </row>
    <row r="34" spans="1:8" s="316" customFormat="1" ht="7.5" customHeight="1">
      <c r="A34" s="1012"/>
      <c r="B34" s="1013"/>
      <c r="C34" s="1019"/>
      <c r="D34" s="1020"/>
      <c r="E34" s="1021"/>
      <c r="F34" s="1022"/>
      <c r="G34" s="1023"/>
      <c r="H34" s="1024"/>
    </row>
    <row r="35" spans="1:8" s="1011" customFormat="1" ht="15" customHeight="1">
      <c r="A35" s="2181" t="s">
        <v>1256</v>
      </c>
      <c r="B35" s="2182"/>
      <c r="C35" s="1025">
        <v>4214.9080042744008</v>
      </c>
      <c r="D35" s="1007">
        <v>8.8719766795139335E-2</v>
      </c>
      <c r="E35" s="1026">
        <v>4057.367070757683</v>
      </c>
      <c r="F35" s="1007">
        <v>9.1743380039180367E-2</v>
      </c>
      <c r="G35" s="1026">
        <v>-157.54093351671781</v>
      </c>
      <c r="H35" s="1027">
        <v>-3.7377075218949792E-2</v>
      </c>
    </row>
    <row r="36" spans="1:8">
      <c r="A36" s="1012"/>
      <c r="B36" s="1029" t="s">
        <v>1257</v>
      </c>
      <c r="C36" s="1019">
        <v>934.67288772541576</v>
      </c>
      <c r="D36" s="1020">
        <v>1.9673966915682125E-2</v>
      </c>
      <c r="E36" s="1021">
        <v>831.38549158157934</v>
      </c>
      <c r="F36" s="1020">
        <v>1.8798919048501572E-2</v>
      </c>
      <c r="G36" s="1021">
        <v>-103.28739614383642</v>
      </c>
      <c r="H36" s="1017">
        <v>-0.11050646434732121</v>
      </c>
    </row>
    <row r="37" spans="1:8">
      <c r="A37" s="1012"/>
      <c r="B37" s="1018" t="s">
        <v>1258</v>
      </c>
      <c r="C37" s="1019">
        <v>663.51865857462042</v>
      </c>
      <c r="D37" s="1020">
        <v>1.3966430724766917E-2</v>
      </c>
      <c r="E37" s="1021">
        <v>698.69279589739392</v>
      </c>
      <c r="F37" s="1020">
        <v>1.5798530817346487E-2</v>
      </c>
      <c r="G37" s="1021">
        <v>35.174137322773504</v>
      </c>
      <c r="H37" s="1017">
        <v>5.3011527058387554E-2</v>
      </c>
    </row>
    <row r="38" spans="1:8">
      <c r="A38" s="1012"/>
      <c r="B38" s="1018" t="s">
        <v>1259</v>
      </c>
      <c r="C38" s="1019">
        <v>768.3514083534867</v>
      </c>
      <c r="D38" s="1020">
        <v>1.617305945864253E-2</v>
      </c>
      <c r="E38" s="1021">
        <v>657.20690857589875</v>
      </c>
      <c r="F38" s="1020">
        <v>1.4860470380510585E-2</v>
      </c>
      <c r="G38" s="1021">
        <v>-111.14449977758795</v>
      </c>
      <c r="H38" s="1017">
        <v>-0.14465321279980653</v>
      </c>
    </row>
    <row r="39" spans="1:8">
      <c r="A39" s="1012"/>
      <c r="B39" s="1018" t="s">
        <v>1260</v>
      </c>
      <c r="C39" s="1019">
        <v>435.29029619138674</v>
      </c>
      <c r="D39" s="1020">
        <v>9.1624428165746445E-3</v>
      </c>
      <c r="E39" s="1021">
        <v>442.78698915549921</v>
      </c>
      <c r="F39" s="1020">
        <v>1.0012102507380827E-2</v>
      </c>
      <c r="G39" s="1021">
        <v>7.4966929641124693</v>
      </c>
      <c r="H39" s="1017">
        <v>1.7222283679892446E-2</v>
      </c>
    </row>
    <row r="40" spans="1:8" ht="7.5" customHeight="1">
      <c r="A40" s="1012"/>
      <c r="B40" s="1018"/>
      <c r="C40" s="1019"/>
      <c r="D40" s="1020"/>
      <c r="E40" s="1021"/>
      <c r="F40" s="1022"/>
      <c r="G40" s="1023"/>
      <c r="H40" s="1024"/>
    </row>
    <row r="41" spans="1:8" s="1030" customFormat="1" ht="15" customHeight="1">
      <c r="A41" s="2181" t="s">
        <v>1261</v>
      </c>
      <c r="B41" s="2182"/>
      <c r="C41" s="1025">
        <v>2173.1837613698535</v>
      </c>
      <c r="D41" s="1007">
        <v>4.574343172287304E-2</v>
      </c>
      <c r="E41" s="1026">
        <v>1942.1510530056296</v>
      </c>
      <c r="F41" s="1007">
        <v>4.3915056006040912E-2</v>
      </c>
      <c r="G41" s="1026">
        <v>-231.03270836422394</v>
      </c>
      <c r="H41" s="1027">
        <v>-0.10631070987691986</v>
      </c>
    </row>
    <row r="42" spans="1:8" s="316" customFormat="1">
      <c r="A42" s="1012"/>
      <c r="B42" s="1018" t="s">
        <v>1262</v>
      </c>
      <c r="C42" s="1019">
        <v>760.04880383264401</v>
      </c>
      <c r="D42" s="1020">
        <v>1.5998297604733872E-2</v>
      </c>
      <c r="E42" s="1021">
        <v>754.99245077537421</v>
      </c>
      <c r="F42" s="1020">
        <v>1.7071553579021508E-2</v>
      </c>
      <c r="G42" s="1021">
        <v>-5.0563530572698028</v>
      </c>
      <c r="H42" s="1017">
        <v>-6.6526689230645333E-3</v>
      </c>
    </row>
    <row r="43" spans="1:8" s="316" customFormat="1">
      <c r="A43" s="1012"/>
      <c r="B43" s="1018" t="s">
        <v>1263</v>
      </c>
      <c r="C43" s="1019">
        <v>492.70887756093322</v>
      </c>
      <c r="D43" s="1020">
        <v>1.0371048827345896E-2</v>
      </c>
      <c r="E43" s="1021">
        <v>382.50253958677388</v>
      </c>
      <c r="F43" s="1020">
        <v>8.648977340053151E-3</v>
      </c>
      <c r="G43" s="1021">
        <v>-110.20633797415934</v>
      </c>
      <c r="H43" s="1017">
        <v>-0.22367435009435191</v>
      </c>
    </row>
    <row r="44" spans="1:8" s="316" customFormat="1">
      <c r="A44" s="1012"/>
      <c r="B44" s="1018" t="s">
        <v>1264</v>
      </c>
      <c r="C44" s="1019">
        <v>385.37977891739058</v>
      </c>
      <c r="D44" s="1020">
        <v>8.1118743465906831E-3</v>
      </c>
      <c r="E44" s="1021">
        <v>303.13978515515151</v>
      </c>
      <c r="F44" s="1020">
        <v>6.8544620265996899E-3</v>
      </c>
      <c r="G44" s="1021">
        <v>-82.239993762239067</v>
      </c>
      <c r="H44" s="1017">
        <v>-0.21339986751060933</v>
      </c>
    </row>
    <row r="45" spans="1:8" s="316" customFormat="1" ht="7.5" customHeight="1">
      <c r="A45" s="1012"/>
      <c r="B45" s="1031"/>
      <c r="C45" s="1019"/>
      <c r="D45" s="1020"/>
      <c r="E45" s="1021"/>
      <c r="F45" s="1022"/>
      <c r="G45" s="1023"/>
      <c r="H45" s="1024"/>
    </row>
    <row r="46" spans="1:8" s="316" customFormat="1" ht="15" customHeight="1">
      <c r="A46" s="2183" t="s">
        <v>1265</v>
      </c>
      <c r="B46" s="2184"/>
      <c r="C46" s="1032">
        <v>47508.105087865515</v>
      </c>
      <c r="D46" s="1033">
        <v>1</v>
      </c>
      <c r="E46" s="1034">
        <v>44225.175364423289</v>
      </c>
      <c r="F46" s="1033">
        <v>1</v>
      </c>
      <c r="G46" s="1034">
        <v>-3282.9297234422265</v>
      </c>
      <c r="H46" s="1035">
        <v>-6.9102518767492377E-2</v>
      </c>
    </row>
    <row r="47" spans="1:8" s="316" customFormat="1" ht="6" customHeight="1">
      <c r="A47" s="254"/>
      <c r="B47" s="244"/>
      <c r="C47" s="1036"/>
      <c r="D47" s="1036"/>
      <c r="E47" s="1036"/>
      <c r="F47" s="1036"/>
      <c r="G47" s="1036"/>
      <c r="H47" s="1036"/>
    </row>
    <row r="48" spans="1:8" s="1039" customFormat="1" ht="12.75" customHeight="1">
      <c r="A48" s="1037" t="s">
        <v>1266</v>
      </c>
      <c r="B48" s="244"/>
      <c r="C48" s="1038"/>
      <c r="D48" s="1038"/>
      <c r="E48" s="1038"/>
      <c r="F48" s="1038"/>
      <c r="G48" s="1038"/>
      <c r="H48" s="1038"/>
    </row>
    <row r="49" spans="1:9" s="1042" customFormat="1" ht="12.75" customHeight="1">
      <c r="A49" s="1040" t="s">
        <v>1267</v>
      </c>
      <c r="B49" s="244"/>
      <c r="C49" s="515"/>
      <c r="D49" s="277"/>
      <c r="E49" s="515"/>
      <c r="F49" s="277"/>
      <c r="G49" s="515"/>
      <c r="H49" s="277"/>
      <c r="I49" s="1041">
        <f>+I46-I48</f>
        <v>0</v>
      </c>
    </row>
    <row r="50" spans="1:9" s="1042" customFormat="1" ht="6" customHeight="1">
      <c r="A50" s="515"/>
      <c r="B50" s="244"/>
      <c r="C50" s="515"/>
      <c r="D50" s="277"/>
      <c r="E50" s="515"/>
      <c r="F50" s="277"/>
      <c r="G50" s="515"/>
      <c r="H50" s="277"/>
    </row>
    <row r="51" spans="1:9" s="1042" customFormat="1" ht="12.75" customHeight="1">
      <c r="A51" s="515" t="s">
        <v>1268</v>
      </c>
      <c r="B51" s="244"/>
      <c r="C51" s="515"/>
      <c r="D51" s="277"/>
      <c r="E51" s="515"/>
      <c r="F51" s="277"/>
      <c r="G51" s="515"/>
      <c r="H51" s="277"/>
    </row>
    <row r="52" spans="1:9" s="316" customFormat="1"/>
    <row r="53" spans="1:9" s="316" customFormat="1"/>
    <row r="54" spans="1:9" s="316" customFormat="1"/>
    <row r="55" spans="1:9" s="316" customFormat="1"/>
    <row r="56" spans="1:9" s="316" customFormat="1"/>
    <row r="57" spans="1:9" s="316" customFormat="1"/>
    <row r="58" spans="1:9" s="316" customFormat="1"/>
    <row r="59" spans="1:9" s="316" customFormat="1"/>
    <row r="60" spans="1:9" s="316" customFormat="1"/>
    <row r="61" spans="1:9" s="316" customFormat="1"/>
    <row r="62" spans="1:9" s="316" customFormat="1"/>
    <row r="63" spans="1:9" s="316" customFormat="1"/>
    <row r="64" spans="1:9" s="316" customFormat="1"/>
    <row r="65" s="316" customFormat="1"/>
    <row r="66" s="316" customFormat="1"/>
    <row r="67" s="316" customFormat="1"/>
    <row r="68" s="316" customFormat="1"/>
  </sheetData>
  <mergeCells count="14">
    <mergeCell ref="A1:B1"/>
    <mergeCell ref="A3:B5"/>
    <mergeCell ref="C3:F3"/>
    <mergeCell ref="G3:H4"/>
    <mergeCell ref="C4:D4"/>
    <mergeCell ref="E4:F4"/>
    <mergeCell ref="A41:B41"/>
    <mergeCell ref="A46:B46"/>
    <mergeCell ref="A6:B6"/>
    <mergeCell ref="A12:B12"/>
    <mergeCell ref="A18:B18"/>
    <mergeCell ref="A24:B24"/>
    <mergeCell ref="A31:B31"/>
    <mergeCell ref="A35:B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79919-4484-4C40-8781-7E36CA613B47}">
  <dimension ref="A1:I52"/>
  <sheetViews>
    <sheetView view="pageBreakPreview" topLeftCell="A3" zoomScaleNormal="100" zoomScaleSheetLayoutView="100" workbookViewId="0">
      <selection sqref="A1:XFD1048576"/>
    </sheetView>
  </sheetViews>
  <sheetFormatPr defaultRowHeight="12.75"/>
  <cols>
    <col min="1" max="1" width="2.5703125" style="1072" customWidth="1"/>
    <col min="2" max="2" width="69.7109375" style="1072" customWidth="1"/>
    <col min="3" max="8" width="10.7109375" style="1072" customWidth="1"/>
    <col min="9" max="9" width="1.5703125" style="1051" customWidth="1"/>
    <col min="10" max="256" width="9.140625" style="1051"/>
    <col min="257" max="257" width="2.5703125" style="1051" customWidth="1"/>
    <col min="258" max="258" width="69.7109375" style="1051" customWidth="1"/>
    <col min="259" max="264" width="10.7109375" style="1051" customWidth="1"/>
    <col min="265" max="265" width="1.5703125" style="1051" customWidth="1"/>
    <col min="266" max="512" width="9.140625" style="1051"/>
    <col min="513" max="513" width="2.5703125" style="1051" customWidth="1"/>
    <col min="514" max="514" width="69.7109375" style="1051" customWidth="1"/>
    <col min="515" max="520" width="10.7109375" style="1051" customWidth="1"/>
    <col min="521" max="521" width="1.5703125" style="1051" customWidth="1"/>
    <col min="522" max="768" width="9.140625" style="1051"/>
    <col min="769" max="769" width="2.5703125" style="1051" customWidth="1"/>
    <col min="770" max="770" width="69.7109375" style="1051" customWidth="1"/>
    <col min="771" max="776" width="10.7109375" style="1051" customWidth="1"/>
    <col min="777" max="777" width="1.5703125" style="1051" customWidth="1"/>
    <col min="778" max="1024" width="9.140625" style="1051"/>
    <col min="1025" max="1025" width="2.5703125" style="1051" customWidth="1"/>
    <col min="1026" max="1026" width="69.7109375" style="1051" customWidth="1"/>
    <col min="1027" max="1032" width="10.7109375" style="1051" customWidth="1"/>
    <col min="1033" max="1033" width="1.5703125" style="1051" customWidth="1"/>
    <col min="1034" max="1280" width="9.140625" style="1051"/>
    <col min="1281" max="1281" width="2.5703125" style="1051" customWidth="1"/>
    <col min="1282" max="1282" width="69.7109375" style="1051" customWidth="1"/>
    <col min="1283" max="1288" width="10.7109375" style="1051" customWidth="1"/>
    <col min="1289" max="1289" width="1.5703125" style="1051" customWidth="1"/>
    <col min="1290" max="1536" width="9.140625" style="1051"/>
    <col min="1537" max="1537" width="2.5703125" style="1051" customWidth="1"/>
    <col min="1538" max="1538" width="69.7109375" style="1051" customWidth="1"/>
    <col min="1539" max="1544" width="10.7109375" style="1051" customWidth="1"/>
    <col min="1545" max="1545" width="1.5703125" style="1051" customWidth="1"/>
    <col min="1546" max="1792" width="9.140625" style="1051"/>
    <col min="1793" max="1793" width="2.5703125" style="1051" customWidth="1"/>
    <col min="1794" max="1794" width="69.7109375" style="1051" customWidth="1"/>
    <col min="1795" max="1800" width="10.7109375" style="1051" customWidth="1"/>
    <col min="1801" max="1801" width="1.5703125" style="1051" customWidth="1"/>
    <col min="1802" max="2048" width="9.140625" style="1051"/>
    <col min="2049" max="2049" width="2.5703125" style="1051" customWidth="1"/>
    <col min="2050" max="2050" width="69.7109375" style="1051" customWidth="1"/>
    <col min="2051" max="2056" width="10.7109375" style="1051" customWidth="1"/>
    <col min="2057" max="2057" width="1.5703125" style="1051" customWidth="1"/>
    <col min="2058" max="2304" width="9.140625" style="1051"/>
    <col min="2305" max="2305" width="2.5703125" style="1051" customWidth="1"/>
    <col min="2306" max="2306" width="69.7109375" style="1051" customWidth="1"/>
    <col min="2307" max="2312" width="10.7109375" style="1051" customWidth="1"/>
    <col min="2313" max="2313" width="1.5703125" style="1051" customWidth="1"/>
    <col min="2314" max="2560" width="9.140625" style="1051"/>
    <col min="2561" max="2561" width="2.5703125" style="1051" customWidth="1"/>
    <col min="2562" max="2562" width="69.7109375" style="1051" customWidth="1"/>
    <col min="2563" max="2568" width="10.7109375" style="1051" customWidth="1"/>
    <col min="2569" max="2569" width="1.5703125" style="1051" customWidth="1"/>
    <col min="2570" max="2816" width="9.140625" style="1051"/>
    <col min="2817" max="2817" width="2.5703125" style="1051" customWidth="1"/>
    <col min="2818" max="2818" width="69.7109375" style="1051" customWidth="1"/>
    <col min="2819" max="2824" width="10.7109375" style="1051" customWidth="1"/>
    <col min="2825" max="2825" width="1.5703125" style="1051" customWidth="1"/>
    <col min="2826" max="3072" width="9.140625" style="1051"/>
    <col min="3073" max="3073" width="2.5703125" style="1051" customWidth="1"/>
    <col min="3074" max="3074" width="69.7109375" style="1051" customWidth="1"/>
    <col min="3075" max="3080" width="10.7109375" style="1051" customWidth="1"/>
    <col min="3081" max="3081" width="1.5703125" style="1051" customWidth="1"/>
    <col min="3082" max="3328" width="9.140625" style="1051"/>
    <col min="3329" max="3329" width="2.5703125" style="1051" customWidth="1"/>
    <col min="3330" max="3330" width="69.7109375" style="1051" customWidth="1"/>
    <col min="3331" max="3336" width="10.7109375" style="1051" customWidth="1"/>
    <col min="3337" max="3337" width="1.5703125" style="1051" customWidth="1"/>
    <col min="3338" max="3584" width="9.140625" style="1051"/>
    <col min="3585" max="3585" width="2.5703125" style="1051" customWidth="1"/>
    <col min="3586" max="3586" width="69.7109375" style="1051" customWidth="1"/>
    <col min="3587" max="3592" width="10.7109375" style="1051" customWidth="1"/>
    <col min="3593" max="3593" width="1.5703125" style="1051" customWidth="1"/>
    <col min="3594" max="3840" width="9.140625" style="1051"/>
    <col min="3841" max="3841" width="2.5703125" style="1051" customWidth="1"/>
    <col min="3842" max="3842" width="69.7109375" style="1051" customWidth="1"/>
    <col min="3843" max="3848" width="10.7109375" style="1051" customWidth="1"/>
    <col min="3849" max="3849" width="1.5703125" style="1051" customWidth="1"/>
    <col min="3850" max="4096" width="9.140625" style="1051"/>
    <col min="4097" max="4097" width="2.5703125" style="1051" customWidth="1"/>
    <col min="4098" max="4098" width="69.7109375" style="1051" customWidth="1"/>
    <col min="4099" max="4104" width="10.7109375" style="1051" customWidth="1"/>
    <col min="4105" max="4105" width="1.5703125" style="1051" customWidth="1"/>
    <col min="4106" max="4352" width="9.140625" style="1051"/>
    <col min="4353" max="4353" width="2.5703125" style="1051" customWidth="1"/>
    <col min="4354" max="4354" width="69.7109375" style="1051" customWidth="1"/>
    <col min="4355" max="4360" width="10.7109375" style="1051" customWidth="1"/>
    <col min="4361" max="4361" width="1.5703125" style="1051" customWidth="1"/>
    <col min="4362" max="4608" width="9.140625" style="1051"/>
    <col min="4609" max="4609" width="2.5703125" style="1051" customWidth="1"/>
    <col min="4610" max="4610" width="69.7109375" style="1051" customWidth="1"/>
    <col min="4611" max="4616" width="10.7109375" style="1051" customWidth="1"/>
    <col min="4617" max="4617" width="1.5703125" style="1051" customWidth="1"/>
    <col min="4618" max="4864" width="9.140625" style="1051"/>
    <col min="4865" max="4865" width="2.5703125" style="1051" customWidth="1"/>
    <col min="4866" max="4866" width="69.7109375" style="1051" customWidth="1"/>
    <col min="4867" max="4872" width="10.7109375" style="1051" customWidth="1"/>
    <col min="4873" max="4873" width="1.5703125" style="1051" customWidth="1"/>
    <col min="4874" max="5120" width="9.140625" style="1051"/>
    <col min="5121" max="5121" width="2.5703125" style="1051" customWidth="1"/>
    <col min="5122" max="5122" width="69.7109375" style="1051" customWidth="1"/>
    <col min="5123" max="5128" width="10.7109375" style="1051" customWidth="1"/>
    <col min="5129" max="5129" width="1.5703125" style="1051" customWidth="1"/>
    <col min="5130" max="5376" width="9.140625" style="1051"/>
    <col min="5377" max="5377" width="2.5703125" style="1051" customWidth="1"/>
    <col min="5378" max="5378" width="69.7109375" style="1051" customWidth="1"/>
    <col min="5379" max="5384" width="10.7109375" style="1051" customWidth="1"/>
    <col min="5385" max="5385" width="1.5703125" style="1051" customWidth="1"/>
    <col min="5386" max="5632" width="9.140625" style="1051"/>
    <col min="5633" max="5633" width="2.5703125" style="1051" customWidth="1"/>
    <col min="5634" max="5634" width="69.7109375" style="1051" customWidth="1"/>
    <col min="5635" max="5640" width="10.7109375" style="1051" customWidth="1"/>
    <col min="5641" max="5641" width="1.5703125" style="1051" customWidth="1"/>
    <col min="5642" max="5888" width="9.140625" style="1051"/>
    <col min="5889" max="5889" width="2.5703125" style="1051" customWidth="1"/>
    <col min="5890" max="5890" width="69.7109375" style="1051" customWidth="1"/>
    <col min="5891" max="5896" width="10.7109375" style="1051" customWidth="1"/>
    <col min="5897" max="5897" width="1.5703125" style="1051" customWidth="1"/>
    <col min="5898" max="6144" width="9.140625" style="1051"/>
    <col min="6145" max="6145" width="2.5703125" style="1051" customWidth="1"/>
    <col min="6146" max="6146" width="69.7109375" style="1051" customWidth="1"/>
    <col min="6147" max="6152" width="10.7109375" style="1051" customWidth="1"/>
    <col min="6153" max="6153" width="1.5703125" style="1051" customWidth="1"/>
    <col min="6154" max="6400" width="9.140625" style="1051"/>
    <col min="6401" max="6401" width="2.5703125" style="1051" customWidth="1"/>
    <col min="6402" max="6402" width="69.7109375" style="1051" customWidth="1"/>
    <col min="6403" max="6408" width="10.7109375" style="1051" customWidth="1"/>
    <col min="6409" max="6409" width="1.5703125" style="1051" customWidth="1"/>
    <col min="6410" max="6656" width="9.140625" style="1051"/>
    <col min="6657" max="6657" width="2.5703125" style="1051" customWidth="1"/>
    <col min="6658" max="6658" width="69.7109375" style="1051" customWidth="1"/>
    <col min="6659" max="6664" width="10.7109375" style="1051" customWidth="1"/>
    <col min="6665" max="6665" width="1.5703125" style="1051" customWidth="1"/>
    <col min="6666" max="6912" width="9.140625" style="1051"/>
    <col min="6913" max="6913" width="2.5703125" style="1051" customWidth="1"/>
    <col min="6914" max="6914" width="69.7109375" style="1051" customWidth="1"/>
    <col min="6915" max="6920" width="10.7109375" style="1051" customWidth="1"/>
    <col min="6921" max="6921" width="1.5703125" style="1051" customWidth="1"/>
    <col min="6922" max="7168" width="9.140625" style="1051"/>
    <col min="7169" max="7169" width="2.5703125" style="1051" customWidth="1"/>
    <col min="7170" max="7170" width="69.7109375" style="1051" customWidth="1"/>
    <col min="7171" max="7176" width="10.7109375" style="1051" customWidth="1"/>
    <col min="7177" max="7177" width="1.5703125" style="1051" customWidth="1"/>
    <col min="7178" max="7424" width="9.140625" style="1051"/>
    <col min="7425" max="7425" width="2.5703125" style="1051" customWidth="1"/>
    <col min="7426" max="7426" width="69.7109375" style="1051" customWidth="1"/>
    <col min="7427" max="7432" width="10.7109375" style="1051" customWidth="1"/>
    <col min="7433" max="7433" width="1.5703125" style="1051" customWidth="1"/>
    <col min="7434" max="7680" width="9.140625" style="1051"/>
    <col min="7681" max="7681" width="2.5703125" style="1051" customWidth="1"/>
    <col min="7682" max="7682" width="69.7109375" style="1051" customWidth="1"/>
    <col min="7683" max="7688" width="10.7109375" style="1051" customWidth="1"/>
    <col min="7689" max="7689" width="1.5703125" style="1051" customWidth="1"/>
    <col min="7690" max="7936" width="9.140625" style="1051"/>
    <col min="7937" max="7937" width="2.5703125" style="1051" customWidth="1"/>
    <col min="7938" max="7938" width="69.7109375" style="1051" customWidth="1"/>
    <col min="7939" max="7944" width="10.7109375" style="1051" customWidth="1"/>
    <col min="7945" max="7945" width="1.5703125" style="1051" customWidth="1"/>
    <col min="7946" max="8192" width="9.140625" style="1051"/>
    <col min="8193" max="8193" width="2.5703125" style="1051" customWidth="1"/>
    <col min="8194" max="8194" width="69.7109375" style="1051" customWidth="1"/>
    <col min="8195" max="8200" width="10.7109375" style="1051" customWidth="1"/>
    <col min="8201" max="8201" width="1.5703125" style="1051" customWidth="1"/>
    <col min="8202" max="8448" width="9.140625" style="1051"/>
    <col min="8449" max="8449" width="2.5703125" style="1051" customWidth="1"/>
    <col min="8450" max="8450" width="69.7109375" style="1051" customWidth="1"/>
    <col min="8451" max="8456" width="10.7109375" style="1051" customWidth="1"/>
    <col min="8457" max="8457" width="1.5703125" style="1051" customWidth="1"/>
    <col min="8458" max="8704" width="9.140625" style="1051"/>
    <col min="8705" max="8705" width="2.5703125" style="1051" customWidth="1"/>
    <col min="8706" max="8706" width="69.7109375" style="1051" customWidth="1"/>
    <col min="8707" max="8712" width="10.7109375" style="1051" customWidth="1"/>
    <col min="8713" max="8713" width="1.5703125" style="1051" customWidth="1"/>
    <col min="8714" max="8960" width="9.140625" style="1051"/>
    <col min="8961" max="8961" width="2.5703125" style="1051" customWidth="1"/>
    <col min="8962" max="8962" width="69.7109375" style="1051" customWidth="1"/>
    <col min="8963" max="8968" width="10.7109375" style="1051" customWidth="1"/>
    <col min="8969" max="8969" width="1.5703125" style="1051" customWidth="1"/>
    <col min="8970" max="9216" width="9.140625" style="1051"/>
    <col min="9217" max="9217" width="2.5703125" style="1051" customWidth="1"/>
    <col min="9218" max="9218" width="69.7109375" style="1051" customWidth="1"/>
    <col min="9219" max="9224" width="10.7109375" style="1051" customWidth="1"/>
    <col min="9225" max="9225" width="1.5703125" style="1051" customWidth="1"/>
    <col min="9226" max="9472" width="9.140625" style="1051"/>
    <col min="9473" max="9473" width="2.5703125" style="1051" customWidth="1"/>
    <col min="9474" max="9474" width="69.7109375" style="1051" customWidth="1"/>
    <col min="9475" max="9480" width="10.7109375" style="1051" customWidth="1"/>
    <col min="9481" max="9481" width="1.5703125" style="1051" customWidth="1"/>
    <col min="9482" max="9728" width="9.140625" style="1051"/>
    <col min="9729" max="9729" width="2.5703125" style="1051" customWidth="1"/>
    <col min="9730" max="9730" width="69.7109375" style="1051" customWidth="1"/>
    <col min="9731" max="9736" width="10.7109375" style="1051" customWidth="1"/>
    <col min="9737" max="9737" width="1.5703125" style="1051" customWidth="1"/>
    <col min="9738" max="9984" width="9.140625" style="1051"/>
    <col min="9985" max="9985" width="2.5703125" style="1051" customWidth="1"/>
    <col min="9986" max="9986" width="69.7109375" style="1051" customWidth="1"/>
    <col min="9987" max="9992" width="10.7109375" style="1051" customWidth="1"/>
    <col min="9993" max="9993" width="1.5703125" style="1051" customWidth="1"/>
    <col min="9994" max="10240" width="9.140625" style="1051"/>
    <col min="10241" max="10241" width="2.5703125" style="1051" customWidth="1"/>
    <col min="10242" max="10242" width="69.7109375" style="1051" customWidth="1"/>
    <col min="10243" max="10248" width="10.7109375" style="1051" customWidth="1"/>
    <col min="10249" max="10249" width="1.5703125" style="1051" customWidth="1"/>
    <col min="10250" max="10496" width="9.140625" style="1051"/>
    <col min="10497" max="10497" width="2.5703125" style="1051" customWidth="1"/>
    <col min="10498" max="10498" width="69.7109375" style="1051" customWidth="1"/>
    <col min="10499" max="10504" width="10.7109375" style="1051" customWidth="1"/>
    <col min="10505" max="10505" width="1.5703125" style="1051" customWidth="1"/>
    <col min="10506" max="10752" width="9.140625" style="1051"/>
    <col min="10753" max="10753" width="2.5703125" style="1051" customWidth="1"/>
    <col min="10754" max="10754" width="69.7109375" style="1051" customWidth="1"/>
    <col min="10755" max="10760" width="10.7109375" style="1051" customWidth="1"/>
    <col min="10761" max="10761" width="1.5703125" style="1051" customWidth="1"/>
    <col min="10762" max="11008" width="9.140625" style="1051"/>
    <col min="11009" max="11009" width="2.5703125" style="1051" customWidth="1"/>
    <col min="11010" max="11010" width="69.7109375" style="1051" customWidth="1"/>
    <col min="11011" max="11016" width="10.7109375" style="1051" customWidth="1"/>
    <col min="11017" max="11017" width="1.5703125" style="1051" customWidth="1"/>
    <col min="11018" max="11264" width="9.140625" style="1051"/>
    <col min="11265" max="11265" width="2.5703125" style="1051" customWidth="1"/>
    <col min="11266" max="11266" width="69.7109375" style="1051" customWidth="1"/>
    <col min="11267" max="11272" width="10.7109375" style="1051" customWidth="1"/>
    <col min="11273" max="11273" width="1.5703125" style="1051" customWidth="1"/>
    <col min="11274" max="11520" width="9.140625" style="1051"/>
    <col min="11521" max="11521" width="2.5703125" style="1051" customWidth="1"/>
    <col min="11522" max="11522" width="69.7109375" style="1051" customWidth="1"/>
    <col min="11523" max="11528" width="10.7109375" style="1051" customWidth="1"/>
    <col min="11529" max="11529" width="1.5703125" style="1051" customWidth="1"/>
    <col min="11530" max="11776" width="9.140625" style="1051"/>
    <col min="11777" max="11777" width="2.5703125" style="1051" customWidth="1"/>
    <col min="11778" max="11778" width="69.7109375" style="1051" customWidth="1"/>
    <col min="11779" max="11784" width="10.7109375" style="1051" customWidth="1"/>
    <col min="11785" max="11785" width="1.5703125" style="1051" customWidth="1"/>
    <col min="11786" max="12032" width="9.140625" style="1051"/>
    <col min="12033" max="12033" width="2.5703125" style="1051" customWidth="1"/>
    <col min="12034" max="12034" width="69.7109375" style="1051" customWidth="1"/>
    <col min="12035" max="12040" width="10.7109375" style="1051" customWidth="1"/>
    <col min="12041" max="12041" width="1.5703125" style="1051" customWidth="1"/>
    <col min="12042" max="12288" width="9.140625" style="1051"/>
    <col min="12289" max="12289" width="2.5703125" style="1051" customWidth="1"/>
    <col min="12290" max="12290" width="69.7109375" style="1051" customWidth="1"/>
    <col min="12291" max="12296" width="10.7109375" style="1051" customWidth="1"/>
    <col min="12297" max="12297" width="1.5703125" style="1051" customWidth="1"/>
    <col min="12298" max="12544" width="9.140625" style="1051"/>
    <col min="12545" max="12545" width="2.5703125" style="1051" customWidth="1"/>
    <col min="12546" max="12546" width="69.7109375" style="1051" customWidth="1"/>
    <col min="12547" max="12552" width="10.7109375" style="1051" customWidth="1"/>
    <col min="12553" max="12553" width="1.5703125" style="1051" customWidth="1"/>
    <col min="12554" max="12800" width="9.140625" style="1051"/>
    <col min="12801" max="12801" width="2.5703125" style="1051" customWidth="1"/>
    <col min="12802" max="12802" width="69.7109375" style="1051" customWidth="1"/>
    <col min="12803" max="12808" width="10.7109375" style="1051" customWidth="1"/>
    <col min="12809" max="12809" width="1.5703125" style="1051" customWidth="1"/>
    <col min="12810" max="13056" width="9.140625" style="1051"/>
    <col min="13057" max="13057" width="2.5703125" style="1051" customWidth="1"/>
    <col min="13058" max="13058" width="69.7109375" style="1051" customWidth="1"/>
    <col min="13059" max="13064" width="10.7109375" style="1051" customWidth="1"/>
    <col min="13065" max="13065" width="1.5703125" style="1051" customWidth="1"/>
    <col min="13066" max="13312" width="9.140625" style="1051"/>
    <col min="13313" max="13313" width="2.5703125" style="1051" customWidth="1"/>
    <col min="13314" max="13314" width="69.7109375" style="1051" customWidth="1"/>
    <col min="13315" max="13320" width="10.7109375" style="1051" customWidth="1"/>
    <col min="13321" max="13321" width="1.5703125" style="1051" customWidth="1"/>
    <col min="13322" max="13568" width="9.140625" style="1051"/>
    <col min="13569" max="13569" width="2.5703125" style="1051" customWidth="1"/>
    <col min="13570" max="13570" width="69.7109375" style="1051" customWidth="1"/>
    <col min="13571" max="13576" width="10.7109375" style="1051" customWidth="1"/>
    <col min="13577" max="13577" width="1.5703125" style="1051" customWidth="1"/>
    <col min="13578" max="13824" width="9.140625" style="1051"/>
    <col min="13825" max="13825" width="2.5703125" style="1051" customWidth="1"/>
    <col min="13826" max="13826" width="69.7109375" style="1051" customWidth="1"/>
    <col min="13827" max="13832" width="10.7109375" style="1051" customWidth="1"/>
    <col min="13833" max="13833" width="1.5703125" style="1051" customWidth="1"/>
    <col min="13834" max="14080" width="9.140625" style="1051"/>
    <col min="14081" max="14081" width="2.5703125" style="1051" customWidth="1"/>
    <col min="14082" max="14082" width="69.7109375" style="1051" customWidth="1"/>
    <col min="14083" max="14088" width="10.7109375" style="1051" customWidth="1"/>
    <col min="14089" max="14089" width="1.5703125" style="1051" customWidth="1"/>
    <col min="14090" max="14336" width="9.140625" style="1051"/>
    <col min="14337" max="14337" width="2.5703125" style="1051" customWidth="1"/>
    <col min="14338" max="14338" width="69.7109375" style="1051" customWidth="1"/>
    <col min="14339" max="14344" width="10.7109375" style="1051" customWidth="1"/>
    <col min="14345" max="14345" width="1.5703125" style="1051" customWidth="1"/>
    <col min="14346" max="14592" width="9.140625" style="1051"/>
    <col min="14593" max="14593" width="2.5703125" style="1051" customWidth="1"/>
    <col min="14594" max="14594" width="69.7109375" style="1051" customWidth="1"/>
    <col min="14595" max="14600" width="10.7109375" style="1051" customWidth="1"/>
    <col min="14601" max="14601" width="1.5703125" style="1051" customWidth="1"/>
    <col min="14602" max="14848" width="9.140625" style="1051"/>
    <col min="14849" max="14849" width="2.5703125" style="1051" customWidth="1"/>
    <col min="14850" max="14850" width="69.7109375" style="1051" customWidth="1"/>
    <col min="14851" max="14856" width="10.7109375" style="1051" customWidth="1"/>
    <col min="14857" max="14857" width="1.5703125" style="1051" customWidth="1"/>
    <col min="14858" max="15104" width="9.140625" style="1051"/>
    <col min="15105" max="15105" width="2.5703125" style="1051" customWidth="1"/>
    <col min="15106" max="15106" width="69.7109375" style="1051" customWidth="1"/>
    <col min="15107" max="15112" width="10.7109375" style="1051" customWidth="1"/>
    <col min="15113" max="15113" width="1.5703125" style="1051" customWidth="1"/>
    <col min="15114" max="15360" width="9.140625" style="1051"/>
    <col min="15361" max="15361" width="2.5703125" style="1051" customWidth="1"/>
    <col min="15362" max="15362" width="69.7109375" style="1051" customWidth="1"/>
    <col min="15363" max="15368" width="10.7109375" style="1051" customWidth="1"/>
    <col min="15369" max="15369" width="1.5703125" style="1051" customWidth="1"/>
    <col min="15370" max="15616" width="9.140625" style="1051"/>
    <col min="15617" max="15617" width="2.5703125" style="1051" customWidth="1"/>
    <col min="15618" max="15618" width="69.7109375" style="1051" customWidth="1"/>
    <col min="15619" max="15624" width="10.7109375" style="1051" customWidth="1"/>
    <col min="15625" max="15625" width="1.5703125" style="1051" customWidth="1"/>
    <col min="15626" max="15872" width="9.140625" style="1051"/>
    <col min="15873" max="15873" width="2.5703125" style="1051" customWidth="1"/>
    <col min="15874" max="15874" width="69.7109375" style="1051" customWidth="1"/>
    <col min="15875" max="15880" width="10.7109375" style="1051" customWidth="1"/>
    <col min="15881" max="15881" width="1.5703125" style="1051" customWidth="1"/>
    <col min="15882" max="16128" width="9.140625" style="1051"/>
    <col min="16129" max="16129" width="2.5703125" style="1051" customWidth="1"/>
    <col min="16130" max="16130" width="69.7109375" style="1051" customWidth="1"/>
    <col min="16131" max="16136" width="10.7109375" style="1051" customWidth="1"/>
    <col min="16137" max="16137" width="1.5703125" style="1051" customWidth="1"/>
    <col min="16138" max="16384" width="9.140625" style="1051"/>
  </cols>
  <sheetData>
    <row r="1" spans="1:8" s="1001" customFormat="1" ht="24.75" customHeight="1">
      <c r="A1" s="2187" t="s">
        <v>1269</v>
      </c>
      <c r="B1" s="2187"/>
      <c r="C1" s="1000"/>
      <c r="D1" s="1000"/>
      <c r="E1" s="1000"/>
      <c r="F1" s="1000"/>
      <c r="G1" s="1000"/>
      <c r="H1" s="907"/>
    </row>
    <row r="2" spans="1:8" s="1001" customFormat="1" ht="11.25" customHeight="1">
      <c r="A2" s="1002"/>
      <c r="B2" s="1003"/>
      <c r="C2" s="1003"/>
      <c r="D2" s="1003"/>
      <c r="E2" s="1003"/>
      <c r="F2" s="1003"/>
      <c r="G2" s="1003"/>
      <c r="H2" s="1003"/>
    </row>
    <row r="3" spans="1:8" s="1001" customFormat="1" ht="21" customHeight="1">
      <c r="A3" s="2188" t="s">
        <v>1226</v>
      </c>
      <c r="B3" s="2189"/>
      <c r="C3" s="2141" t="s">
        <v>1227</v>
      </c>
      <c r="D3" s="2142"/>
      <c r="E3" s="2142"/>
      <c r="F3" s="2194"/>
      <c r="G3" s="2195" t="s">
        <v>1228</v>
      </c>
      <c r="H3" s="2196"/>
    </row>
    <row r="4" spans="1:8" s="1001" customFormat="1" ht="21" customHeight="1">
      <c r="A4" s="2190"/>
      <c r="B4" s="2191"/>
      <c r="C4" s="2141">
        <v>2022</v>
      </c>
      <c r="D4" s="2194"/>
      <c r="E4" s="2141">
        <v>2023</v>
      </c>
      <c r="F4" s="2194"/>
      <c r="G4" s="2197"/>
      <c r="H4" s="2198"/>
    </row>
    <row r="5" spans="1:8" s="1001" customFormat="1" ht="15" customHeight="1">
      <c r="A5" s="2192"/>
      <c r="B5" s="2193"/>
      <c r="C5" s="1043" t="s">
        <v>1229</v>
      </c>
      <c r="D5" s="1043" t="s">
        <v>1230</v>
      </c>
      <c r="E5" s="1043" t="s">
        <v>1229</v>
      </c>
      <c r="F5" s="1043" t="s">
        <v>1230</v>
      </c>
      <c r="G5" s="1043" t="s">
        <v>1229</v>
      </c>
      <c r="H5" s="1043" t="s">
        <v>1231</v>
      </c>
    </row>
    <row r="6" spans="1:8" s="1046" customFormat="1" ht="15" customHeight="1">
      <c r="A6" s="2199" t="s">
        <v>1232</v>
      </c>
      <c r="B6" s="2200"/>
      <c r="C6" s="1044">
        <v>15642.133008492561</v>
      </c>
      <c r="D6" s="1045">
        <v>0.28350078467525164</v>
      </c>
      <c r="E6" s="1044">
        <v>16817.967097344863</v>
      </c>
      <c r="F6" s="1045">
        <v>0.3395123261940412</v>
      </c>
      <c r="G6" s="1044">
        <v>1175.8340888523016</v>
      </c>
      <c r="H6" s="1045">
        <v>7.5170955790614211E-2</v>
      </c>
    </row>
    <row r="7" spans="1:8">
      <c r="A7" s="1047"/>
      <c r="B7" s="1048" t="s">
        <v>1233</v>
      </c>
      <c r="C7" s="1049">
        <v>5902.4648624880501</v>
      </c>
      <c r="D7" s="1050">
        <v>0.10697731691227481</v>
      </c>
      <c r="E7" s="1049">
        <v>5988.5800268939565</v>
      </c>
      <c r="F7" s="1050">
        <v>0.12089432234951465</v>
      </c>
      <c r="G7" s="1049">
        <v>86.115164405906398</v>
      </c>
      <c r="H7" s="1050">
        <v>1.4589695392037709E-2</v>
      </c>
    </row>
    <row r="8" spans="1:8">
      <c r="A8" s="1047"/>
      <c r="B8" s="1048" t="s">
        <v>1234</v>
      </c>
      <c r="C8" s="1049">
        <v>4825.7560196949635</v>
      </c>
      <c r="D8" s="1050">
        <v>8.7462855448937657E-2</v>
      </c>
      <c r="E8" s="1049">
        <v>4906.7655931241443</v>
      </c>
      <c r="F8" s="1050">
        <v>9.9055218206097445E-2</v>
      </c>
      <c r="G8" s="1049">
        <v>81.009573429180818</v>
      </c>
      <c r="H8" s="1050">
        <v>1.6786918588209406E-2</v>
      </c>
    </row>
    <row r="9" spans="1:8">
      <c r="A9" s="1047"/>
      <c r="B9" s="1048" t="s">
        <v>1235</v>
      </c>
      <c r="C9" s="1049">
        <v>3414.554498090326</v>
      </c>
      <c r="D9" s="1050">
        <v>6.1885989525817663E-2</v>
      </c>
      <c r="E9" s="1049">
        <v>3796.934115439482</v>
      </c>
      <c r="F9" s="1050">
        <v>7.6650520629326854E-2</v>
      </c>
      <c r="G9" s="1049">
        <v>382.37961734915598</v>
      </c>
      <c r="H9" s="1050">
        <v>0.11198521434143495</v>
      </c>
    </row>
    <row r="10" spans="1:8" ht="25.5">
      <c r="A10" s="1047"/>
      <c r="B10" s="1052" t="s">
        <v>1236</v>
      </c>
      <c r="C10" s="1049">
        <v>836.80319148392255</v>
      </c>
      <c r="D10" s="1050">
        <v>1.5166369016018822E-2</v>
      </c>
      <c r="E10" s="1049">
        <v>881.0960062991162</v>
      </c>
      <c r="F10" s="1050">
        <v>1.7787105478766201E-2</v>
      </c>
      <c r="G10" s="1049">
        <v>44.292814815193651</v>
      </c>
      <c r="H10" s="1050">
        <v>5.2930982178316231E-2</v>
      </c>
    </row>
    <row r="11" spans="1:8" ht="7.5" customHeight="1">
      <c r="A11" s="1047"/>
      <c r="B11" s="1048"/>
      <c r="C11" s="1053"/>
      <c r="D11" s="1054"/>
      <c r="E11" s="1053"/>
      <c r="F11" s="1054"/>
      <c r="G11" s="1053"/>
      <c r="H11" s="1054"/>
    </row>
    <row r="12" spans="1:8" ht="15" customHeight="1">
      <c r="A12" s="2199" t="s">
        <v>1253</v>
      </c>
      <c r="B12" s="2200"/>
      <c r="C12" s="1044">
        <v>11904.181714668453</v>
      </c>
      <c r="D12" s="1045">
        <v>0.21575349443665956</v>
      </c>
      <c r="E12" s="1044">
        <v>7740.66679823911</v>
      </c>
      <c r="F12" s="1045">
        <v>0.15626453398033138</v>
      </c>
      <c r="G12" s="1044">
        <v>-4163.5149164293434</v>
      </c>
      <c r="H12" s="1045">
        <v>-0.34975229849683981</v>
      </c>
    </row>
    <row r="13" spans="1:8">
      <c r="A13" s="1055"/>
      <c r="B13" s="1056" t="s">
        <v>1254</v>
      </c>
      <c r="C13" s="1049">
        <v>9242.7254858551114</v>
      </c>
      <c r="D13" s="1050">
        <v>0.16751679111507514</v>
      </c>
      <c r="E13" s="1049">
        <v>5523.8079613258824</v>
      </c>
      <c r="F13" s="1050">
        <v>0.1115117469039997</v>
      </c>
      <c r="G13" s="1049">
        <v>-3718.917524529229</v>
      </c>
      <c r="H13" s="1050">
        <v>-0.40236156858932881</v>
      </c>
    </row>
    <row r="14" spans="1:8">
      <c r="A14" s="1047"/>
      <c r="B14" s="1048" t="s">
        <v>1255</v>
      </c>
      <c r="C14" s="1049">
        <v>2475.2229825700597</v>
      </c>
      <c r="D14" s="1050">
        <v>4.4861379034677726E-2</v>
      </c>
      <c r="E14" s="1049">
        <v>2068.0460045095942</v>
      </c>
      <c r="F14" s="1050">
        <v>4.1748631425149674E-2</v>
      </c>
      <c r="G14" s="1049">
        <v>-407.17697806046544</v>
      </c>
      <c r="H14" s="1050">
        <v>-0.16450113017199272</v>
      </c>
    </row>
    <row r="15" spans="1:8" ht="7.5" customHeight="1">
      <c r="A15" s="1047"/>
      <c r="B15" s="1048"/>
      <c r="C15" s="1053"/>
      <c r="D15" s="1054"/>
      <c r="E15" s="1053"/>
      <c r="F15" s="1054"/>
      <c r="G15" s="1053"/>
      <c r="H15" s="1054"/>
    </row>
    <row r="16" spans="1:8" ht="15" customHeight="1">
      <c r="A16" s="2199" t="s">
        <v>1247</v>
      </c>
      <c r="B16" s="2200"/>
      <c r="C16" s="1044">
        <v>8884.4168787675808</v>
      </c>
      <c r="D16" s="1045">
        <v>0.16102274255980073</v>
      </c>
      <c r="E16" s="1044">
        <v>7725.1185133677263</v>
      </c>
      <c r="F16" s="1045">
        <v>0.15595065333503957</v>
      </c>
      <c r="G16" s="1044">
        <v>-1159.2983653998544</v>
      </c>
      <c r="H16" s="1045">
        <v>-0.13048671412193669</v>
      </c>
    </row>
    <row r="17" spans="1:8">
      <c r="A17" s="1055"/>
      <c r="B17" s="1056" t="s">
        <v>1248</v>
      </c>
      <c r="C17" s="1049">
        <v>2347.1528246319958</v>
      </c>
      <c r="D17" s="1050">
        <v>4.2540212845308803E-2</v>
      </c>
      <c r="E17" s="1049">
        <v>2095.2894397774858</v>
      </c>
      <c r="F17" s="1050">
        <v>4.2298607651633013E-2</v>
      </c>
      <c r="G17" s="1049">
        <v>-251.86338485451006</v>
      </c>
      <c r="H17" s="1050">
        <v>-0.10730591643260344</v>
      </c>
    </row>
    <row r="18" spans="1:8">
      <c r="A18" s="1047"/>
      <c r="B18" s="1048" t="s">
        <v>1249</v>
      </c>
      <c r="C18" s="1049">
        <v>1828.0218040422737</v>
      </c>
      <c r="D18" s="1050">
        <v>3.3131390429175053E-2</v>
      </c>
      <c r="E18" s="1049">
        <v>2060.8516200283252</v>
      </c>
      <c r="F18" s="1050">
        <v>4.1603394952951109E-2</v>
      </c>
      <c r="G18" s="1049">
        <v>232.82981598605147</v>
      </c>
      <c r="H18" s="1050">
        <v>0.12736708909663924</v>
      </c>
    </row>
    <row r="19" spans="1:8">
      <c r="A19" s="1047"/>
      <c r="B19" s="1048" t="s">
        <v>1250</v>
      </c>
      <c r="C19" s="1049">
        <v>1565.5827157779561</v>
      </c>
      <c r="D19" s="1050">
        <v>2.8374897985849273E-2</v>
      </c>
      <c r="E19" s="1049">
        <v>958.83150529442742</v>
      </c>
      <c r="F19" s="1050">
        <v>1.9356389087123321E-2</v>
      </c>
      <c r="G19" s="1049">
        <v>-606.75121048352867</v>
      </c>
      <c r="H19" s="1050">
        <v>-0.38755615041523184</v>
      </c>
    </row>
    <row r="20" spans="1:8">
      <c r="A20" s="1047"/>
      <c r="B20" s="1048" t="s">
        <v>1251</v>
      </c>
      <c r="C20" s="1049">
        <v>569.93983219400457</v>
      </c>
      <c r="D20" s="1050">
        <v>1.032969030227246E-2</v>
      </c>
      <c r="E20" s="1049">
        <v>515.16186376116548</v>
      </c>
      <c r="F20" s="1050">
        <v>1.0399818344253032E-2</v>
      </c>
      <c r="G20" s="1049">
        <v>-54.777968432839089</v>
      </c>
      <c r="H20" s="1050">
        <v>-9.6111844336215738E-2</v>
      </c>
    </row>
    <row r="21" spans="1:8">
      <c r="A21" s="1047"/>
      <c r="B21" s="1048" t="s">
        <v>1252</v>
      </c>
      <c r="C21" s="1049">
        <v>425.05980683392727</v>
      </c>
      <c r="D21" s="1050">
        <v>7.7038591032248457E-3</v>
      </c>
      <c r="E21" s="1049">
        <v>511.05747687682458</v>
      </c>
      <c r="F21" s="1050">
        <v>1.0316961127882163E-2</v>
      </c>
      <c r="G21" s="1049">
        <v>85.997670042897312</v>
      </c>
      <c r="H21" s="1050">
        <v>0.20231898819945821</v>
      </c>
    </row>
    <row r="22" spans="1:8" ht="7.5" customHeight="1">
      <c r="A22" s="1047"/>
      <c r="B22" s="1048"/>
      <c r="C22" s="1053"/>
      <c r="D22" s="1054"/>
      <c r="E22" s="1053"/>
      <c r="F22" s="1054"/>
      <c r="G22" s="1053"/>
      <c r="H22" s="1054"/>
    </row>
    <row r="23" spans="1:8" ht="15" customHeight="1">
      <c r="A23" s="2205" t="s">
        <v>1237</v>
      </c>
      <c r="B23" s="2206"/>
      <c r="C23" s="1044">
        <v>6668.8791597429226</v>
      </c>
      <c r="D23" s="1045">
        <v>0.12086794516227889</v>
      </c>
      <c r="E23" s="1044">
        <v>6202.501498085212</v>
      </c>
      <c r="F23" s="1045">
        <v>0.12521285715735483</v>
      </c>
      <c r="G23" s="1044">
        <v>-466.37766165771063</v>
      </c>
      <c r="H23" s="1045">
        <v>-6.9933440160833402E-2</v>
      </c>
    </row>
    <row r="24" spans="1:8">
      <c r="A24" s="1047"/>
      <c r="B24" s="1048" t="s">
        <v>1270</v>
      </c>
      <c r="C24" s="1049">
        <v>520.01393832797328</v>
      </c>
      <c r="D24" s="1050">
        <v>9.4248245733499023E-3</v>
      </c>
      <c r="E24" s="1049">
        <v>640.94840911531173</v>
      </c>
      <c r="F24" s="1050">
        <v>1.2939131352175417E-2</v>
      </c>
      <c r="G24" s="1049">
        <v>120.93447078733846</v>
      </c>
      <c r="H24" s="1050">
        <v>0.23256005632499982</v>
      </c>
    </row>
    <row r="25" spans="1:8">
      <c r="A25" s="1047"/>
      <c r="B25" s="1048" t="s">
        <v>1239</v>
      </c>
      <c r="C25" s="1049">
        <v>878.10922421682869</v>
      </c>
      <c r="D25" s="1050">
        <v>1.591500685749752E-2</v>
      </c>
      <c r="E25" s="1049">
        <v>491.16045566332446</v>
      </c>
      <c r="F25" s="1050">
        <v>9.9152904671282772E-3</v>
      </c>
      <c r="G25" s="1049">
        <v>-386.94876855350424</v>
      </c>
      <c r="H25" s="1050">
        <v>-0.44066131852631152</v>
      </c>
    </row>
    <row r="26" spans="1:8">
      <c r="A26" s="1047"/>
      <c r="B26" s="1048" t="s">
        <v>1240</v>
      </c>
      <c r="C26" s="1049">
        <v>1080.4120148479165</v>
      </c>
      <c r="D26" s="1050">
        <v>1.9581578408498137E-2</v>
      </c>
      <c r="E26" s="1049">
        <v>477.06485123962722</v>
      </c>
      <c r="F26" s="1050">
        <v>9.6307357751550717E-3</v>
      </c>
      <c r="G26" s="1049">
        <v>-603.34716360828929</v>
      </c>
      <c r="H26" s="1050">
        <v>-0.55844173825965748</v>
      </c>
    </row>
    <row r="27" spans="1:8">
      <c r="A27" s="1047"/>
      <c r="B27" s="1048" t="s">
        <v>1271</v>
      </c>
      <c r="C27" s="1049">
        <v>413.13216128191101</v>
      </c>
      <c r="D27" s="1050">
        <v>7.4876803460509379E-3</v>
      </c>
      <c r="E27" s="1049">
        <v>466.24368580091328</v>
      </c>
      <c r="F27" s="1050">
        <v>9.4122837453132283E-3</v>
      </c>
      <c r="G27" s="1049">
        <v>53.111524519002273</v>
      </c>
      <c r="H27" s="1050">
        <v>0.12855819395469506</v>
      </c>
    </row>
    <row r="28" spans="1:8">
      <c r="A28" s="1047"/>
      <c r="B28" s="1048" t="s">
        <v>1272</v>
      </c>
      <c r="C28" s="1049">
        <v>379.24848785426138</v>
      </c>
      <c r="D28" s="1050">
        <v>6.8735666571311952E-3</v>
      </c>
      <c r="E28" s="1049">
        <v>424.6293588911102</v>
      </c>
      <c r="F28" s="1050">
        <v>8.5721954724340948E-3</v>
      </c>
      <c r="G28" s="1049">
        <v>45.380871036848816</v>
      </c>
      <c r="H28" s="1050">
        <v>0.1196599920374314</v>
      </c>
    </row>
    <row r="29" spans="1:8" ht="7.5" customHeight="1">
      <c r="A29" s="1047"/>
      <c r="B29" s="1048"/>
      <c r="C29" s="1053"/>
      <c r="D29" s="1054"/>
      <c r="E29" s="1053"/>
      <c r="F29" s="1054"/>
      <c r="G29" s="1053"/>
      <c r="H29" s="1054"/>
    </row>
    <row r="30" spans="1:8" ht="15" customHeight="1">
      <c r="A30" s="2199" t="s">
        <v>1242</v>
      </c>
      <c r="B30" s="2200"/>
      <c r="C30" s="1044">
        <v>5848.8708548288969</v>
      </c>
      <c r="D30" s="1045">
        <v>0.10600596964032589</v>
      </c>
      <c r="E30" s="1044">
        <v>5156.2446495861095</v>
      </c>
      <c r="F30" s="1045">
        <v>0.10409157095347965</v>
      </c>
      <c r="G30" s="1044">
        <v>-692.62620524278736</v>
      </c>
      <c r="H30" s="1045">
        <v>-0.11842049900468345</v>
      </c>
    </row>
    <row r="31" spans="1:8">
      <c r="A31" s="1055"/>
      <c r="B31" s="1056" t="s">
        <v>1244</v>
      </c>
      <c r="C31" s="1049">
        <v>2203.4638281445727</v>
      </c>
      <c r="D31" s="1050">
        <v>3.9935968064161165E-2</v>
      </c>
      <c r="E31" s="1049">
        <v>1668.7581195707194</v>
      </c>
      <c r="F31" s="1050">
        <v>3.3688016378632064E-2</v>
      </c>
      <c r="G31" s="1049">
        <v>-534.70570857385337</v>
      </c>
      <c r="H31" s="1050">
        <v>-0.2426659796925745</v>
      </c>
    </row>
    <row r="32" spans="1:8">
      <c r="A32" s="1047"/>
      <c r="B32" s="1048" t="s">
        <v>1243</v>
      </c>
      <c r="C32" s="1049">
        <v>1182.709206321613</v>
      </c>
      <c r="D32" s="1050">
        <v>2.1435630796182204E-2</v>
      </c>
      <c r="E32" s="1049">
        <v>1167.2302091695087</v>
      </c>
      <c r="F32" s="1050">
        <v>2.3563433156059709E-2</v>
      </c>
      <c r="G32" s="1049">
        <v>-15.478997152104284</v>
      </c>
      <c r="H32" s="1050">
        <v>-1.3087745550105319E-2</v>
      </c>
    </row>
    <row r="33" spans="1:9">
      <c r="A33" s="1047"/>
      <c r="B33" s="1048" t="s">
        <v>1245</v>
      </c>
      <c r="C33" s="1049">
        <v>984.53050878655085</v>
      </c>
      <c r="D33" s="1050">
        <v>1.7843805037725501E-2</v>
      </c>
      <c r="E33" s="1049">
        <v>1006.9097257941642</v>
      </c>
      <c r="F33" s="1050">
        <v>2.0326967064036635E-2</v>
      </c>
      <c r="G33" s="1049">
        <v>22.379217007613306</v>
      </c>
      <c r="H33" s="1050">
        <v>2.2730851718547593E-2</v>
      </c>
    </row>
    <row r="34" spans="1:9">
      <c r="A34" s="1047"/>
      <c r="B34" s="1048" t="s">
        <v>1246</v>
      </c>
      <c r="C34" s="1049">
        <v>924.13925903580616</v>
      </c>
      <c r="D34" s="1050">
        <v>1.6749263348138806E-2</v>
      </c>
      <c r="E34" s="1049">
        <v>771.46877847256667</v>
      </c>
      <c r="F34" s="1050">
        <v>1.5574008323910189E-2</v>
      </c>
      <c r="G34" s="1049">
        <v>-152.67048056323949</v>
      </c>
      <c r="H34" s="1050">
        <v>-0.16520289455349738</v>
      </c>
    </row>
    <row r="35" spans="1:9" ht="7.5" customHeight="1">
      <c r="A35" s="1047"/>
      <c r="B35" s="1048"/>
      <c r="C35" s="1053"/>
      <c r="D35" s="1054"/>
      <c r="E35" s="1053"/>
      <c r="F35" s="1054"/>
      <c r="G35" s="1053"/>
      <c r="H35" s="1054"/>
    </row>
    <row r="36" spans="1:9" ht="15" customHeight="1">
      <c r="A36" s="2207" t="s">
        <v>1256</v>
      </c>
      <c r="B36" s="2208"/>
      <c r="C36" s="1044">
        <v>4359.1711784766576</v>
      </c>
      <c r="D36" s="1045">
        <v>7.9006389279576331E-2</v>
      </c>
      <c r="E36" s="1044">
        <v>4215.4867335095587</v>
      </c>
      <c r="F36" s="1045">
        <v>8.5100042035395757E-2</v>
      </c>
      <c r="G36" s="1044">
        <v>-143.6844449670989</v>
      </c>
      <c r="H36" s="1045">
        <v>-3.2961413783551032E-2</v>
      </c>
    </row>
    <row r="37" spans="1:9">
      <c r="A37" s="1047"/>
      <c r="B37" s="1048" t="s">
        <v>1257</v>
      </c>
      <c r="C37" s="1049">
        <v>719.91212119662748</v>
      </c>
      <c r="D37" s="1050">
        <v>1.3047814588052625E-2</v>
      </c>
      <c r="E37" s="1049">
        <v>658.78511680463009</v>
      </c>
      <c r="F37" s="1050">
        <v>1.3299209480773948E-2</v>
      </c>
      <c r="G37" s="1049">
        <v>-61.127004391997389</v>
      </c>
      <c r="H37" s="1050">
        <v>-8.4908980682799132E-2</v>
      </c>
    </row>
    <row r="38" spans="1:9">
      <c r="A38" s="1047"/>
      <c r="B38" s="1048" t="s">
        <v>1259</v>
      </c>
      <c r="C38" s="1049">
        <v>564.19990592229385</v>
      </c>
      <c r="D38" s="1050">
        <v>1.0225658863521453E-2</v>
      </c>
      <c r="E38" s="1049">
        <v>509.56853202987975</v>
      </c>
      <c r="F38" s="1050">
        <v>1.0286903087832798E-2</v>
      </c>
      <c r="G38" s="1049">
        <v>-54.631373892414103</v>
      </c>
      <c r="H38" s="1050">
        <v>-9.6829817444064548E-2</v>
      </c>
    </row>
    <row r="39" spans="1:9">
      <c r="A39" s="1047"/>
      <c r="B39" s="1048" t="s">
        <v>1258</v>
      </c>
      <c r="C39" s="1049">
        <v>390.53449788580804</v>
      </c>
      <c r="D39" s="1050">
        <v>7.0781162986704328E-3</v>
      </c>
      <c r="E39" s="1049">
        <v>401.73053486243703</v>
      </c>
      <c r="F39" s="1050">
        <v>8.1099259859924045E-3</v>
      </c>
      <c r="G39" s="1049">
        <v>11.196036976628989</v>
      </c>
      <c r="H39" s="1050">
        <v>2.8668496732656638E-2</v>
      </c>
    </row>
    <row r="40" spans="1:9" ht="7.5" customHeight="1">
      <c r="A40" s="1047"/>
      <c r="B40" s="1048"/>
      <c r="C40" s="1053"/>
      <c r="D40" s="1054"/>
      <c r="E40" s="1053"/>
      <c r="F40" s="1054"/>
      <c r="G40" s="1053"/>
      <c r="H40" s="1054"/>
    </row>
    <row r="41" spans="1:9" ht="15" customHeight="1">
      <c r="A41" s="2199" t="s">
        <v>1261</v>
      </c>
      <c r="B41" s="2200"/>
      <c r="C41" s="1044">
        <v>1867.2668314730836</v>
      </c>
      <c r="D41" s="1045">
        <v>3.3842674246106909E-2</v>
      </c>
      <c r="E41" s="1044">
        <v>1677.6745366417326</v>
      </c>
      <c r="F41" s="1045">
        <v>3.386801634435764E-2</v>
      </c>
      <c r="G41" s="1044">
        <v>-189.59229483135096</v>
      </c>
      <c r="H41" s="1045">
        <v>-0.10153465569876904</v>
      </c>
      <c r="I41" s="1046"/>
    </row>
    <row r="42" spans="1:9">
      <c r="A42" s="1055"/>
      <c r="B42" s="1056" t="s">
        <v>1264</v>
      </c>
      <c r="C42" s="1049">
        <v>749.22944529943857</v>
      </c>
      <c r="D42" s="1050">
        <v>1.3579166954332407E-2</v>
      </c>
      <c r="E42" s="1049">
        <v>668.53822571491378</v>
      </c>
      <c r="F42" s="1050">
        <v>1.3496100143871809E-2</v>
      </c>
      <c r="G42" s="1049">
        <v>-80.691219584524788</v>
      </c>
      <c r="H42" s="1050">
        <v>-0.10769894334875689</v>
      </c>
    </row>
    <row r="43" spans="1:9">
      <c r="A43" s="1047"/>
      <c r="B43" s="1048" t="s">
        <v>1263</v>
      </c>
      <c r="C43" s="1049">
        <v>447.04694528665584</v>
      </c>
      <c r="D43" s="1050">
        <v>8.1023578885712991E-3</v>
      </c>
      <c r="E43" s="1049">
        <v>361.93687488176374</v>
      </c>
      <c r="F43" s="1050">
        <v>7.3065923851111146E-3</v>
      </c>
      <c r="G43" s="1049">
        <v>-85.110070404892099</v>
      </c>
      <c r="H43" s="1050">
        <v>-0.19038284748890913</v>
      </c>
    </row>
    <row r="44" spans="1:9" ht="7.5" customHeight="1">
      <c r="A44" s="1057"/>
      <c r="B44" s="1058"/>
      <c r="C44" s="1053"/>
      <c r="D44" s="1054"/>
      <c r="E44" s="1053"/>
      <c r="F44" s="1054"/>
      <c r="G44" s="1053"/>
      <c r="H44" s="1054"/>
    </row>
    <row r="45" spans="1:9" ht="15" customHeight="1">
      <c r="A45" s="2201" t="s">
        <v>1273</v>
      </c>
      <c r="B45" s="2202"/>
      <c r="C45" s="1059">
        <v>55174.919626450159</v>
      </c>
      <c r="D45" s="1060">
        <v>1</v>
      </c>
      <c r="E45" s="1059">
        <v>49535.65982677431</v>
      </c>
      <c r="F45" s="1060">
        <v>1</v>
      </c>
      <c r="G45" s="1059">
        <v>-5639.2597996758486</v>
      </c>
      <c r="H45" s="1060">
        <v>-0.10220694181079439</v>
      </c>
    </row>
    <row r="46" spans="1:9">
      <c r="A46" s="1061"/>
      <c r="B46" s="1062" t="s">
        <v>1274</v>
      </c>
      <c r="C46" s="1063">
        <v>2983.1734869698785</v>
      </c>
      <c r="D46" s="1064"/>
      <c r="E46" s="1063">
        <v>2692.4597656836795</v>
      </c>
      <c r="F46" s="1065"/>
      <c r="G46" s="1063"/>
      <c r="H46" s="1066"/>
    </row>
    <row r="47" spans="1:9" ht="15" customHeight="1">
      <c r="A47" s="2203" t="s">
        <v>1275</v>
      </c>
      <c r="B47" s="2204"/>
      <c r="C47" s="1059">
        <v>52191.746139480281</v>
      </c>
      <c r="D47" s="1067"/>
      <c r="E47" s="1059">
        <v>46843.200061090633</v>
      </c>
      <c r="F47" s="1060"/>
      <c r="G47" s="1059">
        <v>-5348.5460783896488</v>
      </c>
      <c r="H47" s="1060">
        <v>-0.1024787724881992</v>
      </c>
    </row>
    <row r="48" spans="1:9" ht="6" customHeight="1">
      <c r="A48" s="1068"/>
      <c r="B48" s="1068"/>
      <c r="C48" s="1068"/>
      <c r="D48" s="1068"/>
      <c r="E48" s="1068"/>
      <c r="F48" s="1068"/>
      <c r="G48" s="1068"/>
      <c r="H48" s="1068"/>
    </row>
    <row r="49" spans="1:8" ht="12.75" customHeight="1">
      <c r="A49" s="1037" t="s">
        <v>1266</v>
      </c>
      <c r="B49" s="244"/>
      <c r="C49" s="1069"/>
      <c r="D49" s="1069"/>
      <c r="E49" s="1069"/>
      <c r="F49" s="1069"/>
      <c r="G49" s="1069"/>
      <c r="H49" s="1069"/>
    </row>
    <row r="50" spans="1:8" ht="12.75" customHeight="1">
      <c r="A50" s="1040" t="s">
        <v>1267</v>
      </c>
      <c r="B50" s="1070"/>
      <c r="C50" s="1069"/>
      <c r="D50" s="1069"/>
      <c r="E50" s="1069"/>
      <c r="F50" s="1069"/>
      <c r="G50" s="1069"/>
      <c r="H50" s="1069"/>
    </row>
    <row r="51" spans="1:8" ht="6" customHeight="1">
      <c r="A51" s="1071"/>
      <c r="B51" s="1069"/>
      <c r="C51" s="1069"/>
      <c r="D51" s="1069"/>
      <c r="E51" s="1069"/>
      <c r="F51" s="1069"/>
      <c r="G51" s="1069"/>
      <c r="H51" s="1069"/>
    </row>
    <row r="52" spans="1:8" ht="12.75" customHeight="1">
      <c r="A52" s="515" t="s">
        <v>1276</v>
      </c>
      <c r="B52" s="1069"/>
      <c r="C52" s="1069"/>
      <c r="D52" s="1069"/>
      <c r="E52" s="1069"/>
      <c r="F52" s="1069"/>
      <c r="G52" s="1069"/>
      <c r="H52" s="1069"/>
    </row>
  </sheetData>
  <mergeCells count="15">
    <mergeCell ref="A1:B1"/>
    <mergeCell ref="A3:B5"/>
    <mergeCell ref="C3:F3"/>
    <mergeCell ref="G3:H4"/>
    <mergeCell ref="C4:D4"/>
    <mergeCell ref="E4:F4"/>
    <mergeCell ref="A41:B41"/>
    <mergeCell ref="A45:B45"/>
    <mergeCell ref="A47:B47"/>
    <mergeCell ref="A6:B6"/>
    <mergeCell ref="A12:B12"/>
    <mergeCell ref="A16:B16"/>
    <mergeCell ref="A23:B23"/>
    <mergeCell ref="A30:B30"/>
    <mergeCell ref="A36:B36"/>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F0CA7-B9D4-4CC9-82EE-44225E7B5A6A}">
  <dimension ref="A1:H58"/>
  <sheetViews>
    <sheetView view="pageBreakPreview" topLeftCell="A5" zoomScaleNormal="100" zoomScaleSheetLayoutView="100" workbookViewId="0">
      <selection sqref="A1:XFD1048576"/>
    </sheetView>
  </sheetViews>
  <sheetFormatPr defaultRowHeight="12.75"/>
  <cols>
    <col min="1" max="1" width="2.5703125" style="1001" customWidth="1"/>
    <col min="2" max="2" width="50.7109375" style="1001" customWidth="1"/>
    <col min="3" max="8" width="10.7109375" style="1001" customWidth="1"/>
    <col min="9" max="9" width="1.140625" style="1001" customWidth="1"/>
    <col min="10" max="256" width="9.140625" style="1001"/>
    <col min="257" max="257" width="2.5703125" style="1001" customWidth="1"/>
    <col min="258" max="258" width="50.7109375" style="1001" customWidth="1"/>
    <col min="259" max="264" width="10.7109375" style="1001" customWidth="1"/>
    <col min="265" max="265" width="1.140625" style="1001" customWidth="1"/>
    <col min="266" max="512" width="9.140625" style="1001"/>
    <col min="513" max="513" width="2.5703125" style="1001" customWidth="1"/>
    <col min="514" max="514" width="50.7109375" style="1001" customWidth="1"/>
    <col min="515" max="520" width="10.7109375" style="1001" customWidth="1"/>
    <col min="521" max="521" width="1.140625" style="1001" customWidth="1"/>
    <col min="522" max="768" width="9.140625" style="1001"/>
    <col min="769" max="769" width="2.5703125" style="1001" customWidth="1"/>
    <col min="770" max="770" width="50.7109375" style="1001" customWidth="1"/>
    <col min="771" max="776" width="10.7109375" style="1001" customWidth="1"/>
    <col min="777" max="777" width="1.140625" style="1001" customWidth="1"/>
    <col min="778" max="1024" width="9.140625" style="1001"/>
    <col min="1025" max="1025" width="2.5703125" style="1001" customWidth="1"/>
    <col min="1026" max="1026" width="50.7109375" style="1001" customWidth="1"/>
    <col min="1027" max="1032" width="10.7109375" style="1001" customWidth="1"/>
    <col min="1033" max="1033" width="1.140625" style="1001" customWidth="1"/>
    <col min="1034" max="1280" width="9.140625" style="1001"/>
    <col min="1281" max="1281" width="2.5703125" style="1001" customWidth="1"/>
    <col min="1282" max="1282" width="50.7109375" style="1001" customWidth="1"/>
    <col min="1283" max="1288" width="10.7109375" style="1001" customWidth="1"/>
    <col min="1289" max="1289" width="1.140625" style="1001" customWidth="1"/>
    <col min="1290" max="1536" width="9.140625" style="1001"/>
    <col min="1537" max="1537" width="2.5703125" style="1001" customWidth="1"/>
    <col min="1538" max="1538" width="50.7109375" style="1001" customWidth="1"/>
    <col min="1539" max="1544" width="10.7109375" style="1001" customWidth="1"/>
    <col min="1545" max="1545" width="1.140625" style="1001" customWidth="1"/>
    <col min="1546" max="1792" width="9.140625" style="1001"/>
    <col min="1793" max="1793" width="2.5703125" style="1001" customWidth="1"/>
    <col min="1794" max="1794" width="50.7109375" style="1001" customWidth="1"/>
    <col min="1795" max="1800" width="10.7109375" style="1001" customWidth="1"/>
    <col min="1801" max="1801" width="1.140625" style="1001" customWidth="1"/>
    <col min="1802" max="2048" width="9.140625" style="1001"/>
    <col min="2049" max="2049" width="2.5703125" style="1001" customWidth="1"/>
    <col min="2050" max="2050" width="50.7109375" style="1001" customWidth="1"/>
    <col min="2051" max="2056" width="10.7109375" style="1001" customWidth="1"/>
    <col min="2057" max="2057" width="1.140625" style="1001" customWidth="1"/>
    <col min="2058" max="2304" width="9.140625" style="1001"/>
    <col min="2305" max="2305" width="2.5703125" style="1001" customWidth="1"/>
    <col min="2306" max="2306" width="50.7109375" style="1001" customWidth="1"/>
    <col min="2307" max="2312" width="10.7109375" style="1001" customWidth="1"/>
    <col min="2313" max="2313" width="1.140625" style="1001" customWidth="1"/>
    <col min="2314" max="2560" width="9.140625" style="1001"/>
    <col min="2561" max="2561" width="2.5703125" style="1001" customWidth="1"/>
    <col min="2562" max="2562" width="50.7109375" style="1001" customWidth="1"/>
    <col min="2563" max="2568" width="10.7109375" style="1001" customWidth="1"/>
    <col min="2569" max="2569" width="1.140625" style="1001" customWidth="1"/>
    <col min="2570" max="2816" width="9.140625" style="1001"/>
    <col min="2817" max="2817" width="2.5703125" style="1001" customWidth="1"/>
    <col min="2818" max="2818" width="50.7109375" style="1001" customWidth="1"/>
    <col min="2819" max="2824" width="10.7109375" style="1001" customWidth="1"/>
    <col min="2825" max="2825" width="1.140625" style="1001" customWidth="1"/>
    <col min="2826" max="3072" width="9.140625" style="1001"/>
    <col min="3073" max="3073" width="2.5703125" style="1001" customWidth="1"/>
    <col min="3074" max="3074" width="50.7109375" style="1001" customWidth="1"/>
    <col min="3075" max="3080" width="10.7109375" style="1001" customWidth="1"/>
    <col min="3081" max="3081" width="1.140625" style="1001" customWidth="1"/>
    <col min="3082" max="3328" width="9.140625" style="1001"/>
    <col min="3329" max="3329" width="2.5703125" style="1001" customWidth="1"/>
    <col min="3330" max="3330" width="50.7109375" style="1001" customWidth="1"/>
    <col min="3331" max="3336" width="10.7109375" style="1001" customWidth="1"/>
    <col min="3337" max="3337" width="1.140625" style="1001" customWidth="1"/>
    <col min="3338" max="3584" width="9.140625" style="1001"/>
    <col min="3585" max="3585" width="2.5703125" style="1001" customWidth="1"/>
    <col min="3586" max="3586" width="50.7109375" style="1001" customWidth="1"/>
    <col min="3587" max="3592" width="10.7109375" style="1001" customWidth="1"/>
    <col min="3593" max="3593" width="1.140625" style="1001" customWidth="1"/>
    <col min="3594" max="3840" width="9.140625" style="1001"/>
    <col min="3841" max="3841" width="2.5703125" style="1001" customWidth="1"/>
    <col min="3842" max="3842" width="50.7109375" style="1001" customWidth="1"/>
    <col min="3843" max="3848" width="10.7109375" style="1001" customWidth="1"/>
    <col min="3849" max="3849" width="1.140625" style="1001" customWidth="1"/>
    <col min="3850" max="4096" width="9.140625" style="1001"/>
    <col min="4097" max="4097" width="2.5703125" style="1001" customWidth="1"/>
    <col min="4098" max="4098" width="50.7109375" style="1001" customWidth="1"/>
    <col min="4099" max="4104" width="10.7109375" style="1001" customWidth="1"/>
    <col min="4105" max="4105" width="1.140625" style="1001" customWidth="1"/>
    <col min="4106" max="4352" width="9.140625" style="1001"/>
    <col min="4353" max="4353" width="2.5703125" style="1001" customWidth="1"/>
    <col min="4354" max="4354" width="50.7109375" style="1001" customWidth="1"/>
    <col min="4355" max="4360" width="10.7109375" style="1001" customWidth="1"/>
    <col min="4361" max="4361" width="1.140625" style="1001" customWidth="1"/>
    <col min="4362" max="4608" width="9.140625" style="1001"/>
    <col min="4609" max="4609" width="2.5703125" style="1001" customWidth="1"/>
    <col min="4610" max="4610" width="50.7109375" style="1001" customWidth="1"/>
    <col min="4611" max="4616" width="10.7109375" style="1001" customWidth="1"/>
    <col min="4617" max="4617" width="1.140625" style="1001" customWidth="1"/>
    <col min="4618" max="4864" width="9.140625" style="1001"/>
    <col min="4865" max="4865" width="2.5703125" style="1001" customWidth="1"/>
    <col min="4866" max="4866" width="50.7109375" style="1001" customWidth="1"/>
    <col min="4867" max="4872" width="10.7109375" style="1001" customWidth="1"/>
    <col min="4873" max="4873" width="1.140625" style="1001" customWidth="1"/>
    <col min="4874" max="5120" width="9.140625" style="1001"/>
    <col min="5121" max="5121" width="2.5703125" style="1001" customWidth="1"/>
    <col min="5122" max="5122" width="50.7109375" style="1001" customWidth="1"/>
    <col min="5123" max="5128" width="10.7109375" style="1001" customWidth="1"/>
    <col min="5129" max="5129" width="1.140625" style="1001" customWidth="1"/>
    <col min="5130" max="5376" width="9.140625" style="1001"/>
    <col min="5377" max="5377" width="2.5703125" style="1001" customWidth="1"/>
    <col min="5378" max="5378" width="50.7109375" style="1001" customWidth="1"/>
    <col min="5379" max="5384" width="10.7109375" style="1001" customWidth="1"/>
    <col min="5385" max="5385" width="1.140625" style="1001" customWidth="1"/>
    <col min="5386" max="5632" width="9.140625" style="1001"/>
    <col min="5633" max="5633" width="2.5703125" style="1001" customWidth="1"/>
    <col min="5634" max="5634" width="50.7109375" style="1001" customWidth="1"/>
    <col min="5635" max="5640" width="10.7109375" style="1001" customWidth="1"/>
    <col min="5641" max="5641" width="1.140625" style="1001" customWidth="1"/>
    <col min="5642" max="5888" width="9.140625" style="1001"/>
    <col min="5889" max="5889" width="2.5703125" style="1001" customWidth="1"/>
    <col min="5890" max="5890" width="50.7109375" style="1001" customWidth="1"/>
    <col min="5891" max="5896" width="10.7109375" style="1001" customWidth="1"/>
    <col min="5897" max="5897" width="1.140625" style="1001" customWidth="1"/>
    <col min="5898" max="6144" width="9.140625" style="1001"/>
    <col min="6145" max="6145" width="2.5703125" style="1001" customWidth="1"/>
    <col min="6146" max="6146" width="50.7109375" style="1001" customWidth="1"/>
    <col min="6147" max="6152" width="10.7109375" style="1001" customWidth="1"/>
    <col min="6153" max="6153" width="1.140625" style="1001" customWidth="1"/>
    <col min="6154" max="6400" width="9.140625" style="1001"/>
    <col min="6401" max="6401" width="2.5703125" style="1001" customWidth="1"/>
    <col min="6402" max="6402" width="50.7109375" style="1001" customWidth="1"/>
    <col min="6403" max="6408" width="10.7109375" style="1001" customWidth="1"/>
    <col min="6409" max="6409" width="1.140625" style="1001" customWidth="1"/>
    <col min="6410" max="6656" width="9.140625" style="1001"/>
    <col min="6657" max="6657" width="2.5703125" style="1001" customWidth="1"/>
    <col min="6658" max="6658" width="50.7109375" style="1001" customWidth="1"/>
    <col min="6659" max="6664" width="10.7109375" style="1001" customWidth="1"/>
    <col min="6665" max="6665" width="1.140625" style="1001" customWidth="1"/>
    <col min="6666" max="6912" width="9.140625" style="1001"/>
    <col min="6913" max="6913" width="2.5703125" style="1001" customWidth="1"/>
    <col min="6914" max="6914" width="50.7109375" style="1001" customWidth="1"/>
    <col min="6915" max="6920" width="10.7109375" style="1001" customWidth="1"/>
    <col min="6921" max="6921" width="1.140625" style="1001" customWidth="1"/>
    <col min="6922" max="7168" width="9.140625" style="1001"/>
    <col min="7169" max="7169" width="2.5703125" style="1001" customWidth="1"/>
    <col min="7170" max="7170" width="50.7109375" style="1001" customWidth="1"/>
    <col min="7171" max="7176" width="10.7109375" style="1001" customWidth="1"/>
    <col min="7177" max="7177" width="1.140625" style="1001" customWidth="1"/>
    <col min="7178" max="7424" width="9.140625" style="1001"/>
    <col min="7425" max="7425" width="2.5703125" style="1001" customWidth="1"/>
    <col min="7426" max="7426" width="50.7109375" style="1001" customWidth="1"/>
    <col min="7427" max="7432" width="10.7109375" style="1001" customWidth="1"/>
    <col min="7433" max="7433" width="1.140625" style="1001" customWidth="1"/>
    <col min="7434" max="7680" width="9.140625" style="1001"/>
    <col min="7681" max="7681" width="2.5703125" style="1001" customWidth="1"/>
    <col min="7682" max="7682" width="50.7109375" style="1001" customWidth="1"/>
    <col min="7683" max="7688" width="10.7109375" style="1001" customWidth="1"/>
    <col min="7689" max="7689" width="1.140625" style="1001" customWidth="1"/>
    <col min="7690" max="7936" width="9.140625" style="1001"/>
    <col min="7937" max="7937" width="2.5703125" style="1001" customWidth="1"/>
    <col min="7938" max="7938" width="50.7109375" style="1001" customWidth="1"/>
    <col min="7939" max="7944" width="10.7109375" style="1001" customWidth="1"/>
    <col min="7945" max="7945" width="1.140625" style="1001" customWidth="1"/>
    <col min="7946" max="8192" width="9.140625" style="1001"/>
    <col min="8193" max="8193" width="2.5703125" style="1001" customWidth="1"/>
    <col min="8194" max="8194" width="50.7109375" style="1001" customWidth="1"/>
    <col min="8195" max="8200" width="10.7109375" style="1001" customWidth="1"/>
    <col min="8201" max="8201" width="1.140625" style="1001" customWidth="1"/>
    <col min="8202" max="8448" width="9.140625" style="1001"/>
    <col min="8449" max="8449" width="2.5703125" style="1001" customWidth="1"/>
    <col min="8450" max="8450" width="50.7109375" style="1001" customWidth="1"/>
    <col min="8451" max="8456" width="10.7109375" style="1001" customWidth="1"/>
    <col min="8457" max="8457" width="1.140625" style="1001" customWidth="1"/>
    <col min="8458" max="8704" width="9.140625" style="1001"/>
    <col min="8705" max="8705" width="2.5703125" style="1001" customWidth="1"/>
    <col min="8706" max="8706" width="50.7109375" style="1001" customWidth="1"/>
    <col min="8707" max="8712" width="10.7109375" style="1001" customWidth="1"/>
    <col min="8713" max="8713" width="1.140625" style="1001" customWidth="1"/>
    <col min="8714" max="8960" width="9.140625" style="1001"/>
    <col min="8961" max="8961" width="2.5703125" style="1001" customWidth="1"/>
    <col min="8962" max="8962" width="50.7109375" style="1001" customWidth="1"/>
    <col min="8963" max="8968" width="10.7109375" style="1001" customWidth="1"/>
    <col min="8969" max="8969" width="1.140625" style="1001" customWidth="1"/>
    <col min="8970" max="9216" width="9.140625" style="1001"/>
    <col min="9217" max="9217" width="2.5703125" style="1001" customWidth="1"/>
    <col min="9218" max="9218" width="50.7109375" style="1001" customWidth="1"/>
    <col min="9219" max="9224" width="10.7109375" style="1001" customWidth="1"/>
    <col min="9225" max="9225" width="1.140625" style="1001" customWidth="1"/>
    <col min="9226" max="9472" width="9.140625" style="1001"/>
    <col min="9473" max="9473" width="2.5703125" style="1001" customWidth="1"/>
    <col min="9474" max="9474" width="50.7109375" style="1001" customWidth="1"/>
    <col min="9475" max="9480" width="10.7109375" style="1001" customWidth="1"/>
    <col min="9481" max="9481" width="1.140625" style="1001" customWidth="1"/>
    <col min="9482" max="9728" width="9.140625" style="1001"/>
    <col min="9729" max="9729" width="2.5703125" style="1001" customWidth="1"/>
    <col min="9730" max="9730" width="50.7109375" style="1001" customWidth="1"/>
    <col min="9731" max="9736" width="10.7109375" style="1001" customWidth="1"/>
    <col min="9737" max="9737" width="1.140625" style="1001" customWidth="1"/>
    <col min="9738" max="9984" width="9.140625" style="1001"/>
    <col min="9985" max="9985" width="2.5703125" style="1001" customWidth="1"/>
    <col min="9986" max="9986" width="50.7109375" style="1001" customWidth="1"/>
    <col min="9987" max="9992" width="10.7109375" style="1001" customWidth="1"/>
    <col min="9993" max="9993" width="1.140625" style="1001" customWidth="1"/>
    <col min="9994" max="10240" width="9.140625" style="1001"/>
    <col min="10241" max="10241" width="2.5703125" style="1001" customWidth="1"/>
    <col min="10242" max="10242" width="50.7109375" style="1001" customWidth="1"/>
    <col min="10243" max="10248" width="10.7109375" style="1001" customWidth="1"/>
    <col min="10249" max="10249" width="1.140625" style="1001" customWidth="1"/>
    <col min="10250" max="10496" width="9.140625" style="1001"/>
    <col min="10497" max="10497" width="2.5703125" style="1001" customWidth="1"/>
    <col min="10498" max="10498" width="50.7109375" style="1001" customWidth="1"/>
    <col min="10499" max="10504" width="10.7109375" style="1001" customWidth="1"/>
    <col min="10505" max="10505" width="1.140625" style="1001" customWidth="1"/>
    <col min="10506" max="10752" width="9.140625" style="1001"/>
    <col min="10753" max="10753" width="2.5703125" style="1001" customWidth="1"/>
    <col min="10754" max="10754" width="50.7109375" style="1001" customWidth="1"/>
    <col min="10755" max="10760" width="10.7109375" style="1001" customWidth="1"/>
    <col min="10761" max="10761" width="1.140625" style="1001" customWidth="1"/>
    <col min="10762" max="11008" width="9.140625" style="1001"/>
    <col min="11009" max="11009" width="2.5703125" style="1001" customWidth="1"/>
    <col min="11010" max="11010" width="50.7109375" style="1001" customWidth="1"/>
    <col min="11011" max="11016" width="10.7109375" style="1001" customWidth="1"/>
    <col min="11017" max="11017" width="1.140625" style="1001" customWidth="1"/>
    <col min="11018" max="11264" width="9.140625" style="1001"/>
    <col min="11265" max="11265" width="2.5703125" style="1001" customWidth="1"/>
    <col min="11266" max="11266" width="50.7109375" style="1001" customWidth="1"/>
    <col min="11267" max="11272" width="10.7109375" style="1001" customWidth="1"/>
    <col min="11273" max="11273" width="1.140625" style="1001" customWidth="1"/>
    <col min="11274" max="11520" width="9.140625" style="1001"/>
    <col min="11521" max="11521" width="2.5703125" style="1001" customWidth="1"/>
    <col min="11522" max="11522" width="50.7109375" style="1001" customWidth="1"/>
    <col min="11523" max="11528" width="10.7109375" style="1001" customWidth="1"/>
    <col min="11529" max="11529" width="1.140625" style="1001" customWidth="1"/>
    <col min="11530" max="11776" width="9.140625" style="1001"/>
    <col min="11777" max="11777" width="2.5703125" style="1001" customWidth="1"/>
    <col min="11778" max="11778" width="50.7109375" style="1001" customWidth="1"/>
    <col min="11779" max="11784" width="10.7109375" style="1001" customWidth="1"/>
    <col min="11785" max="11785" width="1.140625" style="1001" customWidth="1"/>
    <col min="11786" max="12032" width="9.140625" style="1001"/>
    <col min="12033" max="12033" width="2.5703125" style="1001" customWidth="1"/>
    <col min="12034" max="12034" width="50.7109375" style="1001" customWidth="1"/>
    <col min="12035" max="12040" width="10.7109375" style="1001" customWidth="1"/>
    <col min="12041" max="12041" width="1.140625" style="1001" customWidth="1"/>
    <col min="12042" max="12288" width="9.140625" style="1001"/>
    <col min="12289" max="12289" width="2.5703125" style="1001" customWidth="1"/>
    <col min="12290" max="12290" width="50.7109375" style="1001" customWidth="1"/>
    <col min="12291" max="12296" width="10.7109375" style="1001" customWidth="1"/>
    <col min="12297" max="12297" width="1.140625" style="1001" customWidth="1"/>
    <col min="12298" max="12544" width="9.140625" style="1001"/>
    <col min="12545" max="12545" width="2.5703125" style="1001" customWidth="1"/>
    <col min="12546" max="12546" width="50.7109375" style="1001" customWidth="1"/>
    <col min="12547" max="12552" width="10.7109375" style="1001" customWidth="1"/>
    <col min="12553" max="12553" width="1.140625" style="1001" customWidth="1"/>
    <col min="12554" max="12800" width="9.140625" style="1001"/>
    <col min="12801" max="12801" width="2.5703125" style="1001" customWidth="1"/>
    <col min="12802" max="12802" width="50.7109375" style="1001" customWidth="1"/>
    <col min="12803" max="12808" width="10.7109375" style="1001" customWidth="1"/>
    <col min="12809" max="12809" width="1.140625" style="1001" customWidth="1"/>
    <col min="12810" max="13056" width="9.140625" style="1001"/>
    <col min="13057" max="13057" width="2.5703125" style="1001" customWidth="1"/>
    <col min="13058" max="13058" width="50.7109375" style="1001" customWidth="1"/>
    <col min="13059" max="13064" width="10.7109375" style="1001" customWidth="1"/>
    <col min="13065" max="13065" width="1.140625" style="1001" customWidth="1"/>
    <col min="13066" max="13312" width="9.140625" style="1001"/>
    <col min="13313" max="13313" width="2.5703125" style="1001" customWidth="1"/>
    <col min="13314" max="13314" width="50.7109375" style="1001" customWidth="1"/>
    <col min="13315" max="13320" width="10.7109375" style="1001" customWidth="1"/>
    <col min="13321" max="13321" width="1.140625" style="1001" customWidth="1"/>
    <col min="13322" max="13568" width="9.140625" style="1001"/>
    <col min="13569" max="13569" width="2.5703125" style="1001" customWidth="1"/>
    <col min="13570" max="13570" width="50.7109375" style="1001" customWidth="1"/>
    <col min="13571" max="13576" width="10.7109375" style="1001" customWidth="1"/>
    <col min="13577" max="13577" width="1.140625" style="1001" customWidth="1"/>
    <col min="13578" max="13824" width="9.140625" style="1001"/>
    <col min="13825" max="13825" width="2.5703125" style="1001" customWidth="1"/>
    <col min="13826" max="13826" width="50.7109375" style="1001" customWidth="1"/>
    <col min="13827" max="13832" width="10.7109375" style="1001" customWidth="1"/>
    <col min="13833" max="13833" width="1.140625" style="1001" customWidth="1"/>
    <col min="13834" max="14080" width="9.140625" style="1001"/>
    <col min="14081" max="14081" width="2.5703125" style="1001" customWidth="1"/>
    <col min="14082" max="14082" width="50.7109375" style="1001" customWidth="1"/>
    <col min="14083" max="14088" width="10.7109375" style="1001" customWidth="1"/>
    <col min="14089" max="14089" width="1.140625" style="1001" customWidth="1"/>
    <col min="14090" max="14336" width="9.140625" style="1001"/>
    <col min="14337" max="14337" width="2.5703125" style="1001" customWidth="1"/>
    <col min="14338" max="14338" width="50.7109375" style="1001" customWidth="1"/>
    <col min="14339" max="14344" width="10.7109375" style="1001" customWidth="1"/>
    <col min="14345" max="14345" width="1.140625" style="1001" customWidth="1"/>
    <col min="14346" max="14592" width="9.140625" style="1001"/>
    <col min="14593" max="14593" width="2.5703125" style="1001" customWidth="1"/>
    <col min="14594" max="14594" width="50.7109375" style="1001" customWidth="1"/>
    <col min="14595" max="14600" width="10.7109375" style="1001" customWidth="1"/>
    <col min="14601" max="14601" width="1.140625" style="1001" customWidth="1"/>
    <col min="14602" max="14848" width="9.140625" style="1001"/>
    <col min="14849" max="14849" width="2.5703125" style="1001" customWidth="1"/>
    <col min="14850" max="14850" width="50.7109375" style="1001" customWidth="1"/>
    <col min="14851" max="14856" width="10.7109375" style="1001" customWidth="1"/>
    <col min="14857" max="14857" width="1.140625" style="1001" customWidth="1"/>
    <col min="14858" max="15104" width="9.140625" style="1001"/>
    <col min="15105" max="15105" width="2.5703125" style="1001" customWidth="1"/>
    <col min="15106" max="15106" width="50.7109375" style="1001" customWidth="1"/>
    <col min="15107" max="15112" width="10.7109375" style="1001" customWidth="1"/>
    <col min="15113" max="15113" width="1.140625" style="1001" customWidth="1"/>
    <col min="15114" max="15360" width="9.140625" style="1001"/>
    <col min="15361" max="15361" width="2.5703125" style="1001" customWidth="1"/>
    <col min="15362" max="15362" width="50.7109375" style="1001" customWidth="1"/>
    <col min="15363" max="15368" width="10.7109375" style="1001" customWidth="1"/>
    <col min="15369" max="15369" width="1.140625" style="1001" customWidth="1"/>
    <col min="15370" max="15616" width="9.140625" style="1001"/>
    <col min="15617" max="15617" width="2.5703125" style="1001" customWidth="1"/>
    <col min="15618" max="15618" width="50.7109375" style="1001" customWidth="1"/>
    <col min="15619" max="15624" width="10.7109375" style="1001" customWidth="1"/>
    <col min="15625" max="15625" width="1.140625" style="1001" customWidth="1"/>
    <col min="15626" max="15872" width="9.140625" style="1001"/>
    <col min="15873" max="15873" width="2.5703125" style="1001" customWidth="1"/>
    <col min="15874" max="15874" width="50.7109375" style="1001" customWidth="1"/>
    <col min="15875" max="15880" width="10.7109375" style="1001" customWidth="1"/>
    <col min="15881" max="15881" width="1.140625" style="1001" customWidth="1"/>
    <col min="15882" max="16128" width="9.140625" style="1001"/>
    <col min="16129" max="16129" width="2.5703125" style="1001" customWidth="1"/>
    <col min="16130" max="16130" width="50.7109375" style="1001" customWidth="1"/>
    <col min="16131" max="16136" width="10.7109375" style="1001" customWidth="1"/>
    <col min="16137" max="16137" width="1.140625" style="1001" customWidth="1"/>
    <col min="16138" max="16384" width="9.140625" style="1001"/>
  </cols>
  <sheetData>
    <row r="1" spans="1:8" ht="24.75" customHeight="1">
      <c r="A1" s="2209" t="s">
        <v>1277</v>
      </c>
      <c r="B1" s="2209"/>
      <c r="C1" s="1000"/>
      <c r="D1" s="1000"/>
      <c r="E1" s="1000"/>
      <c r="F1" s="1000"/>
      <c r="G1" s="1073"/>
      <c r="H1" s="907"/>
    </row>
    <row r="2" spans="1:8" ht="11.25" customHeight="1">
      <c r="A2" s="1074"/>
      <c r="B2" s="1074"/>
      <c r="C2" s="1003"/>
      <c r="D2" s="1003"/>
      <c r="E2" s="1003"/>
      <c r="F2" s="1003"/>
      <c r="G2" s="1075"/>
      <c r="H2" s="1075"/>
    </row>
    <row r="3" spans="1:8" s="316" customFormat="1" ht="21" customHeight="1">
      <c r="A3" s="2188" t="s">
        <v>1278</v>
      </c>
      <c r="B3" s="2189"/>
      <c r="C3" s="2141" t="s">
        <v>1227</v>
      </c>
      <c r="D3" s="2142"/>
      <c r="E3" s="2142"/>
      <c r="F3" s="2194"/>
      <c r="G3" s="2195" t="s">
        <v>1228</v>
      </c>
      <c r="H3" s="2196"/>
    </row>
    <row r="4" spans="1:8" s="316" customFormat="1" ht="21" customHeight="1">
      <c r="A4" s="2190"/>
      <c r="B4" s="2191"/>
      <c r="C4" s="2141">
        <v>2022</v>
      </c>
      <c r="D4" s="2194"/>
      <c r="E4" s="2141">
        <v>2023</v>
      </c>
      <c r="F4" s="2194"/>
      <c r="G4" s="2197"/>
      <c r="H4" s="2198"/>
    </row>
    <row r="5" spans="1:8" s="316" customFormat="1" ht="15" customHeight="1">
      <c r="A5" s="2192"/>
      <c r="B5" s="2193"/>
      <c r="C5" s="1043" t="s">
        <v>1229</v>
      </c>
      <c r="D5" s="1043" t="s">
        <v>1230</v>
      </c>
      <c r="E5" s="1043" t="s">
        <v>1229</v>
      </c>
      <c r="F5" s="1043" t="s">
        <v>1230</v>
      </c>
      <c r="G5" s="1043" t="s">
        <v>1229</v>
      </c>
      <c r="H5" s="1043" t="s">
        <v>1231</v>
      </c>
    </row>
    <row r="6" spans="1:8" s="316" customFormat="1" ht="15" customHeight="1">
      <c r="A6" s="1076" t="s">
        <v>1279</v>
      </c>
      <c r="B6" s="1077"/>
      <c r="C6" s="1078">
        <v>10797.055205206998</v>
      </c>
      <c r="D6" s="1045">
        <v>0.227267645915113</v>
      </c>
      <c r="E6" s="1078">
        <v>10163.379583092599</v>
      </c>
      <c r="F6" s="1045">
        <v>0.2298098198445693</v>
      </c>
      <c r="G6" s="1078">
        <v>-633.67562211439872</v>
      </c>
      <c r="H6" s="1045">
        <v>-5.8689671403069396E-2</v>
      </c>
    </row>
    <row r="7" spans="1:8" s="316" customFormat="1">
      <c r="A7" s="1079"/>
      <c r="B7" s="1080" t="s">
        <v>1280</v>
      </c>
      <c r="C7" s="1081">
        <v>3658.2733944156712</v>
      </c>
      <c r="D7" s="1050">
        <v>7.7003142677438949E-2</v>
      </c>
      <c r="E7" s="1081">
        <v>3047.8484832526337</v>
      </c>
      <c r="F7" s="1050">
        <v>6.8916594635020034E-2</v>
      </c>
      <c r="G7" s="1081">
        <v>-610.42491116303745</v>
      </c>
      <c r="H7" s="1050">
        <v>-0.1668614795424658</v>
      </c>
    </row>
    <row r="8" spans="1:8" s="316" customFormat="1">
      <c r="A8" s="1082"/>
      <c r="B8" s="545" t="s">
        <v>1281</v>
      </c>
      <c r="C8" s="1081">
        <v>82.871639661933813</v>
      </c>
      <c r="D8" s="1050">
        <v>1.7443684505762539E-3</v>
      </c>
      <c r="E8" s="1081">
        <v>113.58185425113636</v>
      </c>
      <c r="F8" s="1050">
        <v>2.5682623825728618E-3</v>
      </c>
      <c r="G8" s="1081">
        <v>30.71021458920255</v>
      </c>
      <c r="H8" s="1050">
        <v>0.37057568444985112</v>
      </c>
    </row>
    <row r="9" spans="1:8" s="316" customFormat="1">
      <c r="A9" s="1082"/>
      <c r="B9" s="545" t="s">
        <v>1282</v>
      </c>
      <c r="C9" s="1081">
        <v>142.84351963105181</v>
      </c>
      <c r="D9" s="1050">
        <v>3.0067189454697236E-3</v>
      </c>
      <c r="E9" s="1081">
        <v>156.49317783242921</v>
      </c>
      <c r="F9" s="1050">
        <v>3.5385541502752152E-3</v>
      </c>
      <c r="G9" s="1081">
        <v>13.649658201377406</v>
      </c>
      <c r="H9" s="1050">
        <v>9.5556719945244173E-2</v>
      </c>
    </row>
    <row r="10" spans="1:8" s="316" customFormat="1">
      <c r="A10" s="1082"/>
      <c r="B10" s="545" t="s">
        <v>1283</v>
      </c>
      <c r="C10" s="1081">
        <v>1700.7545456404705</v>
      </c>
      <c r="D10" s="1050">
        <v>3.5799250306762412E-2</v>
      </c>
      <c r="E10" s="1081">
        <v>1612.3664556735505</v>
      </c>
      <c r="F10" s="1050">
        <v>3.6458113334483476E-2</v>
      </c>
      <c r="G10" s="1081">
        <v>-88.388089966920006</v>
      </c>
      <c r="H10" s="1050">
        <v>-5.1969927226409265E-2</v>
      </c>
    </row>
    <row r="11" spans="1:8" s="316" customFormat="1">
      <c r="A11" s="1082"/>
      <c r="B11" s="545" t="s">
        <v>1284</v>
      </c>
      <c r="C11" s="1081">
        <v>1424.8642857508064</v>
      </c>
      <c r="D11" s="1050">
        <v>2.9992025215814053E-2</v>
      </c>
      <c r="E11" s="1081">
        <v>1623.4004780579087</v>
      </c>
      <c r="F11" s="1050">
        <v>3.6707609742206812E-2</v>
      </c>
      <c r="G11" s="1081">
        <v>198.53619230710228</v>
      </c>
      <c r="H11" s="1050">
        <v>0.13933691390298777</v>
      </c>
    </row>
    <row r="12" spans="1:8" s="316" customFormat="1">
      <c r="A12" s="1082"/>
      <c r="B12" s="545" t="s">
        <v>1285</v>
      </c>
      <c r="C12" s="1081">
        <v>1647.6326459866145</v>
      </c>
      <c r="D12" s="1050">
        <v>3.4681085320901417E-2</v>
      </c>
      <c r="E12" s="1081">
        <v>1450.1043147921857</v>
      </c>
      <c r="F12" s="1050">
        <v>3.2789113956995519E-2</v>
      </c>
      <c r="G12" s="1081">
        <v>-197.5283311944288</v>
      </c>
      <c r="H12" s="1050">
        <v>-0.11988614796846744</v>
      </c>
    </row>
    <row r="13" spans="1:8" s="316" customFormat="1">
      <c r="A13" s="1082"/>
      <c r="B13" s="545" t="s">
        <v>1286</v>
      </c>
      <c r="C13" s="1081">
        <v>2139.8151741204501</v>
      </c>
      <c r="D13" s="1050">
        <v>4.5041054998150205E-2</v>
      </c>
      <c r="E13" s="1081">
        <v>2159.5848192327549</v>
      </c>
      <c r="F13" s="1050">
        <v>4.8831571643015395E-2</v>
      </c>
      <c r="G13" s="1081">
        <v>19.769645112304715</v>
      </c>
      <c r="H13" s="1050">
        <v>9.2389498641773267E-3</v>
      </c>
    </row>
    <row r="14" spans="1:8" s="316" customFormat="1" ht="7.5" customHeight="1">
      <c r="A14" s="1083"/>
      <c r="B14" s="1084"/>
      <c r="C14" s="1081"/>
      <c r="D14" s="1050"/>
      <c r="E14" s="1081"/>
      <c r="F14" s="1050"/>
      <c r="G14" s="1081"/>
      <c r="H14" s="1050"/>
    </row>
    <row r="15" spans="1:8" s="316" customFormat="1" ht="15" customHeight="1">
      <c r="A15" s="1085" t="s">
        <v>1287</v>
      </c>
      <c r="B15" s="1086"/>
      <c r="C15" s="1078">
        <v>18841.978583516975</v>
      </c>
      <c r="D15" s="1045">
        <v>0.39660555917077778</v>
      </c>
      <c r="E15" s="1078">
        <v>17481.243334543389</v>
      </c>
      <c r="F15" s="1045">
        <v>0.39527810100231026</v>
      </c>
      <c r="G15" s="1078">
        <v>-1360.7352489735858</v>
      </c>
      <c r="H15" s="1045">
        <v>-7.2218278082746654E-2</v>
      </c>
    </row>
    <row r="16" spans="1:8" s="316" customFormat="1">
      <c r="A16" s="1079"/>
      <c r="B16" s="1080" t="s">
        <v>1288</v>
      </c>
      <c r="C16" s="1081">
        <v>1101.8574891478299</v>
      </c>
      <c r="D16" s="1050">
        <v>2.3193042263208799E-2</v>
      </c>
      <c r="E16" s="1081">
        <v>894.78025953175893</v>
      </c>
      <c r="F16" s="1050">
        <v>2.0232373352024297E-2</v>
      </c>
      <c r="G16" s="1081">
        <v>-207.07722961607101</v>
      </c>
      <c r="H16" s="1050">
        <v>-0.1879346754508365</v>
      </c>
    </row>
    <row r="17" spans="1:8" s="316" customFormat="1">
      <c r="A17" s="1082"/>
      <c r="B17" s="545" t="s">
        <v>1289</v>
      </c>
      <c r="C17" s="1081">
        <v>4176.8719218950528</v>
      </c>
      <c r="D17" s="1050">
        <v>8.7919143779150777E-2</v>
      </c>
      <c r="E17" s="1081">
        <v>3466.1384041557808</v>
      </c>
      <c r="F17" s="1050">
        <v>7.8374780328041349E-2</v>
      </c>
      <c r="G17" s="1081">
        <v>-710.73351773927197</v>
      </c>
      <c r="H17" s="1050">
        <v>-0.17015927972644446</v>
      </c>
    </row>
    <row r="18" spans="1:8" s="316" customFormat="1">
      <c r="A18" s="1082"/>
      <c r="B18" s="545" t="s">
        <v>1290</v>
      </c>
      <c r="C18" s="1081">
        <v>776.73266490441381</v>
      </c>
      <c r="D18" s="1050">
        <v>1.6349476862271367E-2</v>
      </c>
      <c r="E18" s="1081">
        <v>675.91691609188956</v>
      </c>
      <c r="F18" s="1050">
        <v>1.5283532750796677E-2</v>
      </c>
      <c r="G18" s="1081">
        <v>-100.81574881252425</v>
      </c>
      <c r="H18" s="1050">
        <v>-0.12979465570040219</v>
      </c>
    </row>
    <row r="19" spans="1:8" s="316" customFormat="1">
      <c r="A19" s="1082"/>
      <c r="B19" s="545" t="s">
        <v>1291</v>
      </c>
      <c r="C19" s="1081">
        <v>1756.7812524605924</v>
      </c>
      <c r="D19" s="1050">
        <v>3.697855869459437E-2</v>
      </c>
      <c r="E19" s="1081">
        <v>1662.5712168235482</v>
      </c>
      <c r="F19" s="1050">
        <v>3.7593321069360759E-2</v>
      </c>
      <c r="G19" s="1081">
        <v>-94.210035637044257</v>
      </c>
      <c r="H19" s="1050">
        <v>-5.3626503302611685E-2</v>
      </c>
    </row>
    <row r="20" spans="1:8" s="316" customFormat="1">
      <c r="A20" s="1082"/>
      <c r="B20" s="545" t="s">
        <v>1292</v>
      </c>
      <c r="C20" s="1081">
        <v>639.44745862370451</v>
      </c>
      <c r="D20" s="1050">
        <v>1.3459755076340263E-2</v>
      </c>
      <c r="E20" s="1081">
        <v>385.15017256100987</v>
      </c>
      <c r="F20" s="1050">
        <v>8.7088444395596893E-3</v>
      </c>
      <c r="G20" s="1081">
        <v>-254.29728606269464</v>
      </c>
      <c r="H20" s="1050">
        <v>-0.3976828473288857</v>
      </c>
    </row>
    <row r="21" spans="1:8" s="316" customFormat="1">
      <c r="A21" s="1082"/>
      <c r="B21" s="545" t="s">
        <v>1293</v>
      </c>
      <c r="C21" s="1081">
        <v>711.51975273924609</v>
      </c>
      <c r="D21" s="1050">
        <v>1.4976807671518389E-2</v>
      </c>
      <c r="E21" s="1081">
        <v>656.41114053879937</v>
      </c>
      <c r="F21" s="1050">
        <v>1.484247682750504E-2</v>
      </c>
      <c r="G21" s="1081">
        <v>-55.108612200446714</v>
      </c>
      <c r="H21" s="1050">
        <v>-7.7451977950417666E-2</v>
      </c>
    </row>
    <row r="22" spans="1:8" s="316" customFormat="1">
      <c r="A22" s="1082"/>
      <c r="B22" s="545" t="s">
        <v>1294</v>
      </c>
      <c r="C22" s="1081">
        <v>3728.7954310957507</v>
      </c>
      <c r="D22" s="1050">
        <v>7.8487563841988656E-2</v>
      </c>
      <c r="E22" s="1081">
        <v>3895.7325636686219</v>
      </c>
      <c r="F22" s="1050">
        <v>8.8088572437917886E-2</v>
      </c>
      <c r="G22" s="1081">
        <v>166.93713257287118</v>
      </c>
      <c r="H22" s="1050">
        <v>4.4769721390646181E-2</v>
      </c>
    </row>
    <row r="23" spans="1:8" s="316" customFormat="1">
      <c r="A23" s="1082"/>
      <c r="B23" s="545" t="s">
        <v>1295</v>
      </c>
      <c r="C23" s="1081">
        <v>855.2157564819031</v>
      </c>
      <c r="D23" s="1050">
        <v>1.8001470589075162E-2</v>
      </c>
      <c r="E23" s="1081">
        <v>656.65055142829397</v>
      </c>
      <c r="F23" s="1050">
        <v>1.4847890280080905E-2</v>
      </c>
      <c r="G23" s="1081">
        <v>-198.56520505360913</v>
      </c>
      <c r="H23" s="1050">
        <v>-0.23218141568210326</v>
      </c>
    </row>
    <row r="24" spans="1:8" s="316" customFormat="1">
      <c r="A24" s="1082"/>
      <c r="B24" s="545" t="s">
        <v>1296</v>
      </c>
      <c r="C24" s="1081">
        <v>26.954469457979478</v>
      </c>
      <c r="D24" s="1050">
        <v>5.6736570334951471E-4</v>
      </c>
      <c r="E24" s="1081">
        <v>25.841664152814914</v>
      </c>
      <c r="F24" s="1050">
        <v>5.8432021896747777E-4</v>
      </c>
      <c r="G24" s="1081">
        <v>-1.1128053051645637</v>
      </c>
      <c r="H24" s="1050">
        <v>-4.1284630250258324E-2</v>
      </c>
    </row>
    <row r="25" spans="1:8" s="316" customFormat="1">
      <c r="A25" s="1082"/>
      <c r="B25" s="545" t="s">
        <v>1297</v>
      </c>
      <c r="C25" s="1081">
        <v>108.93326260462311</v>
      </c>
      <c r="D25" s="1050">
        <v>2.2929405919927285E-3</v>
      </c>
      <c r="E25" s="1081">
        <v>115.58162979400049</v>
      </c>
      <c r="F25" s="1050">
        <v>2.6134804179200506E-3</v>
      </c>
      <c r="G25" s="1081">
        <v>6.6483671893773817</v>
      </c>
      <c r="H25" s="1050">
        <v>6.1031562173143122E-2</v>
      </c>
    </row>
    <row r="26" spans="1:8" s="316" customFormat="1">
      <c r="A26" s="1082"/>
      <c r="B26" s="545" t="s">
        <v>1286</v>
      </c>
      <c r="C26" s="1081">
        <v>4958.8691241058796</v>
      </c>
      <c r="D26" s="1050">
        <v>0.10437943409728775</v>
      </c>
      <c r="E26" s="1081">
        <v>5046.468815796874</v>
      </c>
      <c r="F26" s="1050">
        <v>0.11410850888013618</v>
      </c>
      <c r="G26" s="1081">
        <v>87.599691690994405</v>
      </c>
      <c r="H26" s="1050">
        <v>1.7665255827212272E-2</v>
      </c>
    </row>
    <row r="27" spans="1:8" s="316" customFormat="1" ht="7.5" customHeight="1">
      <c r="A27" s="1082"/>
      <c r="B27" s="545"/>
      <c r="C27" s="1087"/>
      <c r="D27" s="1054"/>
      <c r="E27" s="1087"/>
      <c r="F27" s="1054"/>
      <c r="G27" s="1087"/>
      <c r="H27" s="1054"/>
    </row>
    <row r="28" spans="1:8" s="316" customFormat="1" ht="15" customHeight="1">
      <c r="A28" s="1088" t="s">
        <v>1298</v>
      </c>
      <c r="B28" s="1089"/>
      <c r="C28" s="1078">
        <v>11145.9450657777</v>
      </c>
      <c r="D28" s="1045">
        <v>0.23461144251414456</v>
      </c>
      <c r="E28" s="1078">
        <v>12353.081317905955</v>
      </c>
      <c r="F28" s="1045">
        <v>0.27932238179078717</v>
      </c>
      <c r="G28" s="1078">
        <v>1207.1362521282554</v>
      </c>
      <c r="H28" s="1045">
        <v>0.1083027275842785</v>
      </c>
    </row>
    <row r="29" spans="1:8" s="316" customFormat="1">
      <c r="A29" s="1082"/>
      <c r="B29" s="545" t="s">
        <v>1299</v>
      </c>
      <c r="C29" s="1081">
        <v>2701.9842741956099</v>
      </c>
      <c r="D29" s="1050">
        <v>5.6874174821292728E-2</v>
      </c>
      <c r="E29" s="1081">
        <v>2738.1989994017886</v>
      </c>
      <c r="F29" s="1050">
        <v>6.1914938196141536E-2</v>
      </c>
      <c r="G29" s="1081">
        <v>36.214725206178628</v>
      </c>
      <c r="H29" s="1050">
        <v>1.3403011095229218E-2</v>
      </c>
    </row>
    <row r="30" spans="1:8" s="316" customFormat="1">
      <c r="A30" s="1082"/>
      <c r="B30" s="545" t="s">
        <v>1300</v>
      </c>
      <c r="C30" s="1081">
        <v>1808.066534923792</v>
      </c>
      <c r="D30" s="1050">
        <v>3.8058064651911513E-2</v>
      </c>
      <c r="E30" s="1081">
        <v>2037.3772889259294</v>
      </c>
      <c r="F30" s="1050">
        <v>4.6068269308998315E-2</v>
      </c>
      <c r="G30" s="1081">
        <v>229.3107540021374</v>
      </c>
      <c r="H30" s="1050">
        <v>0.12682650199695367</v>
      </c>
    </row>
    <row r="31" spans="1:8" s="316" customFormat="1">
      <c r="A31" s="1082"/>
      <c r="B31" s="545" t="s">
        <v>1301</v>
      </c>
      <c r="C31" s="1081">
        <v>729.51576261740536</v>
      </c>
      <c r="D31" s="1050">
        <v>1.5355606401648247E-2</v>
      </c>
      <c r="E31" s="1081">
        <v>818.96365532791708</v>
      </c>
      <c r="F31" s="1050">
        <v>1.8518042010676306E-2</v>
      </c>
      <c r="G31" s="1081">
        <v>89.447892710511724</v>
      </c>
      <c r="H31" s="1050">
        <v>0.12261269364432183</v>
      </c>
    </row>
    <row r="32" spans="1:8" s="316" customFormat="1">
      <c r="A32" s="1082"/>
      <c r="B32" s="545" t="s">
        <v>1302</v>
      </c>
      <c r="C32" s="1081">
        <v>2445.0834264736704</v>
      </c>
      <c r="D32" s="1050">
        <v>5.1466658624913078E-2</v>
      </c>
      <c r="E32" s="1081">
        <v>2749.7423820066165</v>
      </c>
      <c r="F32" s="1050">
        <v>6.217595203067601E-2</v>
      </c>
      <c r="G32" s="1081">
        <v>304.65895553294604</v>
      </c>
      <c r="H32" s="1050">
        <v>0.12460063825811005</v>
      </c>
    </row>
    <row r="33" spans="1:8" s="316" customFormat="1">
      <c r="A33" s="1082"/>
      <c r="B33" s="545" t="s">
        <v>1286</v>
      </c>
      <c r="C33" s="1081">
        <v>3461.2950675672218</v>
      </c>
      <c r="D33" s="1050">
        <v>7.2856938014379008E-2</v>
      </c>
      <c r="E33" s="1081">
        <v>4008.7989922437018</v>
      </c>
      <c r="F33" s="1050">
        <v>9.0645180244294965E-2</v>
      </c>
      <c r="G33" s="1081">
        <v>547.50392467647998</v>
      </c>
      <c r="H33" s="1050">
        <v>0.15817892262542477</v>
      </c>
    </row>
    <row r="34" spans="1:8" s="316" customFormat="1" ht="7.5" customHeight="1">
      <c r="A34" s="1082"/>
      <c r="B34" s="545"/>
      <c r="C34" s="1087"/>
      <c r="D34" s="1054"/>
      <c r="E34" s="1087"/>
      <c r="F34" s="1054"/>
      <c r="G34" s="1087"/>
      <c r="H34" s="1054"/>
    </row>
    <row r="35" spans="1:8" s="1090" customFormat="1" ht="15" customHeight="1">
      <c r="A35" s="1088" t="s">
        <v>1303</v>
      </c>
      <c r="B35" s="1089"/>
      <c r="C35" s="1078">
        <v>40784.978854501671</v>
      </c>
      <c r="D35" s="1045">
        <v>0.85848464760003529</v>
      </c>
      <c r="E35" s="1078">
        <v>39997.70423554194</v>
      </c>
      <c r="F35" s="1045">
        <v>0.90441030263766664</v>
      </c>
      <c r="G35" s="1078">
        <v>-787.27461895973101</v>
      </c>
      <c r="H35" s="1045">
        <v>-1.9303053258119686E-2</v>
      </c>
    </row>
    <row r="36" spans="1:8" s="316" customFormat="1" ht="7.5" customHeight="1">
      <c r="A36" s="1082"/>
      <c r="B36" s="545"/>
      <c r="C36" s="1087"/>
      <c r="D36" s="1054"/>
      <c r="E36" s="1087"/>
      <c r="F36" s="1054"/>
      <c r="G36" s="1087"/>
      <c r="H36" s="1054"/>
    </row>
    <row r="37" spans="1:8" s="1090" customFormat="1" ht="15" customHeight="1">
      <c r="A37" s="1088" t="s">
        <v>1304</v>
      </c>
      <c r="B37" s="1089"/>
      <c r="C37" s="1078">
        <v>6723.1250400085901</v>
      </c>
      <c r="D37" s="1045">
        <v>0.14151532728098232</v>
      </c>
      <c r="E37" s="1078">
        <v>4227.4658124683638</v>
      </c>
      <c r="F37" s="1045">
        <v>9.5589577149967103E-2</v>
      </c>
      <c r="G37" s="1078">
        <v>-2495.6592275402263</v>
      </c>
      <c r="H37" s="1045">
        <v>-0.37120523754784096</v>
      </c>
    </row>
    <row r="38" spans="1:8" s="316" customFormat="1">
      <c r="A38" s="1079"/>
      <c r="B38" s="1080" t="s">
        <v>1305</v>
      </c>
      <c r="C38" s="1081">
        <v>3982.7769340893637</v>
      </c>
      <c r="D38" s="1050">
        <v>8.3833630634673362E-2</v>
      </c>
      <c r="E38" s="1081">
        <v>2681.781800054197</v>
      </c>
      <c r="F38" s="1050">
        <v>6.0639257571187447E-2</v>
      </c>
      <c r="G38" s="1081">
        <v>-1300.9951340351668</v>
      </c>
      <c r="H38" s="1050">
        <v>-0.32665528488419621</v>
      </c>
    </row>
    <row r="39" spans="1:8" s="316" customFormat="1">
      <c r="A39" s="1082"/>
      <c r="B39" s="545" t="s">
        <v>1286</v>
      </c>
      <c r="C39" s="1081">
        <v>2740.3481059192263</v>
      </c>
      <c r="D39" s="1050">
        <v>5.7681696646308969E-2</v>
      </c>
      <c r="E39" s="1081">
        <v>1545.684012414167</v>
      </c>
      <c r="F39" s="1050">
        <v>3.4950319578779664E-2</v>
      </c>
      <c r="G39" s="1081">
        <v>-1194.6640935050593</v>
      </c>
      <c r="H39" s="1050">
        <v>-0.435953407132675</v>
      </c>
    </row>
    <row r="40" spans="1:8" s="316" customFormat="1">
      <c r="A40" s="1082"/>
      <c r="B40" s="1091" t="s">
        <v>1306</v>
      </c>
      <c r="C40" s="1081">
        <v>613.1066432154123</v>
      </c>
      <c r="D40" s="1050">
        <v>1.2905306201572993E-2</v>
      </c>
      <c r="E40" s="1081">
        <v>516.03444880178745</v>
      </c>
      <c r="F40" s="1050">
        <v>1.1668341494399336E-2</v>
      </c>
      <c r="G40" s="1081">
        <v>-97.072194413624857</v>
      </c>
      <c r="H40" s="1050">
        <v>-0.15832840091983635</v>
      </c>
    </row>
    <row r="41" spans="1:8" s="316" customFormat="1" ht="7.5" customHeight="1">
      <c r="A41" s="1092"/>
      <c r="B41" s="794"/>
      <c r="C41" s="1087"/>
      <c r="D41" s="1054"/>
      <c r="E41" s="1087"/>
      <c r="F41" s="1054"/>
      <c r="G41" s="1087"/>
      <c r="H41" s="1054"/>
    </row>
    <row r="42" spans="1:8" s="1090" customFormat="1" ht="15" customHeight="1">
      <c r="A42" s="1093" t="s">
        <v>1307</v>
      </c>
      <c r="B42" s="1094"/>
      <c r="C42" s="1078">
        <v>1.1933552507119739E-3</v>
      </c>
      <c r="D42" s="1045">
        <v>2.5118982297965401E-8</v>
      </c>
      <c r="E42" s="1078">
        <v>5.3164129806782803E-3</v>
      </c>
      <c r="F42" s="1045">
        <v>1.2021236630200096E-7</v>
      </c>
      <c r="G42" s="1078">
        <v>4.1230577299663064E-3</v>
      </c>
      <c r="H42" s="1045">
        <v>3.4550128534704379</v>
      </c>
    </row>
    <row r="43" spans="1:8" s="316" customFormat="1" ht="7.5" customHeight="1">
      <c r="A43" s="1095"/>
      <c r="B43" s="1096"/>
      <c r="C43" s="1087"/>
      <c r="D43" s="1054"/>
      <c r="E43" s="1087"/>
      <c r="F43" s="1054"/>
      <c r="G43" s="1087"/>
      <c r="H43" s="1054"/>
    </row>
    <row r="44" spans="1:8" s="316" customFormat="1" ht="15" customHeight="1">
      <c r="A44" s="1097" t="s">
        <v>1265</v>
      </c>
      <c r="B44" s="1098"/>
      <c r="C44" s="1099">
        <v>47508.105087865515</v>
      </c>
      <c r="D44" s="1060">
        <v>1</v>
      </c>
      <c r="E44" s="1099">
        <v>44225.175364423281</v>
      </c>
      <c r="F44" s="1060">
        <v>1</v>
      </c>
      <c r="G44" s="1099">
        <v>-3282.9297234422338</v>
      </c>
      <c r="H44" s="1060">
        <v>-6.910251876749253E-2</v>
      </c>
    </row>
    <row r="45" spans="1:8" s="316" customFormat="1" ht="6" customHeight="1">
      <c r="A45" s="244"/>
      <c r="B45" s="244"/>
      <c r="C45" s="1100"/>
      <c r="D45" s="1100"/>
      <c r="E45" s="1100"/>
      <c r="F45" s="1100"/>
      <c r="G45" s="1100"/>
      <c r="H45" s="1100"/>
    </row>
    <row r="46" spans="1:8" s="316" customFormat="1" ht="12.75" customHeight="1">
      <c r="A46" s="1037" t="s">
        <v>1266</v>
      </c>
      <c r="B46" s="244"/>
      <c r="C46" s="244"/>
      <c r="D46" s="244"/>
      <c r="E46" s="244"/>
      <c r="F46" s="244"/>
      <c r="G46" s="244"/>
      <c r="H46" s="244"/>
    </row>
    <row r="47" spans="1:8" s="316" customFormat="1" ht="12.75" customHeight="1">
      <c r="A47" s="1037" t="s">
        <v>1308</v>
      </c>
      <c r="B47" s="244"/>
      <c r="C47" s="244"/>
      <c r="D47" s="244"/>
      <c r="E47" s="244"/>
      <c r="F47" s="244"/>
      <c r="G47" s="244"/>
      <c r="H47" s="244"/>
    </row>
    <row r="48" spans="1:8" s="316" customFormat="1" ht="6" customHeight="1">
      <c r="A48" s="515"/>
      <c r="B48" s="244"/>
      <c r="C48" s="244"/>
      <c r="D48" s="244"/>
      <c r="E48" s="244"/>
      <c r="F48" s="244"/>
      <c r="G48" s="244"/>
      <c r="H48" s="244"/>
    </row>
    <row r="49" spans="1:8" s="316" customFormat="1" ht="12.75" customHeight="1">
      <c r="A49" s="515" t="s">
        <v>1276</v>
      </c>
      <c r="B49" s="277"/>
      <c r="C49" s="244"/>
      <c r="D49" s="244"/>
      <c r="E49" s="244"/>
      <c r="F49" s="244"/>
      <c r="G49" s="244"/>
      <c r="H49" s="244"/>
    </row>
    <row r="50" spans="1:8" s="316" customFormat="1"/>
    <row r="51" spans="1:8" s="316" customFormat="1"/>
    <row r="52" spans="1:8" s="316" customFormat="1"/>
    <row r="53" spans="1:8" s="316" customFormat="1"/>
    <row r="54" spans="1:8" s="316" customFormat="1"/>
    <row r="55" spans="1:8" s="316" customFormat="1"/>
    <row r="56" spans="1:8" s="316" customFormat="1"/>
    <row r="57" spans="1:8" s="316" customFormat="1"/>
    <row r="58" spans="1:8" s="316"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4286C-1E0B-40EE-BA2F-A6AAA85EB05C}">
  <dimension ref="A1:J72"/>
  <sheetViews>
    <sheetView view="pageBreakPreview" topLeftCell="A10" zoomScaleNormal="100" zoomScaleSheetLayoutView="100" workbookViewId="0">
      <selection sqref="A1:XFD1048576"/>
    </sheetView>
  </sheetViews>
  <sheetFormatPr defaultRowHeight="12.75"/>
  <cols>
    <col min="1" max="1" width="2.5703125" style="1001" customWidth="1"/>
    <col min="2" max="2" width="50.7109375" style="1001" customWidth="1"/>
    <col min="3" max="8" width="10.7109375" style="1001" customWidth="1"/>
    <col min="9" max="9" width="1.140625" style="1001" customWidth="1"/>
    <col min="10" max="256" width="9.140625" style="1001"/>
    <col min="257" max="257" width="2.5703125" style="1001" customWidth="1"/>
    <col min="258" max="258" width="50.7109375" style="1001" customWidth="1"/>
    <col min="259" max="264" width="10.7109375" style="1001" customWidth="1"/>
    <col min="265" max="265" width="1.140625" style="1001" customWidth="1"/>
    <col min="266" max="512" width="9.140625" style="1001"/>
    <col min="513" max="513" width="2.5703125" style="1001" customWidth="1"/>
    <col min="514" max="514" width="50.7109375" style="1001" customWidth="1"/>
    <col min="515" max="520" width="10.7109375" style="1001" customWidth="1"/>
    <col min="521" max="521" width="1.140625" style="1001" customWidth="1"/>
    <col min="522" max="768" width="9.140625" style="1001"/>
    <col min="769" max="769" width="2.5703125" style="1001" customWidth="1"/>
    <col min="770" max="770" width="50.7109375" style="1001" customWidth="1"/>
    <col min="771" max="776" width="10.7109375" style="1001" customWidth="1"/>
    <col min="777" max="777" width="1.140625" style="1001" customWidth="1"/>
    <col min="778" max="1024" width="9.140625" style="1001"/>
    <col min="1025" max="1025" width="2.5703125" style="1001" customWidth="1"/>
    <col min="1026" max="1026" width="50.7109375" style="1001" customWidth="1"/>
    <col min="1027" max="1032" width="10.7109375" style="1001" customWidth="1"/>
    <col min="1033" max="1033" width="1.140625" style="1001" customWidth="1"/>
    <col min="1034" max="1280" width="9.140625" style="1001"/>
    <col min="1281" max="1281" width="2.5703125" style="1001" customWidth="1"/>
    <col min="1282" max="1282" width="50.7109375" style="1001" customWidth="1"/>
    <col min="1283" max="1288" width="10.7109375" style="1001" customWidth="1"/>
    <col min="1289" max="1289" width="1.140625" style="1001" customWidth="1"/>
    <col min="1290" max="1536" width="9.140625" style="1001"/>
    <col min="1537" max="1537" width="2.5703125" style="1001" customWidth="1"/>
    <col min="1538" max="1538" width="50.7109375" style="1001" customWidth="1"/>
    <col min="1539" max="1544" width="10.7109375" style="1001" customWidth="1"/>
    <col min="1545" max="1545" width="1.140625" style="1001" customWidth="1"/>
    <col min="1546" max="1792" width="9.140625" style="1001"/>
    <col min="1793" max="1793" width="2.5703125" style="1001" customWidth="1"/>
    <col min="1794" max="1794" width="50.7109375" style="1001" customWidth="1"/>
    <col min="1795" max="1800" width="10.7109375" style="1001" customWidth="1"/>
    <col min="1801" max="1801" width="1.140625" style="1001" customWidth="1"/>
    <col min="1802" max="2048" width="9.140625" style="1001"/>
    <col min="2049" max="2049" width="2.5703125" style="1001" customWidth="1"/>
    <col min="2050" max="2050" width="50.7109375" style="1001" customWidth="1"/>
    <col min="2051" max="2056" width="10.7109375" style="1001" customWidth="1"/>
    <col min="2057" max="2057" width="1.140625" style="1001" customWidth="1"/>
    <col min="2058" max="2304" width="9.140625" style="1001"/>
    <col min="2305" max="2305" width="2.5703125" style="1001" customWidth="1"/>
    <col min="2306" max="2306" width="50.7109375" style="1001" customWidth="1"/>
    <col min="2307" max="2312" width="10.7109375" style="1001" customWidth="1"/>
    <col min="2313" max="2313" width="1.140625" style="1001" customWidth="1"/>
    <col min="2314" max="2560" width="9.140625" style="1001"/>
    <col min="2561" max="2561" width="2.5703125" style="1001" customWidth="1"/>
    <col min="2562" max="2562" width="50.7109375" style="1001" customWidth="1"/>
    <col min="2563" max="2568" width="10.7109375" style="1001" customWidth="1"/>
    <col min="2569" max="2569" width="1.140625" style="1001" customWidth="1"/>
    <col min="2570" max="2816" width="9.140625" style="1001"/>
    <col min="2817" max="2817" width="2.5703125" style="1001" customWidth="1"/>
    <col min="2818" max="2818" width="50.7109375" style="1001" customWidth="1"/>
    <col min="2819" max="2824" width="10.7109375" style="1001" customWidth="1"/>
    <col min="2825" max="2825" width="1.140625" style="1001" customWidth="1"/>
    <col min="2826" max="3072" width="9.140625" style="1001"/>
    <col min="3073" max="3073" width="2.5703125" style="1001" customWidth="1"/>
    <col min="3074" max="3074" width="50.7109375" style="1001" customWidth="1"/>
    <col min="3075" max="3080" width="10.7109375" style="1001" customWidth="1"/>
    <col min="3081" max="3081" width="1.140625" style="1001" customWidth="1"/>
    <col min="3082" max="3328" width="9.140625" style="1001"/>
    <col min="3329" max="3329" width="2.5703125" style="1001" customWidth="1"/>
    <col min="3330" max="3330" width="50.7109375" style="1001" customWidth="1"/>
    <col min="3331" max="3336" width="10.7109375" style="1001" customWidth="1"/>
    <col min="3337" max="3337" width="1.140625" style="1001" customWidth="1"/>
    <col min="3338" max="3584" width="9.140625" style="1001"/>
    <col min="3585" max="3585" width="2.5703125" style="1001" customWidth="1"/>
    <col min="3586" max="3586" width="50.7109375" style="1001" customWidth="1"/>
    <col min="3587" max="3592" width="10.7109375" style="1001" customWidth="1"/>
    <col min="3593" max="3593" width="1.140625" style="1001" customWidth="1"/>
    <col min="3594" max="3840" width="9.140625" style="1001"/>
    <col min="3841" max="3841" width="2.5703125" style="1001" customWidth="1"/>
    <col min="3842" max="3842" width="50.7109375" style="1001" customWidth="1"/>
    <col min="3843" max="3848" width="10.7109375" style="1001" customWidth="1"/>
    <col min="3849" max="3849" width="1.140625" style="1001" customWidth="1"/>
    <col min="3850" max="4096" width="9.140625" style="1001"/>
    <col min="4097" max="4097" width="2.5703125" style="1001" customWidth="1"/>
    <col min="4098" max="4098" width="50.7109375" style="1001" customWidth="1"/>
    <col min="4099" max="4104" width="10.7109375" style="1001" customWidth="1"/>
    <col min="4105" max="4105" width="1.140625" style="1001" customWidth="1"/>
    <col min="4106" max="4352" width="9.140625" style="1001"/>
    <col min="4353" max="4353" width="2.5703125" style="1001" customWidth="1"/>
    <col min="4354" max="4354" width="50.7109375" style="1001" customWidth="1"/>
    <col min="4355" max="4360" width="10.7109375" style="1001" customWidth="1"/>
    <col min="4361" max="4361" width="1.140625" style="1001" customWidth="1"/>
    <col min="4362" max="4608" width="9.140625" style="1001"/>
    <col min="4609" max="4609" width="2.5703125" style="1001" customWidth="1"/>
    <col min="4610" max="4610" width="50.7109375" style="1001" customWidth="1"/>
    <col min="4611" max="4616" width="10.7109375" style="1001" customWidth="1"/>
    <col min="4617" max="4617" width="1.140625" style="1001" customWidth="1"/>
    <col min="4618" max="4864" width="9.140625" style="1001"/>
    <col min="4865" max="4865" width="2.5703125" style="1001" customWidth="1"/>
    <col min="4866" max="4866" width="50.7109375" style="1001" customWidth="1"/>
    <col min="4867" max="4872" width="10.7109375" style="1001" customWidth="1"/>
    <col min="4873" max="4873" width="1.140625" style="1001" customWidth="1"/>
    <col min="4874" max="5120" width="9.140625" style="1001"/>
    <col min="5121" max="5121" width="2.5703125" style="1001" customWidth="1"/>
    <col min="5122" max="5122" width="50.7109375" style="1001" customWidth="1"/>
    <col min="5123" max="5128" width="10.7109375" style="1001" customWidth="1"/>
    <col min="5129" max="5129" width="1.140625" style="1001" customWidth="1"/>
    <col min="5130" max="5376" width="9.140625" style="1001"/>
    <col min="5377" max="5377" width="2.5703125" style="1001" customWidth="1"/>
    <col min="5378" max="5378" width="50.7109375" style="1001" customWidth="1"/>
    <col min="5379" max="5384" width="10.7109375" style="1001" customWidth="1"/>
    <col min="5385" max="5385" width="1.140625" style="1001" customWidth="1"/>
    <col min="5386" max="5632" width="9.140625" style="1001"/>
    <col min="5633" max="5633" width="2.5703125" style="1001" customWidth="1"/>
    <col min="5634" max="5634" width="50.7109375" style="1001" customWidth="1"/>
    <col min="5635" max="5640" width="10.7109375" style="1001" customWidth="1"/>
    <col min="5641" max="5641" width="1.140625" style="1001" customWidth="1"/>
    <col min="5642" max="5888" width="9.140625" style="1001"/>
    <col min="5889" max="5889" width="2.5703125" style="1001" customWidth="1"/>
    <col min="5890" max="5890" width="50.7109375" style="1001" customWidth="1"/>
    <col min="5891" max="5896" width="10.7109375" style="1001" customWidth="1"/>
    <col min="5897" max="5897" width="1.140625" style="1001" customWidth="1"/>
    <col min="5898" max="6144" width="9.140625" style="1001"/>
    <col min="6145" max="6145" width="2.5703125" style="1001" customWidth="1"/>
    <col min="6146" max="6146" width="50.7109375" style="1001" customWidth="1"/>
    <col min="6147" max="6152" width="10.7109375" style="1001" customWidth="1"/>
    <col min="6153" max="6153" width="1.140625" style="1001" customWidth="1"/>
    <col min="6154" max="6400" width="9.140625" style="1001"/>
    <col min="6401" max="6401" width="2.5703125" style="1001" customWidth="1"/>
    <col min="6402" max="6402" width="50.7109375" style="1001" customWidth="1"/>
    <col min="6403" max="6408" width="10.7109375" style="1001" customWidth="1"/>
    <col min="6409" max="6409" width="1.140625" style="1001" customWidth="1"/>
    <col min="6410" max="6656" width="9.140625" style="1001"/>
    <col min="6657" max="6657" width="2.5703125" style="1001" customWidth="1"/>
    <col min="6658" max="6658" width="50.7109375" style="1001" customWidth="1"/>
    <col min="6659" max="6664" width="10.7109375" style="1001" customWidth="1"/>
    <col min="6665" max="6665" width="1.140625" style="1001" customWidth="1"/>
    <col min="6666" max="6912" width="9.140625" style="1001"/>
    <col min="6913" max="6913" width="2.5703125" style="1001" customWidth="1"/>
    <col min="6914" max="6914" width="50.7109375" style="1001" customWidth="1"/>
    <col min="6915" max="6920" width="10.7109375" style="1001" customWidth="1"/>
    <col min="6921" max="6921" width="1.140625" style="1001" customWidth="1"/>
    <col min="6922" max="7168" width="9.140625" style="1001"/>
    <col min="7169" max="7169" width="2.5703125" style="1001" customWidth="1"/>
    <col min="7170" max="7170" width="50.7109375" style="1001" customWidth="1"/>
    <col min="7171" max="7176" width="10.7109375" style="1001" customWidth="1"/>
    <col min="7177" max="7177" width="1.140625" style="1001" customWidth="1"/>
    <col min="7178" max="7424" width="9.140625" style="1001"/>
    <col min="7425" max="7425" width="2.5703125" style="1001" customWidth="1"/>
    <col min="7426" max="7426" width="50.7109375" style="1001" customWidth="1"/>
    <col min="7427" max="7432" width="10.7109375" style="1001" customWidth="1"/>
    <col min="7433" max="7433" width="1.140625" style="1001" customWidth="1"/>
    <col min="7434" max="7680" width="9.140625" style="1001"/>
    <col min="7681" max="7681" width="2.5703125" style="1001" customWidth="1"/>
    <col min="7682" max="7682" width="50.7109375" style="1001" customWidth="1"/>
    <col min="7683" max="7688" width="10.7109375" style="1001" customWidth="1"/>
    <col min="7689" max="7689" width="1.140625" style="1001" customWidth="1"/>
    <col min="7690" max="7936" width="9.140625" style="1001"/>
    <col min="7937" max="7937" width="2.5703125" style="1001" customWidth="1"/>
    <col min="7938" max="7938" width="50.7109375" style="1001" customWidth="1"/>
    <col min="7939" max="7944" width="10.7109375" style="1001" customWidth="1"/>
    <col min="7945" max="7945" width="1.140625" style="1001" customWidth="1"/>
    <col min="7946" max="8192" width="9.140625" style="1001"/>
    <col min="8193" max="8193" width="2.5703125" style="1001" customWidth="1"/>
    <col min="8194" max="8194" width="50.7109375" style="1001" customWidth="1"/>
    <col min="8195" max="8200" width="10.7109375" style="1001" customWidth="1"/>
    <col min="8201" max="8201" width="1.140625" style="1001" customWidth="1"/>
    <col min="8202" max="8448" width="9.140625" style="1001"/>
    <col min="8449" max="8449" width="2.5703125" style="1001" customWidth="1"/>
    <col min="8450" max="8450" width="50.7109375" style="1001" customWidth="1"/>
    <col min="8451" max="8456" width="10.7109375" style="1001" customWidth="1"/>
    <col min="8457" max="8457" width="1.140625" style="1001" customWidth="1"/>
    <col min="8458" max="8704" width="9.140625" style="1001"/>
    <col min="8705" max="8705" width="2.5703125" style="1001" customWidth="1"/>
    <col min="8706" max="8706" width="50.7109375" style="1001" customWidth="1"/>
    <col min="8707" max="8712" width="10.7109375" style="1001" customWidth="1"/>
    <col min="8713" max="8713" width="1.140625" style="1001" customWidth="1"/>
    <col min="8714" max="8960" width="9.140625" style="1001"/>
    <col min="8961" max="8961" width="2.5703125" style="1001" customWidth="1"/>
    <col min="8962" max="8962" width="50.7109375" style="1001" customWidth="1"/>
    <col min="8963" max="8968" width="10.7109375" style="1001" customWidth="1"/>
    <col min="8969" max="8969" width="1.140625" style="1001" customWidth="1"/>
    <col min="8970" max="9216" width="9.140625" style="1001"/>
    <col min="9217" max="9217" width="2.5703125" style="1001" customWidth="1"/>
    <col min="9218" max="9218" width="50.7109375" style="1001" customWidth="1"/>
    <col min="9219" max="9224" width="10.7109375" style="1001" customWidth="1"/>
    <col min="9225" max="9225" width="1.140625" style="1001" customWidth="1"/>
    <col min="9226" max="9472" width="9.140625" style="1001"/>
    <col min="9473" max="9473" width="2.5703125" style="1001" customWidth="1"/>
    <col min="9474" max="9474" width="50.7109375" style="1001" customWidth="1"/>
    <col min="9475" max="9480" width="10.7109375" style="1001" customWidth="1"/>
    <col min="9481" max="9481" width="1.140625" style="1001" customWidth="1"/>
    <col min="9482" max="9728" width="9.140625" style="1001"/>
    <col min="9729" max="9729" width="2.5703125" style="1001" customWidth="1"/>
    <col min="9730" max="9730" width="50.7109375" style="1001" customWidth="1"/>
    <col min="9731" max="9736" width="10.7109375" style="1001" customWidth="1"/>
    <col min="9737" max="9737" width="1.140625" style="1001" customWidth="1"/>
    <col min="9738" max="9984" width="9.140625" style="1001"/>
    <col min="9985" max="9985" width="2.5703125" style="1001" customWidth="1"/>
    <col min="9986" max="9986" width="50.7109375" style="1001" customWidth="1"/>
    <col min="9987" max="9992" width="10.7109375" style="1001" customWidth="1"/>
    <col min="9993" max="9993" width="1.140625" style="1001" customWidth="1"/>
    <col min="9994" max="10240" width="9.140625" style="1001"/>
    <col min="10241" max="10241" width="2.5703125" style="1001" customWidth="1"/>
    <col min="10242" max="10242" width="50.7109375" style="1001" customWidth="1"/>
    <col min="10243" max="10248" width="10.7109375" style="1001" customWidth="1"/>
    <col min="10249" max="10249" width="1.140625" style="1001" customWidth="1"/>
    <col min="10250" max="10496" width="9.140625" style="1001"/>
    <col min="10497" max="10497" width="2.5703125" style="1001" customWidth="1"/>
    <col min="10498" max="10498" width="50.7109375" style="1001" customWidth="1"/>
    <col min="10499" max="10504" width="10.7109375" style="1001" customWidth="1"/>
    <col min="10505" max="10505" width="1.140625" style="1001" customWidth="1"/>
    <col min="10506" max="10752" width="9.140625" style="1001"/>
    <col min="10753" max="10753" width="2.5703125" style="1001" customWidth="1"/>
    <col min="10754" max="10754" width="50.7109375" style="1001" customWidth="1"/>
    <col min="10755" max="10760" width="10.7109375" style="1001" customWidth="1"/>
    <col min="10761" max="10761" width="1.140625" style="1001" customWidth="1"/>
    <col min="10762" max="11008" width="9.140625" style="1001"/>
    <col min="11009" max="11009" width="2.5703125" style="1001" customWidth="1"/>
    <col min="11010" max="11010" width="50.7109375" style="1001" customWidth="1"/>
    <col min="11011" max="11016" width="10.7109375" style="1001" customWidth="1"/>
    <col min="11017" max="11017" width="1.140625" style="1001" customWidth="1"/>
    <col min="11018" max="11264" width="9.140625" style="1001"/>
    <col min="11265" max="11265" width="2.5703125" style="1001" customWidth="1"/>
    <col min="11266" max="11266" width="50.7109375" style="1001" customWidth="1"/>
    <col min="11267" max="11272" width="10.7109375" style="1001" customWidth="1"/>
    <col min="11273" max="11273" width="1.140625" style="1001" customWidth="1"/>
    <col min="11274" max="11520" width="9.140625" style="1001"/>
    <col min="11521" max="11521" width="2.5703125" style="1001" customWidth="1"/>
    <col min="11522" max="11522" width="50.7109375" style="1001" customWidth="1"/>
    <col min="11523" max="11528" width="10.7109375" style="1001" customWidth="1"/>
    <col min="11529" max="11529" width="1.140625" style="1001" customWidth="1"/>
    <col min="11530" max="11776" width="9.140625" style="1001"/>
    <col min="11777" max="11777" width="2.5703125" style="1001" customWidth="1"/>
    <col min="11778" max="11778" width="50.7109375" style="1001" customWidth="1"/>
    <col min="11779" max="11784" width="10.7109375" style="1001" customWidth="1"/>
    <col min="11785" max="11785" width="1.140625" style="1001" customWidth="1"/>
    <col min="11786" max="12032" width="9.140625" style="1001"/>
    <col min="12033" max="12033" width="2.5703125" style="1001" customWidth="1"/>
    <col min="12034" max="12034" width="50.7109375" style="1001" customWidth="1"/>
    <col min="12035" max="12040" width="10.7109375" style="1001" customWidth="1"/>
    <col min="12041" max="12041" width="1.140625" style="1001" customWidth="1"/>
    <col min="12042" max="12288" width="9.140625" style="1001"/>
    <col min="12289" max="12289" width="2.5703125" style="1001" customWidth="1"/>
    <col min="12290" max="12290" width="50.7109375" style="1001" customWidth="1"/>
    <col min="12291" max="12296" width="10.7109375" style="1001" customWidth="1"/>
    <col min="12297" max="12297" width="1.140625" style="1001" customWidth="1"/>
    <col min="12298" max="12544" width="9.140625" style="1001"/>
    <col min="12545" max="12545" width="2.5703125" style="1001" customWidth="1"/>
    <col min="12546" max="12546" width="50.7109375" style="1001" customWidth="1"/>
    <col min="12547" max="12552" width="10.7109375" style="1001" customWidth="1"/>
    <col min="12553" max="12553" width="1.140625" style="1001" customWidth="1"/>
    <col min="12554" max="12800" width="9.140625" style="1001"/>
    <col min="12801" max="12801" width="2.5703125" style="1001" customWidth="1"/>
    <col min="12802" max="12802" width="50.7109375" style="1001" customWidth="1"/>
    <col min="12803" max="12808" width="10.7109375" style="1001" customWidth="1"/>
    <col min="12809" max="12809" width="1.140625" style="1001" customWidth="1"/>
    <col min="12810" max="13056" width="9.140625" style="1001"/>
    <col min="13057" max="13057" width="2.5703125" style="1001" customWidth="1"/>
    <col min="13058" max="13058" width="50.7109375" style="1001" customWidth="1"/>
    <col min="13059" max="13064" width="10.7109375" style="1001" customWidth="1"/>
    <col min="13065" max="13065" width="1.140625" style="1001" customWidth="1"/>
    <col min="13066" max="13312" width="9.140625" style="1001"/>
    <col min="13313" max="13313" width="2.5703125" style="1001" customWidth="1"/>
    <col min="13314" max="13314" width="50.7109375" style="1001" customWidth="1"/>
    <col min="13315" max="13320" width="10.7109375" style="1001" customWidth="1"/>
    <col min="13321" max="13321" width="1.140625" style="1001" customWidth="1"/>
    <col min="13322" max="13568" width="9.140625" style="1001"/>
    <col min="13569" max="13569" width="2.5703125" style="1001" customWidth="1"/>
    <col min="13570" max="13570" width="50.7109375" style="1001" customWidth="1"/>
    <col min="13571" max="13576" width="10.7109375" style="1001" customWidth="1"/>
    <col min="13577" max="13577" width="1.140625" style="1001" customWidth="1"/>
    <col min="13578" max="13824" width="9.140625" style="1001"/>
    <col min="13825" max="13825" width="2.5703125" style="1001" customWidth="1"/>
    <col min="13826" max="13826" width="50.7109375" style="1001" customWidth="1"/>
    <col min="13827" max="13832" width="10.7109375" style="1001" customWidth="1"/>
    <col min="13833" max="13833" width="1.140625" style="1001" customWidth="1"/>
    <col min="13834" max="14080" width="9.140625" style="1001"/>
    <col min="14081" max="14081" width="2.5703125" style="1001" customWidth="1"/>
    <col min="14082" max="14082" width="50.7109375" style="1001" customWidth="1"/>
    <col min="14083" max="14088" width="10.7109375" style="1001" customWidth="1"/>
    <col min="14089" max="14089" width="1.140625" style="1001" customWidth="1"/>
    <col min="14090" max="14336" width="9.140625" style="1001"/>
    <col min="14337" max="14337" width="2.5703125" style="1001" customWidth="1"/>
    <col min="14338" max="14338" width="50.7109375" style="1001" customWidth="1"/>
    <col min="14339" max="14344" width="10.7109375" style="1001" customWidth="1"/>
    <col min="14345" max="14345" width="1.140625" style="1001" customWidth="1"/>
    <col min="14346" max="14592" width="9.140625" style="1001"/>
    <col min="14593" max="14593" width="2.5703125" style="1001" customWidth="1"/>
    <col min="14594" max="14594" width="50.7109375" style="1001" customWidth="1"/>
    <col min="14595" max="14600" width="10.7109375" style="1001" customWidth="1"/>
    <col min="14601" max="14601" width="1.140625" style="1001" customWidth="1"/>
    <col min="14602" max="14848" width="9.140625" style="1001"/>
    <col min="14849" max="14849" width="2.5703125" style="1001" customWidth="1"/>
    <col min="14850" max="14850" width="50.7109375" style="1001" customWidth="1"/>
    <col min="14851" max="14856" width="10.7109375" style="1001" customWidth="1"/>
    <col min="14857" max="14857" width="1.140625" style="1001" customWidth="1"/>
    <col min="14858" max="15104" width="9.140625" style="1001"/>
    <col min="15105" max="15105" width="2.5703125" style="1001" customWidth="1"/>
    <col min="15106" max="15106" width="50.7109375" style="1001" customWidth="1"/>
    <col min="15107" max="15112" width="10.7109375" style="1001" customWidth="1"/>
    <col min="15113" max="15113" width="1.140625" style="1001" customWidth="1"/>
    <col min="15114" max="15360" width="9.140625" style="1001"/>
    <col min="15361" max="15361" width="2.5703125" style="1001" customWidth="1"/>
    <col min="15362" max="15362" width="50.7109375" style="1001" customWidth="1"/>
    <col min="15363" max="15368" width="10.7109375" style="1001" customWidth="1"/>
    <col min="15369" max="15369" width="1.140625" style="1001" customWidth="1"/>
    <col min="15370" max="15616" width="9.140625" style="1001"/>
    <col min="15617" max="15617" width="2.5703125" style="1001" customWidth="1"/>
    <col min="15618" max="15618" width="50.7109375" style="1001" customWidth="1"/>
    <col min="15619" max="15624" width="10.7109375" style="1001" customWidth="1"/>
    <col min="15625" max="15625" width="1.140625" style="1001" customWidth="1"/>
    <col min="15626" max="15872" width="9.140625" style="1001"/>
    <col min="15873" max="15873" width="2.5703125" style="1001" customWidth="1"/>
    <col min="15874" max="15874" width="50.7109375" style="1001" customWidth="1"/>
    <col min="15875" max="15880" width="10.7109375" style="1001" customWidth="1"/>
    <col min="15881" max="15881" width="1.140625" style="1001" customWidth="1"/>
    <col min="15882" max="16128" width="9.140625" style="1001"/>
    <col min="16129" max="16129" width="2.5703125" style="1001" customWidth="1"/>
    <col min="16130" max="16130" width="50.7109375" style="1001" customWidth="1"/>
    <col min="16131" max="16136" width="10.7109375" style="1001" customWidth="1"/>
    <col min="16137" max="16137" width="1.140625" style="1001" customWidth="1"/>
    <col min="16138" max="16384" width="9.140625" style="1001"/>
  </cols>
  <sheetData>
    <row r="1" spans="1:10" ht="24.75" customHeight="1">
      <c r="A1" s="2209" t="s">
        <v>1309</v>
      </c>
      <c r="B1" s="2209"/>
      <c r="C1" s="1000"/>
      <c r="D1" s="1000"/>
      <c r="E1" s="1000"/>
      <c r="F1" s="1000"/>
      <c r="G1" s="1000"/>
      <c r="H1" s="907"/>
    </row>
    <row r="2" spans="1:10" ht="11.25" customHeight="1">
      <c r="A2" s="1101"/>
      <c r="B2" s="1101"/>
      <c r="C2" s="1003"/>
      <c r="D2" s="1003"/>
      <c r="E2" s="1003"/>
      <c r="F2" s="1003"/>
      <c r="G2" s="1003"/>
      <c r="H2" s="1003"/>
      <c r="I2" s="525"/>
      <c r="J2" s="525"/>
    </row>
    <row r="3" spans="1:10" ht="21" customHeight="1">
      <c r="A3" s="2188" t="s">
        <v>1278</v>
      </c>
      <c r="B3" s="2189"/>
      <c r="C3" s="2141" t="s">
        <v>1227</v>
      </c>
      <c r="D3" s="2142"/>
      <c r="E3" s="2142"/>
      <c r="F3" s="2194"/>
      <c r="G3" s="2195" t="s">
        <v>1228</v>
      </c>
      <c r="H3" s="2196"/>
      <c r="I3" s="525"/>
      <c r="J3" s="525"/>
    </row>
    <row r="4" spans="1:10" s="1103" customFormat="1" ht="21" customHeight="1">
      <c r="A4" s="2190"/>
      <c r="B4" s="2191"/>
      <c r="C4" s="2141">
        <v>2022</v>
      </c>
      <c r="D4" s="2194"/>
      <c r="E4" s="2141">
        <v>2023</v>
      </c>
      <c r="F4" s="2194"/>
      <c r="G4" s="2197"/>
      <c r="H4" s="2198"/>
      <c r="I4" s="1102"/>
      <c r="J4" s="1102"/>
    </row>
    <row r="5" spans="1:10" ht="15" customHeight="1">
      <c r="A5" s="2192"/>
      <c r="B5" s="2193"/>
      <c r="C5" s="1005" t="s">
        <v>1229</v>
      </c>
      <c r="D5" s="1005" t="s">
        <v>1230</v>
      </c>
      <c r="E5" s="1005" t="s">
        <v>1229</v>
      </c>
      <c r="F5" s="1005" t="s">
        <v>1230</v>
      </c>
      <c r="G5" s="1005" t="s">
        <v>1229</v>
      </c>
      <c r="H5" s="1005" t="s">
        <v>1231</v>
      </c>
      <c r="I5" s="525"/>
      <c r="J5" s="525"/>
    </row>
    <row r="6" spans="1:10" s="1011" customFormat="1" ht="15" customHeight="1">
      <c r="A6" s="1104" t="s">
        <v>1279</v>
      </c>
      <c r="B6" s="1105"/>
      <c r="C6" s="1078">
        <v>11444.638246422235</v>
      </c>
      <c r="D6" s="1045">
        <v>0.20742464735618429</v>
      </c>
      <c r="E6" s="1078">
        <v>11966.175563060187</v>
      </c>
      <c r="F6" s="1045">
        <v>0.24156689554365032</v>
      </c>
      <c r="G6" s="1078">
        <v>521.53731663795224</v>
      </c>
      <c r="H6" s="1106">
        <v>4.557045014515794E-2</v>
      </c>
      <c r="I6" s="1107"/>
      <c r="J6" s="1107"/>
    </row>
    <row r="7" spans="1:10" s="1108" customFormat="1">
      <c r="A7" s="1082"/>
      <c r="B7" s="545" t="s">
        <v>1310</v>
      </c>
      <c r="C7" s="1081">
        <v>4006.8704100049608</v>
      </c>
      <c r="D7" s="1050">
        <v>7.2621227853753287E-2</v>
      </c>
      <c r="E7" s="1081">
        <v>4317.9092104119491</v>
      </c>
      <c r="F7" s="1050">
        <v>8.7167693445724392E-2</v>
      </c>
      <c r="G7" s="1081">
        <v>311.03880040698823</v>
      </c>
      <c r="H7" s="1017">
        <v>7.7626368856437047E-2</v>
      </c>
      <c r="I7" s="517"/>
      <c r="J7" s="517"/>
    </row>
    <row r="8" spans="1:10" s="1108" customFormat="1">
      <c r="A8" s="1082"/>
      <c r="B8" s="545" t="s">
        <v>1285</v>
      </c>
      <c r="C8" s="1081">
        <v>1562.2120122914566</v>
      </c>
      <c r="D8" s="1050">
        <v>2.831380675981179E-2</v>
      </c>
      <c r="E8" s="1081">
        <v>1468.7192997346397</v>
      </c>
      <c r="F8" s="1050">
        <v>2.9649737277563995E-2</v>
      </c>
      <c r="G8" s="1081">
        <v>-93.492712556816969</v>
      </c>
      <c r="H8" s="1017">
        <v>-5.9846366447843156E-2</v>
      </c>
      <c r="I8" s="517"/>
      <c r="J8" s="517"/>
    </row>
    <row r="9" spans="1:10" s="1108" customFormat="1">
      <c r="A9" s="1082"/>
      <c r="B9" s="545" t="s">
        <v>1284</v>
      </c>
      <c r="C9" s="1081">
        <v>1899.6198452830763</v>
      </c>
      <c r="D9" s="1050">
        <v>3.4429045989446669E-2</v>
      </c>
      <c r="E9" s="1081">
        <v>2173.2480343383631</v>
      </c>
      <c r="F9" s="1050">
        <v>4.3872394996618366E-2</v>
      </c>
      <c r="G9" s="1081">
        <v>273.62818905528684</v>
      </c>
      <c r="H9" s="1017">
        <v>0.14404365680571815</v>
      </c>
      <c r="I9" s="517"/>
      <c r="J9" s="517"/>
    </row>
    <row r="10" spans="1:10" s="1108" customFormat="1">
      <c r="A10" s="1082"/>
      <c r="B10" s="545" t="s">
        <v>1283</v>
      </c>
      <c r="C10" s="1081">
        <v>1405.0666555886751</v>
      </c>
      <c r="D10" s="1050">
        <v>2.5465676526606192E-2</v>
      </c>
      <c r="E10" s="1081">
        <v>1408.790890312554</v>
      </c>
      <c r="F10" s="1050">
        <v>2.8439933882764071E-2</v>
      </c>
      <c r="G10" s="1081">
        <v>3.724234723878908</v>
      </c>
      <c r="H10" s="1017">
        <v>2.6505751232980333E-3</v>
      </c>
      <c r="I10" s="517"/>
      <c r="J10" s="517"/>
    </row>
    <row r="11" spans="1:10" s="1108" customFormat="1">
      <c r="A11" s="1082"/>
      <c r="B11" s="545" t="s">
        <v>1311</v>
      </c>
      <c r="C11" s="1081">
        <v>634.08880245215585</v>
      </c>
      <c r="D11" s="1050">
        <v>1.1492337582820542E-2</v>
      </c>
      <c r="E11" s="1081">
        <v>842.39170505616539</v>
      </c>
      <c r="F11" s="1050">
        <v>1.7005763282491853E-2</v>
      </c>
      <c r="G11" s="1081">
        <v>208.30290260400955</v>
      </c>
      <c r="H11" s="1017">
        <v>0.32850746109765394</v>
      </c>
      <c r="I11" s="517"/>
      <c r="J11" s="517"/>
    </row>
    <row r="12" spans="1:10" s="1108" customFormat="1">
      <c r="A12" s="1082"/>
      <c r="B12" s="545" t="s">
        <v>1286</v>
      </c>
      <c r="C12" s="1081">
        <v>1936.7805208019106</v>
      </c>
      <c r="D12" s="1050">
        <v>3.5102552643745809E-2</v>
      </c>
      <c r="E12" s="1081">
        <v>1755.1164232065159</v>
      </c>
      <c r="F12" s="1050">
        <v>3.5431372658487635E-2</v>
      </c>
      <c r="G12" s="1081">
        <v>-181.66409759539465</v>
      </c>
      <c r="H12" s="1017">
        <v>-9.3796945830587911E-2</v>
      </c>
      <c r="I12" s="517"/>
      <c r="J12" s="517"/>
    </row>
    <row r="13" spans="1:10" s="1108" customFormat="1" ht="7.5" customHeight="1">
      <c r="A13" s="1083"/>
      <c r="B13" s="545"/>
      <c r="C13" s="1087"/>
      <c r="D13" s="1054"/>
      <c r="E13" s="1087"/>
      <c r="F13" s="1054"/>
      <c r="G13" s="1087"/>
      <c r="H13" s="1024"/>
      <c r="I13" s="517"/>
      <c r="J13" s="517"/>
    </row>
    <row r="14" spans="1:10" s="1011" customFormat="1" ht="15" customHeight="1">
      <c r="A14" s="1109" t="s">
        <v>1287</v>
      </c>
      <c r="B14" s="1109"/>
      <c r="C14" s="1078">
        <v>19678.027432343308</v>
      </c>
      <c r="D14" s="1045">
        <v>0.35664804888831975</v>
      </c>
      <c r="E14" s="1078">
        <v>16638.404906356896</v>
      </c>
      <c r="F14" s="1045">
        <v>0.33588741856959659</v>
      </c>
      <c r="G14" s="1078">
        <v>-3039.6225259864113</v>
      </c>
      <c r="H14" s="1106">
        <v>-0.15446784676142947</v>
      </c>
      <c r="I14" s="1107"/>
      <c r="J14" s="1107"/>
    </row>
    <row r="15" spans="1:10" s="1108" customFormat="1">
      <c r="A15" s="1082"/>
      <c r="B15" s="545" t="s">
        <v>1312</v>
      </c>
      <c r="C15" s="1081">
        <v>2475.2229825700597</v>
      </c>
      <c r="D15" s="1050">
        <v>4.4861379034677726E-2</v>
      </c>
      <c r="E15" s="1081">
        <v>2068.0460045095942</v>
      </c>
      <c r="F15" s="1050">
        <v>4.1748631425149667E-2</v>
      </c>
      <c r="G15" s="1081">
        <v>-407.17697806046544</v>
      </c>
      <c r="H15" s="1017">
        <v>-0.16450113017199272</v>
      </c>
      <c r="I15" s="517"/>
      <c r="J15" s="517"/>
    </row>
    <row r="16" spans="1:10" s="1108" customFormat="1">
      <c r="A16" s="1082"/>
      <c r="B16" s="545" t="s">
        <v>1288</v>
      </c>
      <c r="C16" s="1081">
        <v>2203.4638281445727</v>
      </c>
      <c r="D16" s="1050">
        <v>3.9935968064161165E-2</v>
      </c>
      <c r="E16" s="1081">
        <v>1668.7581195707194</v>
      </c>
      <c r="F16" s="1050">
        <v>3.3688016378632057E-2</v>
      </c>
      <c r="G16" s="1081">
        <v>-534.70570857385337</v>
      </c>
      <c r="H16" s="1017">
        <v>-0.2426659796925745</v>
      </c>
      <c r="I16" s="517"/>
      <c r="J16" s="517"/>
    </row>
    <row r="17" spans="1:10" s="1108" customFormat="1">
      <c r="A17" s="1082"/>
      <c r="B17" s="545" t="s">
        <v>1289</v>
      </c>
      <c r="C17" s="1081">
        <v>1680.9459518465308</v>
      </c>
      <c r="D17" s="1050">
        <v>3.0465761676265433E-2</v>
      </c>
      <c r="E17" s="1081">
        <v>1500.1884064565938</v>
      </c>
      <c r="F17" s="1050">
        <v>3.0285019149895995E-2</v>
      </c>
      <c r="G17" s="1081">
        <v>-180.75754538993692</v>
      </c>
      <c r="H17" s="1017">
        <v>-0.10753322865103039</v>
      </c>
      <c r="I17" s="517"/>
      <c r="J17" s="517"/>
    </row>
    <row r="18" spans="1:10" s="1108" customFormat="1">
      <c r="A18" s="1082"/>
      <c r="B18" s="545" t="s">
        <v>1293</v>
      </c>
      <c r="C18" s="1081">
        <v>1272.426931788551</v>
      </c>
      <c r="D18" s="1050">
        <v>2.3061690717507917E-2</v>
      </c>
      <c r="E18" s="1081">
        <v>1088.4629241805274</v>
      </c>
      <c r="F18" s="1050">
        <v>2.1973320391549658E-2</v>
      </c>
      <c r="G18" s="1081">
        <v>-183.96400760802362</v>
      </c>
      <c r="H18" s="1017">
        <v>-0.14457726649139674</v>
      </c>
      <c r="I18" s="517"/>
      <c r="J18" s="517"/>
    </row>
    <row r="19" spans="1:10" s="1108" customFormat="1">
      <c r="A19" s="1082"/>
      <c r="B19" s="545" t="s">
        <v>1295</v>
      </c>
      <c r="C19" s="1081">
        <v>1044.8869027471715</v>
      </c>
      <c r="D19" s="1050">
        <v>1.8937714994808365E-2</v>
      </c>
      <c r="E19" s="1081">
        <v>900.39699002469592</v>
      </c>
      <c r="F19" s="1050">
        <v>1.8176743646362535E-2</v>
      </c>
      <c r="G19" s="1081">
        <v>-144.48991272247554</v>
      </c>
      <c r="H19" s="1017">
        <v>-0.13828282500487749</v>
      </c>
      <c r="I19" s="517"/>
      <c r="J19" s="517"/>
    </row>
    <row r="20" spans="1:10" s="1108" customFormat="1">
      <c r="A20" s="1082"/>
      <c r="B20" s="545" t="s">
        <v>1290</v>
      </c>
      <c r="C20" s="1081">
        <v>1267.9440002454205</v>
      </c>
      <c r="D20" s="1050">
        <v>2.2980441273494565E-2</v>
      </c>
      <c r="E20" s="1081">
        <v>1079.6590327380193</v>
      </c>
      <c r="F20" s="1050">
        <v>2.1795592034376358E-2</v>
      </c>
      <c r="G20" s="1081">
        <v>-188.28496750740123</v>
      </c>
      <c r="H20" s="1017">
        <v>-0.14849628017558913</v>
      </c>
      <c r="I20" s="517"/>
      <c r="J20" s="517"/>
    </row>
    <row r="21" spans="1:10" s="1108" customFormat="1">
      <c r="A21" s="1082"/>
      <c r="B21" s="545" t="s">
        <v>1291</v>
      </c>
      <c r="C21" s="1081">
        <v>2828.8300869707487</v>
      </c>
      <c r="D21" s="1050">
        <v>5.1270216723879797E-2</v>
      </c>
      <c r="E21" s="1081">
        <v>2532.5032318759804</v>
      </c>
      <c r="F21" s="1050">
        <v>5.1124851081667581E-2</v>
      </c>
      <c r="G21" s="1081">
        <v>-296.32685509476823</v>
      </c>
      <c r="H21" s="1017">
        <v>-0.10475244040270008</v>
      </c>
      <c r="I21" s="517"/>
      <c r="J21" s="517"/>
    </row>
    <row r="22" spans="1:10" s="1108" customFormat="1">
      <c r="A22" s="1082"/>
      <c r="B22" s="545" t="s">
        <v>1294</v>
      </c>
      <c r="C22" s="1081">
        <v>1965.3221946692715</v>
      </c>
      <c r="D22" s="1050">
        <v>3.5619846987998527E-2</v>
      </c>
      <c r="E22" s="1081">
        <v>1340.5974767745665</v>
      </c>
      <c r="F22" s="1050">
        <v>2.7063280906373749E-2</v>
      </c>
      <c r="G22" s="1081">
        <v>-624.72471789470501</v>
      </c>
      <c r="H22" s="1017">
        <v>-0.31787394432790955</v>
      </c>
      <c r="I22" s="517"/>
      <c r="J22" s="517"/>
    </row>
    <row r="23" spans="1:10" s="1108" customFormat="1">
      <c r="A23" s="1082"/>
      <c r="B23" s="545" t="s">
        <v>1313</v>
      </c>
      <c r="C23" s="1081">
        <v>53.01779244617375</v>
      </c>
      <c r="D23" s="1050">
        <v>9.6090384553560262E-4</v>
      </c>
      <c r="E23" s="1081">
        <v>42.575850661867335</v>
      </c>
      <c r="F23" s="1050">
        <v>8.5949901163635725E-4</v>
      </c>
      <c r="G23" s="1081">
        <v>-10.441941784306415</v>
      </c>
      <c r="H23" s="1017">
        <v>-0.19695165155938138</v>
      </c>
      <c r="I23" s="517"/>
      <c r="J23" s="517"/>
    </row>
    <row r="24" spans="1:10" s="1108" customFormat="1">
      <c r="A24" s="1082"/>
      <c r="B24" s="545" t="s">
        <v>1297</v>
      </c>
      <c r="C24" s="1081">
        <v>87.515695126877091</v>
      </c>
      <c r="D24" s="1050">
        <v>1.5861499340530652E-3</v>
      </c>
      <c r="E24" s="1081">
        <v>83.494007147860501</v>
      </c>
      <c r="F24" s="1050">
        <v>1.6855333600044526E-3</v>
      </c>
      <c r="G24" s="1081">
        <v>-4.0216879790165905</v>
      </c>
      <c r="H24" s="1017">
        <v>-4.5953905447315396E-2</v>
      </c>
      <c r="I24" s="517"/>
      <c r="J24" s="517"/>
    </row>
    <row r="25" spans="1:10" s="1108" customFormat="1">
      <c r="A25" s="1082"/>
      <c r="B25" s="545" t="s">
        <v>1286</v>
      </c>
      <c r="C25" s="1081">
        <v>4798.4510657879282</v>
      </c>
      <c r="D25" s="1050">
        <v>8.6967975635937514E-2</v>
      </c>
      <c r="E25" s="1081">
        <v>4333.72286241647</v>
      </c>
      <c r="F25" s="1050">
        <v>8.7486931183948152E-2</v>
      </c>
      <c r="G25" s="1081">
        <v>-464.72820337145822</v>
      </c>
      <c r="H25" s="1017">
        <v>-9.6849628557199363E-2</v>
      </c>
      <c r="I25" s="517"/>
      <c r="J25" s="517"/>
    </row>
    <row r="26" spans="1:10" s="1108" customFormat="1" ht="7.5" customHeight="1">
      <c r="A26" s="1083"/>
      <c r="B26" s="545"/>
      <c r="C26" s="1087"/>
      <c r="D26" s="1054"/>
      <c r="E26" s="1087"/>
      <c r="F26" s="1054"/>
      <c r="G26" s="1087"/>
      <c r="H26" s="1024"/>
      <c r="I26" s="517"/>
      <c r="J26" s="517"/>
    </row>
    <row r="27" spans="1:10" s="1011" customFormat="1" ht="15" customHeight="1">
      <c r="A27" s="1109" t="s">
        <v>1298</v>
      </c>
      <c r="B27" s="1109"/>
      <c r="C27" s="1078">
        <v>13795.053785605091</v>
      </c>
      <c r="D27" s="1045">
        <v>0.25002399421696514</v>
      </c>
      <c r="E27" s="1078">
        <v>14971.112634278032</v>
      </c>
      <c r="F27" s="1045">
        <v>0.30222899395368619</v>
      </c>
      <c r="G27" s="1078">
        <v>1176.0588486729412</v>
      </c>
      <c r="H27" s="1106">
        <v>8.5252211912369563E-2</v>
      </c>
      <c r="I27" s="1107"/>
      <c r="J27" s="1107"/>
    </row>
    <row r="28" spans="1:10" s="1108" customFormat="1">
      <c r="A28" s="1082"/>
      <c r="B28" s="545" t="s">
        <v>1299</v>
      </c>
      <c r="C28" s="1081">
        <v>4090.4977492931403</v>
      </c>
      <c r="D28" s="1050">
        <v>7.4136904539000126E-2</v>
      </c>
      <c r="E28" s="1081">
        <v>4171.872749676606</v>
      </c>
      <c r="F28" s="1050">
        <v>8.4219585734107538E-2</v>
      </c>
      <c r="G28" s="1081">
        <v>81.375000383465704</v>
      </c>
      <c r="H28" s="1017">
        <v>1.9893667072064209E-2</v>
      </c>
      <c r="I28" s="517"/>
      <c r="J28" s="517"/>
    </row>
    <row r="29" spans="1:10" s="1108" customFormat="1">
      <c r="A29" s="1082"/>
      <c r="B29" s="545" t="s">
        <v>1300</v>
      </c>
      <c r="C29" s="1081">
        <v>2332.7482961198061</v>
      </c>
      <c r="D29" s="1050">
        <v>4.2279142623372595E-2</v>
      </c>
      <c r="E29" s="1081">
        <v>2555.4777674951301</v>
      </c>
      <c r="F29" s="1050">
        <v>5.158864899411069E-2</v>
      </c>
      <c r="G29" s="1081">
        <v>222.72947137532401</v>
      </c>
      <c r="H29" s="1017">
        <v>9.5479427311468926E-2</v>
      </c>
      <c r="I29" s="517"/>
      <c r="J29" s="517"/>
    </row>
    <row r="30" spans="1:10" s="1108" customFormat="1">
      <c r="A30" s="1082"/>
      <c r="B30" s="545" t="s">
        <v>1301</v>
      </c>
      <c r="C30" s="1081">
        <v>2108.1849268596957</v>
      </c>
      <c r="D30" s="1050">
        <v>3.8209116408917401E-2</v>
      </c>
      <c r="E30" s="1081">
        <v>2677.1188439179277</v>
      </c>
      <c r="F30" s="1050">
        <v>5.4044275442777671E-2</v>
      </c>
      <c r="G30" s="1081">
        <v>568.93391705823205</v>
      </c>
      <c r="H30" s="1017">
        <v>0.26986907543528599</v>
      </c>
      <c r="I30" s="517"/>
      <c r="J30" s="517"/>
    </row>
    <row r="31" spans="1:10" s="1108" customFormat="1">
      <c r="A31" s="1082"/>
      <c r="B31" s="545" t="s">
        <v>1302</v>
      </c>
      <c r="C31" s="1081">
        <v>3240.3185660307918</v>
      </c>
      <c r="D31" s="1050">
        <v>5.8728106682686021E-2</v>
      </c>
      <c r="E31" s="1081">
        <v>3137.9291835179956</v>
      </c>
      <c r="F31" s="1050">
        <v>6.3346873635907977E-2</v>
      </c>
      <c r="G31" s="1081">
        <v>-102.38938251279615</v>
      </c>
      <c r="H31" s="1017">
        <v>-3.1598554409487396E-2</v>
      </c>
      <c r="I31" s="517"/>
      <c r="J31" s="517"/>
    </row>
    <row r="32" spans="1:10" s="1108" customFormat="1">
      <c r="A32" s="1082"/>
      <c r="B32" s="545" t="s">
        <v>1286</v>
      </c>
      <c r="C32" s="1081">
        <v>2023.3042473016565</v>
      </c>
      <c r="D32" s="1050">
        <v>3.6670723962988976E-2</v>
      </c>
      <c r="E32" s="1081">
        <v>2428.7140896703709</v>
      </c>
      <c r="F32" s="1050">
        <v>4.902961014678231E-2</v>
      </c>
      <c r="G32" s="1081">
        <v>405.40984236871441</v>
      </c>
      <c r="H32" s="1017">
        <v>0.20037018303568629</v>
      </c>
      <c r="I32" s="517"/>
      <c r="J32" s="517"/>
    </row>
    <row r="33" spans="1:10" s="1108" customFormat="1" ht="7.5" customHeight="1">
      <c r="A33" s="1083"/>
      <c r="B33" s="545"/>
      <c r="C33" s="1087"/>
      <c r="D33" s="1054"/>
      <c r="E33" s="1087"/>
      <c r="F33" s="1054"/>
      <c r="G33" s="1087"/>
      <c r="H33" s="1024"/>
      <c r="I33" s="517"/>
      <c r="J33" s="517"/>
    </row>
    <row r="34" spans="1:10" s="1011" customFormat="1" ht="15" customHeight="1">
      <c r="A34" s="1104" t="s">
        <v>1303</v>
      </c>
      <c r="B34" s="1109"/>
      <c r="C34" s="1078">
        <v>44917.719464370632</v>
      </c>
      <c r="D34" s="1045">
        <v>0.81409669046146915</v>
      </c>
      <c r="E34" s="1078">
        <v>43575.693103695114</v>
      </c>
      <c r="F34" s="1045">
        <v>0.87968330806693307</v>
      </c>
      <c r="G34" s="1078">
        <v>-1342.0263606755179</v>
      </c>
      <c r="H34" s="1106">
        <v>-2.9877437605442817E-2</v>
      </c>
      <c r="I34" s="1107"/>
      <c r="J34" s="1107"/>
    </row>
    <row r="35" spans="1:10" s="1112" customFormat="1" ht="7.5" customHeight="1">
      <c r="A35" s="1104"/>
      <c r="B35" s="1110"/>
      <c r="C35" s="1078"/>
      <c r="D35" s="1045"/>
      <c r="E35" s="1078"/>
      <c r="F35" s="1045"/>
      <c r="G35" s="1078"/>
      <c r="H35" s="1106"/>
      <c r="I35" s="1111"/>
      <c r="J35" s="1111"/>
    </row>
    <row r="36" spans="1:10" s="1011" customFormat="1" ht="15" customHeight="1">
      <c r="A36" s="1104" t="s">
        <v>1304</v>
      </c>
      <c r="B36" s="1110"/>
      <c r="C36" s="1078">
        <v>10257.069450310097</v>
      </c>
      <c r="D36" s="1045">
        <v>0.18590094049530773</v>
      </c>
      <c r="E36" s="1078">
        <v>5959.8519758874754</v>
      </c>
      <c r="F36" s="1045">
        <v>0.12031437547675786</v>
      </c>
      <c r="G36" s="1078">
        <v>-4297.2174744226213</v>
      </c>
      <c r="H36" s="1106">
        <v>-0.41895177713676351</v>
      </c>
      <c r="I36" s="1107"/>
      <c r="J36" s="1107"/>
    </row>
    <row r="37" spans="1:10" s="1115" customFormat="1" ht="15" customHeight="1">
      <c r="A37" s="1113"/>
      <c r="B37" s="1086" t="s">
        <v>1314</v>
      </c>
      <c r="C37" s="1087">
        <v>8618.3840333771332</v>
      </c>
      <c r="D37" s="1054">
        <v>0.15620111622682978</v>
      </c>
      <c r="E37" s="1087">
        <v>4531.8360675518834</v>
      </c>
      <c r="F37" s="1054">
        <v>9.148633698228037E-2</v>
      </c>
      <c r="G37" s="1087">
        <v>-4086.5479658252498</v>
      </c>
      <c r="H37" s="1024">
        <v>-0.47416638084343138</v>
      </c>
      <c r="I37" s="1114"/>
      <c r="J37" s="1114"/>
    </row>
    <row r="38" spans="1:10" s="1108" customFormat="1">
      <c r="A38" s="1082"/>
      <c r="B38" s="1116" t="s">
        <v>1315</v>
      </c>
      <c r="C38" s="1081">
        <v>7128.9416472801831</v>
      </c>
      <c r="D38" s="1050">
        <v>0.12920619904016423</v>
      </c>
      <c r="E38" s="1081">
        <v>3859.3586308626009</v>
      </c>
      <c r="F38" s="1050">
        <v>7.7910714106943113E-2</v>
      </c>
      <c r="G38" s="1081">
        <v>-3269.5830164175823</v>
      </c>
      <c r="H38" s="1017">
        <v>-0.45863512119852823</v>
      </c>
      <c r="I38" s="517"/>
      <c r="J38" s="517"/>
    </row>
    <row r="39" spans="1:10" s="1108" customFormat="1">
      <c r="A39" s="1082"/>
      <c r="B39" s="1116" t="s">
        <v>1316</v>
      </c>
      <c r="C39" s="1081">
        <v>346.26526794251032</v>
      </c>
      <c r="D39" s="1050">
        <v>6.275772946962575E-3</v>
      </c>
      <c r="E39" s="1081">
        <v>94.183921915503916</v>
      </c>
      <c r="F39" s="1050">
        <v>1.9013357699254256E-3</v>
      </c>
      <c r="G39" s="1081">
        <v>-252.08134602700642</v>
      </c>
      <c r="H39" s="1017">
        <v>-0.72800066701711175</v>
      </c>
      <c r="I39" s="517"/>
      <c r="J39" s="517"/>
    </row>
    <row r="40" spans="1:10" s="1108" customFormat="1">
      <c r="A40" s="1082"/>
      <c r="B40" s="1116" t="s">
        <v>1286</v>
      </c>
      <c r="C40" s="1081">
        <v>1143.1771181544407</v>
      </c>
      <c r="D40" s="1050">
        <v>2.0719144239702999E-2</v>
      </c>
      <c r="E40" s="1081">
        <v>578.29351477377895</v>
      </c>
      <c r="F40" s="1050">
        <v>1.1674287105411844E-2</v>
      </c>
      <c r="G40" s="1081">
        <v>-564.88360338066173</v>
      </c>
      <c r="H40" s="1017">
        <v>-0.49413480589308578</v>
      </c>
      <c r="I40" s="517"/>
      <c r="J40" s="517"/>
    </row>
    <row r="41" spans="1:10" s="1115" customFormat="1" ht="15" customHeight="1">
      <c r="A41" s="1117"/>
      <c r="B41" s="1086" t="s">
        <v>1286</v>
      </c>
      <c r="C41" s="1087">
        <v>1638.6854169329645</v>
      </c>
      <c r="D41" s="1054">
        <v>2.9699824268477944E-2</v>
      </c>
      <c r="E41" s="1087">
        <v>1428.0159083355916</v>
      </c>
      <c r="F41" s="1054">
        <v>2.8828038494477477E-2</v>
      </c>
      <c r="G41" s="1087">
        <v>-210.6695085973729</v>
      </c>
      <c r="H41" s="1024">
        <v>-0.12856006797916783</v>
      </c>
      <c r="I41" s="1114"/>
      <c r="J41" s="1114"/>
    </row>
    <row r="42" spans="1:10" s="1108" customFormat="1">
      <c r="A42" s="1082"/>
      <c r="B42" s="1116" t="s">
        <v>1317</v>
      </c>
      <c r="C42" s="1081">
        <v>1638.6854169329645</v>
      </c>
      <c r="D42" s="1050">
        <v>2.9699824268477944E-2</v>
      </c>
      <c r="E42" s="1081">
        <v>1428.0159083355916</v>
      </c>
      <c r="F42" s="1050">
        <v>2.8828038494477477E-2</v>
      </c>
      <c r="G42" s="1081">
        <v>-210.6695085973729</v>
      </c>
      <c r="H42" s="1017">
        <v>-0.12856006797916783</v>
      </c>
      <c r="I42" s="517"/>
      <c r="J42" s="517"/>
    </row>
    <row r="43" spans="1:10" ht="7.5" customHeight="1">
      <c r="A43" s="1118"/>
      <c r="B43" s="1119"/>
      <c r="C43" s="1087"/>
      <c r="D43" s="1054"/>
      <c r="E43" s="1087"/>
      <c r="F43" s="1054"/>
      <c r="G43" s="1087"/>
      <c r="H43" s="1024"/>
      <c r="I43" s="525"/>
      <c r="J43" s="525"/>
    </row>
    <row r="44" spans="1:10" s="1121" customFormat="1" ht="15" customHeight="1">
      <c r="A44" s="1109" t="s">
        <v>1318</v>
      </c>
      <c r="B44" s="1110"/>
      <c r="C44" s="1078">
        <v>0.13071176942781326</v>
      </c>
      <c r="D44" s="1045">
        <v>2.3690432231305272E-6</v>
      </c>
      <c r="E44" s="1078">
        <v>0.11474719172934256</v>
      </c>
      <c r="F44" s="1045">
        <v>2.3164563090632543E-6</v>
      </c>
      <c r="G44" s="1078">
        <v>-1.5964577698470706E-2</v>
      </c>
      <c r="H44" s="1106">
        <v>-0.12213573244670431</v>
      </c>
      <c r="I44" s="1120"/>
      <c r="J44" s="1120"/>
    </row>
    <row r="45" spans="1:10" ht="7.5" customHeight="1">
      <c r="A45" s="1083"/>
      <c r="B45" s="545"/>
      <c r="C45" s="1078"/>
      <c r="D45" s="1045"/>
      <c r="E45" s="1078"/>
      <c r="F45" s="1045"/>
      <c r="G45" s="1078"/>
      <c r="H45" s="1106"/>
      <c r="I45" s="525"/>
      <c r="J45" s="525"/>
    </row>
    <row r="46" spans="1:10" s="1112" customFormat="1" ht="15" customHeight="1">
      <c r="A46" s="1118" t="s">
        <v>1273</v>
      </c>
      <c r="B46" s="1110"/>
      <c r="C46" s="1099">
        <v>55174.919626450159</v>
      </c>
      <c r="D46" s="1060">
        <v>1</v>
      </c>
      <c r="E46" s="1099">
        <v>49535.659826774317</v>
      </c>
      <c r="F46" s="1060">
        <v>1</v>
      </c>
      <c r="G46" s="1099">
        <v>-5639.2597996758414</v>
      </c>
      <c r="H46" s="1060">
        <v>-0.10220694181079426</v>
      </c>
      <c r="I46" s="1111"/>
      <c r="J46" s="1111"/>
    </row>
    <row r="47" spans="1:10" ht="6" customHeight="1">
      <c r="A47" s="244"/>
      <c r="B47" s="244"/>
      <c r="C47" s="1100"/>
      <c r="D47" s="1100"/>
      <c r="E47" s="1100"/>
      <c r="F47" s="1100"/>
      <c r="G47" s="1122"/>
      <c r="H47" s="1122"/>
      <c r="I47" s="525"/>
      <c r="J47" s="525"/>
    </row>
    <row r="48" spans="1:10" s="316" customFormat="1" ht="12.75" customHeight="1">
      <c r="A48" s="1037" t="s">
        <v>1266</v>
      </c>
      <c r="B48" s="244"/>
      <c r="C48" s="244"/>
      <c r="D48" s="244"/>
      <c r="E48" s="244"/>
      <c r="F48" s="244"/>
      <c r="G48" s="244"/>
      <c r="H48" s="244"/>
    </row>
    <row r="49" spans="1:8" s="316" customFormat="1" ht="12.75" customHeight="1">
      <c r="A49" s="1037" t="s">
        <v>1319</v>
      </c>
      <c r="B49" s="1123"/>
      <c r="C49" s="244"/>
      <c r="D49" s="244"/>
      <c r="E49" s="244"/>
      <c r="F49" s="244"/>
      <c r="G49" s="244"/>
      <c r="H49" s="244"/>
    </row>
    <row r="50" spans="1:8" s="316" customFormat="1" ht="6" customHeight="1">
      <c r="A50" s="1071"/>
      <c r="B50" s="1123"/>
      <c r="C50" s="244"/>
      <c r="D50" s="244"/>
      <c r="E50" s="244"/>
      <c r="F50" s="244"/>
      <c r="G50" s="244"/>
      <c r="H50" s="244"/>
    </row>
    <row r="51" spans="1:8" s="316" customFormat="1" ht="12.75" customHeight="1">
      <c r="A51" s="515" t="s">
        <v>1268</v>
      </c>
      <c r="B51" s="1123"/>
      <c r="C51" s="244"/>
      <c r="D51" s="244"/>
      <c r="E51" s="244"/>
      <c r="F51" s="244"/>
      <c r="G51" s="244"/>
      <c r="H51" s="244"/>
    </row>
    <row r="52" spans="1:8" s="316" customFormat="1"/>
    <row r="53" spans="1:8" s="316" customFormat="1"/>
    <row r="54" spans="1:8" s="316" customFormat="1"/>
    <row r="55" spans="1:8" s="316" customFormat="1"/>
    <row r="56" spans="1:8" s="316" customFormat="1"/>
    <row r="57" spans="1:8" s="316" customFormat="1"/>
    <row r="58" spans="1:8" s="316" customFormat="1"/>
    <row r="59" spans="1:8" s="316" customFormat="1"/>
    <row r="60" spans="1:8" s="316" customFormat="1"/>
    <row r="61" spans="1:8" s="316" customFormat="1"/>
    <row r="62" spans="1:8" s="316" customFormat="1"/>
    <row r="63" spans="1:8" s="316" customFormat="1"/>
    <row r="64" spans="1:8" s="316" customFormat="1"/>
    <row r="65" s="316" customFormat="1"/>
    <row r="66" s="316" customFormat="1"/>
    <row r="67" s="316" customFormat="1"/>
    <row r="68" s="316" customFormat="1"/>
    <row r="69" s="316" customFormat="1"/>
    <row r="70" s="316" customFormat="1"/>
    <row r="71" s="316" customFormat="1"/>
    <row r="72" s="316"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A8C11-8C88-4218-8CC3-D09CF6E442B3}">
  <dimension ref="A1:K61"/>
  <sheetViews>
    <sheetView view="pageBreakPreview" topLeftCell="A7" zoomScaleNormal="100" zoomScaleSheetLayoutView="100" workbookViewId="0">
      <selection sqref="A1:XFD1048576"/>
    </sheetView>
  </sheetViews>
  <sheetFormatPr defaultRowHeight="12.75"/>
  <cols>
    <col min="1" max="1" width="2.5703125" style="1001" customWidth="1"/>
    <col min="2" max="2" width="50.7109375" style="1001" customWidth="1"/>
    <col min="3" max="8" width="10.7109375" style="1001" customWidth="1"/>
    <col min="9" max="9" width="1.42578125" style="1001" customWidth="1"/>
    <col min="10" max="10" width="11.28515625" style="1001" bestFit="1" customWidth="1"/>
    <col min="11" max="256" width="9.140625" style="1001"/>
    <col min="257" max="257" width="2.5703125" style="1001" customWidth="1"/>
    <col min="258" max="258" width="50.7109375" style="1001" customWidth="1"/>
    <col min="259" max="264" width="10.7109375" style="1001" customWidth="1"/>
    <col min="265" max="265" width="1.42578125" style="1001" customWidth="1"/>
    <col min="266" max="266" width="11.28515625" style="1001" bestFit="1" customWidth="1"/>
    <col min="267" max="512" width="9.140625" style="1001"/>
    <col min="513" max="513" width="2.5703125" style="1001" customWidth="1"/>
    <col min="514" max="514" width="50.7109375" style="1001" customWidth="1"/>
    <col min="515" max="520" width="10.7109375" style="1001" customWidth="1"/>
    <col min="521" max="521" width="1.42578125" style="1001" customWidth="1"/>
    <col min="522" max="522" width="11.28515625" style="1001" bestFit="1" customWidth="1"/>
    <col min="523" max="768" width="9.140625" style="1001"/>
    <col min="769" max="769" width="2.5703125" style="1001" customWidth="1"/>
    <col min="770" max="770" width="50.7109375" style="1001" customWidth="1"/>
    <col min="771" max="776" width="10.7109375" style="1001" customWidth="1"/>
    <col min="777" max="777" width="1.42578125" style="1001" customWidth="1"/>
    <col min="778" max="778" width="11.28515625" style="1001" bestFit="1" customWidth="1"/>
    <col min="779" max="1024" width="9.140625" style="1001"/>
    <col min="1025" max="1025" width="2.5703125" style="1001" customWidth="1"/>
    <col min="1026" max="1026" width="50.7109375" style="1001" customWidth="1"/>
    <col min="1027" max="1032" width="10.7109375" style="1001" customWidth="1"/>
    <col min="1033" max="1033" width="1.42578125" style="1001" customWidth="1"/>
    <col min="1034" max="1034" width="11.28515625" style="1001" bestFit="1" customWidth="1"/>
    <col min="1035" max="1280" width="9.140625" style="1001"/>
    <col min="1281" max="1281" width="2.5703125" style="1001" customWidth="1"/>
    <col min="1282" max="1282" width="50.7109375" style="1001" customWidth="1"/>
    <col min="1283" max="1288" width="10.7109375" style="1001" customWidth="1"/>
    <col min="1289" max="1289" width="1.42578125" style="1001" customWidth="1"/>
    <col min="1290" max="1290" width="11.28515625" style="1001" bestFit="1" customWidth="1"/>
    <col min="1291" max="1536" width="9.140625" style="1001"/>
    <col min="1537" max="1537" width="2.5703125" style="1001" customWidth="1"/>
    <col min="1538" max="1538" width="50.7109375" style="1001" customWidth="1"/>
    <col min="1539" max="1544" width="10.7109375" style="1001" customWidth="1"/>
    <col min="1545" max="1545" width="1.42578125" style="1001" customWidth="1"/>
    <col min="1546" max="1546" width="11.28515625" style="1001" bestFit="1" customWidth="1"/>
    <col min="1547" max="1792" width="9.140625" style="1001"/>
    <col min="1793" max="1793" width="2.5703125" style="1001" customWidth="1"/>
    <col min="1794" max="1794" width="50.7109375" style="1001" customWidth="1"/>
    <col min="1795" max="1800" width="10.7109375" style="1001" customWidth="1"/>
    <col min="1801" max="1801" width="1.42578125" style="1001" customWidth="1"/>
    <col min="1802" max="1802" width="11.28515625" style="1001" bestFit="1" customWidth="1"/>
    <col min="1803" max="2048" width="9.140625" style="1001"/>
    <col min="2049" max="2049" width="2.5703125" style="1001" customWidth="1"/>
    <col min="2050" max="2050" width="50.7109375" style="1001" customWidth="1"/>
    <col min="2051" max="2056" width="10.7109375" style="1001" customWidth="1"/>
    <col min="2057" max="2057" width="1.42578125" style="1001" customWidth="1"/>
    <col min="2058" max="2058" width="11.28515625" style="1001" bestFit="1" customWidth="1"/>
    <col min="2059" max="2304" width="9.140625" style="1001"/>
    <col min="2305" max="2305" width="2.5703125" style="1001" customWidth="1"/>
    <col min="2306" max="2306" width="50.7109375" style="1001" customWidth="1"/>
    <col min="2307" max="2312" width="10.7109375" style="1001" customWidth="1"/>
    <col min="2313" max="2313" width="1.42578125" style="1001" customWidth="1"/>
    <col min="2314" max="2314" width="11.28515625" style="1001" bestFit="1" customWidth="1"/>
    <col min="2315" max="2560" width="9.140625" style="1001"/>
    <col min="2561" max="2561" width="2.5703125" style="1001" customWidth="1"/>
    <col min="2562" max="2562" width="50.7109375" style="1001" customWidth="1"/>
    <col min="2563" max="2568" width="10.7109375" style="1001" customWidth="1"/>
    <col min="2569" max="2569" width="1.42578125" style="1001" customWidth="1"/>
    <col min="2570" max="2570" width="11.28515625" style="1001" bestFit="1" customWidth="1"/>
    <col min="2571" max="2816" width="9.140625" style="1001"/>
    <col min="2817" max="2817" width="2.5703125" style="1001" customWidth="1"/>
    <col min="2818" max="2818" width="50.7109375" style="1001" customWidth="1"/>
    <col min="2819" max="2824" width="10.7109375" style="1001" customWidth="1"/>
    <col min="2825" max="2825" width="1.42578125" style="1001" customWidth="1"/>
    <col min="2826" max="2826" width="11.28515625" style="1001" bestFit="1" customWidth="1"/>
    <col min="2827" max="3072" width="9.140625" style="1001"/>
    <col min="3073" max="3073" width="2.5703125" style="1001" customWidth="1"/>
    <col min="3074" max="3074" width="50.7109375" style="1001" customWidth="1"/>
    <col min="3075" max="3080" width="10.7109375" style="1001" customWidth="1"/>
    <col min="3081" max="3081" width="1.42578125" style="1001" customWidth="1"/>
    <col min="3082" max="3082" width="11.28515625" style="1001" bestFit="1" customWidth="1"/>
    <col min="3083" max="3328" width="9.140625" style="1001"/>
    <col min="3329" max="3329" width="2.5703125" style="1001" customWidth="1"/>
    <col min="3330" max="3330" width="50.7109375" style="1001" customWidth="1"/>
    <col min="3331" max="3336" width="10.7109375" style="1001" customWidth="1"/>
    <col min="3337" max="3337" width="1.42578125" style="1001" customWidth="1"/>
    <col min="3338" max="3338" width="11.28515625" style="1001" bestFit="1" customWidth="1"/>
    <col min="3339" max="3584" width="9.140625" style="1001"/>
    <col min="3585" max="3585" width="2.5703125" style="1001" customWidth="1"/>
    <col min="3586" max="3586" width="50.7109375" style="1001" customWidth="1"/>
    <col min="3587" max="3592" width="10.7109375" style="1001" customWidth="1"/>
    <col min="3593" max="3593" width="1.42578125" style="1001" customWidth="1"/>
    <col min="3594" max="3594" width="11.28515625" style="1001" bestFit="1" customWidth="1"/>
    <col min="3595" max="3840" width="9.140625" style="1001"/>
    <col min="3841" max="3841" width="2.5703125" style="1001" customWidth="1"/>
    <col min="3842" max="3842" width="50.7109375" style="1001" customWidth="1"/>
    <col min="3843" max="3848" width="10.7109375" style="1001" customWidth="1"/>
    <col min="3849" max="3849" width="1.42578125" style="1001" customWidth="1"/>
    <col min="3850" max="3850" width="11.28515625" style="1001" bestFit="1" customWidth="1"/>
    <col min="3851" max="4096" width="9.140625" style="1001"/>
    <col min="4097" max="4097" width="2.5703125" style="1001" customWidth="1"/>
    <col min="4098" max="4098" width="50.7109375" style="1001" customWidth="1"/>
    <col min="4099" max="4104" width="10.7109375" style="1001" customWidth="1"/>
    <col min="4105" max="4105" width="1.42578125" style="1001" customWidth="1"/>
    <col min="4106" max="4106" width="11.28515625" style="1001" bestFit="1" customWidth="1"/>
    <col min="4107" max="4352" width="9.140625" style="1001"/>
    <col min="4353" max="4353" width="2.5703125" style="1001" customWidth="1"/>
    <col min="4354" max="4354" width="50.7109375" style="1001" customWidth="1"/>
    <col min="4355" max="4360" width="10.7109375" style="1001" customWidth="1"/>
    <col min="4361" max="4361" width="1.42578125" style="1001" customWidth="1"/>
    <col min="4362" max="4362" width="11.28515625" style="1001" bestFit="1" customWidth="1"/>
    <col min="4363" max="4608" width="9.140625" style="1001"/>
    <col min="4609" max="4609" width="2.5703125" style="1001" customWidth="1"/>
    <col min="4610" max="4610" width="50.7109375" style="1001" customWidth="1"/>
    <col min="4611" max="4616" width="10.7109375" style="1001" customWidth="1"/>
    <col min="4617" max="4617" width="1.42578125" style="1001" customWidth="1"/>
    <col min="4618" max="4618" width="11.28515625" style="1001" bestFit="1" customWidth="1"/>
    <col min="4619" max="4864" width="9.140625" style="1001"/>
    <col min="4865" max="4865" width="2.5703125" style="1001" customWidth="1"/>
    <col min="4866" max="4866" width="50.7109375" style="1001" customWidth="1"/>
    <col min="4867" max="4872" width="10.7109375" style="1001" customWidth="1"/>
    <col min="4873" max="4873" width="1.42578125" style="1001" customWidth="1"/>
    <col min="4874" max="4874" width="11.28515625" style="1001" bestFit="1" customWidth="1"/>
    <col min="4875" max="5120" width="9.140625" style="1001"/>
    <col min="5121" max="5121" width="2.5703125" style="1001" customWidth="1"/>
    <col min="5122" max="5122" width="50.7109375" style="1001" customWidth="1"/>
    <col min="5123" max="5128" width="10.7109375" style="1001" customWidth="1"/>
    <col min="5129" max="5129" width="1.42578125" style="1001" customWidth="1"/>
    <col min="5130" max="5130" width="11.28515625" style="1001" bestFit="1" customWidth="1"/>
    <col min="5131" max="5376" width="9.140625" style="1001"/>
    <col min="5377" max="5377" width="2.5703125" style="1001" customWidth="1"/>
    <col min="5378" max="5378" width="50.7109375" style="1001" customWidth="1"/>
    <col min="5379" max="5384" width="10.7109375" style="1001" customWidth="1"/>
    <col min="5385" max="5385" width="1.42578125" style="1001" customWidth="1"/>
    <col min="5386" max="5386" width="11.28515625" style="1001" bestFit="1" customWidth="1"/>
    <col min="5387" max="5632" width="9.140625" style="1001"/>
    <col min="5633" max="5633" width="2.5703125" style="1001" customWidth="1"/>
    <col min="5634" max="5634" width="50.7109375" style="1001" customWidth="1"/>
    <col min="5635" max="5640" width="10.7109375" style="1001" customWidth="1"/>
    <col min="5641" max="5641" width="1.42578125" style="1001" customWidth="1"/>
    <col min="5642" max="5642" width="11.28515625" style="1001" bestFit="1" customWidth="1"/>
    <col min="5643" max="5888" width="9.140625" style="1001"/>
    <col min="5889" max="5889" width="2.5703125" style="1001" customWidth="1"/>
    <col min="5890" max="5890" width="50.7109375" style="1001" customWidth="1"/>
    <col min="5891" max="5896" width="10.7109375" style="1001" customWidth="1"/>
    <col min="5897" max="5897" width="1.42578125" style="1001" customWidth="1"/>
    <col min="5898" max="5898" width="11.28515625" style="1001" bestFit="1" customWidth="1"/>
    <col min="5899" max="6144" width="9.140625" style="1001"/>
    <col min="6145" max="6145" width="2.5703125" style="1001" customWidth="1"/>
    <col min="6146" max="6146" width="50.7109375" style="1001" customWidth="1"/>
    <col min="6147" max="6152" width="10.7109375" style="1001" customWidth="1"/>
    <col min="6153" max="6153" width="1.42578125" style="1001" customWidth="1"/>
    <col min="6154" max="6154" width="11.28515625" style="1001" bestFit="1" customWidth="1"/>
    <col min="6155" max="6400" width="9.140625" style="1001"/>
    <col min="6401" max="6401" width="2.5703125" style="1001" customWidth="1"/>
    <col min="6402" max="6402" width="50.7109375" style="1001" customWidth="1"/>
    <col min="6403" max="6408" width="10.7109375" style="1001" customWidth="1"/>
    <col min="6409" max="6409" width="1.42578125" style="1001" customWidth="1"/>
    <col min="6410" max="6410" width="11.28515625" style="1001" bestFit="1" customWidth="1"/>
    <col min="6411" max="6656" width="9.140625" style="1001"/>
    <col min="6657" max="6657" width="2.5703125" style="1001" customWidth="1"/>
    <col min="6658" max="6658" width="50.7109375" style="1001" customWidth="1"/>
    <col min="6659" max="6664" width="10.7109375" style="1001" customWidth="1"/>
    <col min="6665" max="6665" width="1.42578125" style="1001" customWidth="1"/>
    <col min="6666" max="6666" width="11.28515625" style="1001" bestFit="1" customWidth="1"/>
    <col min="6667" max="6912" width="9.140625" style="1001"/>
    <col min="6913" max="6913" width="2.5703125" style="1001" customWidth="1"/>
    <col min="6914" max="6914" width="50.7109375" style="1001" customWidth="1"/>
    <col min="6915" max="6920" width="10.7109375" style="1001" customWidth="1"/>
    <col min="6921" max="6921" width="1.42578125" style="1001" customWidth="1"/>
    <col min="6922" max="6922" width="11.28515625" style="1001" bestFit="1" customWidth="1"/>
    <col min="6923" max="7168" width="9.140625" style="1001"/>
    <col min="7169" max="7169" width="2.5703125" style="1001" customWidth="1"/>
    <col min="7170" max="7170" width="50.7109375" style="1001" customWidth="1"/>
    <col min="7171" max="7176" width="10.7109375" style="1001" customWidth="1"/>
    <col min="7177" max="7177" width="1.42578125" style="1001" customWidth="1"/>
    <col min="7178" max="7178" width="11.28515625" style="1001" bestFit="1" customWidth="1"/>
    <col min="7179" max="7424" width="9.140625" style="1001"/>
    <col min="7425" max="7425" width="2.5703125" style="1001" customWidth="1"/>
    <col min="7426" max="7426" width="50.7109375" style="1001" customWidth="1"/>
    <col min="7427" max="7432" width="10.7109375" style="1001" customWidth="1"/>
    <col min="7433" max="7433" width="1.42578125" style="1001" customWidth="1"/>
    <col min="7434" max="7434" width="11.28515625" style="1001" bestFit="1" customWidth="1"/>
    <col min="7435" max="7680" width="9.140625" style="1001"/>
    <col min="7681" max="7681" width="2.5703125" style="1001" customWidth="1"/>
    <col min="7682" max="7682" width="50.7109375" style="1001" customWidth="1"/>
    <col min="7683" max="7688" width="10.7109375" style="1001" customWidth="1"/>
    <col min="7689" max="7689" width="1.42578125" style="1001" customWidth="1"/>
    <col min="7690" max="7690" width="11.28515625" style="1001" bestFit="1" customWidth="1"/>
    <col min="7691" max="7936" width="9.140625" style="1001"/>
    <col min="7937" max="7937" width="2.5703125" style="1001" customWidth="1"/>
    <col min="7938" max="7938" width="50.7109375" style="1001" customWidth="1"/>
    <col min="7939" max="7944" width="10.7109375" style="1001" customWidth="1"/>
    <col min="7945" max="7945" width="1.42578125" style="1001" customWidth="1"/>
    <col min="7946" max="7946" width="11.28515625" style="1001" bestFit="1" customWidth="1"/>
    <col min="7947" max="8192" width="9.140625" style="1001"/>
    <col min="8193" max="8193" width="2.5703125" style="1001" customWidth="1"/>
    <col min="8194" max="8194" width="50.7109375" style="1001" customWidth="1"/>
    <col min="8195" max="8200" width="10.7109375" style="1001" customWidth="1"/>
    <col min="8201" max="8201" width="1.42578125" style="1001" customWidth="1"/>
    <col min="8202" max="8202" width="11.28515625" style="1001" bestFit="1" customWidth="1"/>
    <col min="8203" max="8448" width="9.140625" style="1001"/>
    <col min="8449" max="8449" width="2.5703125" style="1001" customWidth="1"/>
    <col min="8450" max="8450" width="50.7109375" style="1001" customWidth="1"/>
    <col min="8451" max="8456" width="10.7109375" style="1001" customWidth="1"/>
    <col min="8457" max="8457" width="1.42578125" style="1001" customWidth="1"/>
    <col min="8458" max="8458" width="11.28515625" style="1001" bestFit="1" customWidth="1"/>
    <col min="8459" max="8704" width="9.140625" style="1001"/>
    <col min="8705" max="8705" width="2.5703125" style="1001" customWidth="1"/>
    <col min="8706" max="8706" width="50.7109375" style="1001" customWidth="1"/>
    <col min="8707" max="8712" width="10.7109375" style="1001" customWidth="1"/>
    <col min="8713" max="8713" width="1.42578125" style="1001" customWidth="1"/>
    <col min="8714" max="8714" width="11.28515625" style="1001" bestFit="1" customWidth="1"/>
    <col min="8715" max="8960" width="9.140625" style="1001"/>
    <col min="8961" max="8961" width="2.5703125" style="1001" customWidth="1"/>
    <col min="8962" max="8962" width="50.7109375" style="1001" customWidth="1"/>
    <col min="8963" max="8968" width="10.7109375" style="1001" customWidth="1"/>
    <col min="8969" max="8969" width="1.42578125" style="1001" customWidth="1"/>
    <col min="8970" max="8970" width="11.28515625" style="1001" bestFit="1" customWidth="1"/>
    <col min="8971" max="9216" width="9.140625" style="1001"/>
    <col min="9217" max="9217" width="2.5703125" style="1001" customWidth="1"/>
    <col min="9218" max="9218" width="50.7109375" style="1001" customWidth="1"/>
    <col min="9219" max="9224" width="10.7109375" style="1001" customWidth="1"/>
    <col min="9225" max="9225" width="1.42578125" style="1001" customWidth="1"/>
    <col min="9226" max="9226" width="11.28515625" style="1001" bestFit="1" customWidth="1"/>
    <col min="9227" max="9472" width="9.140625" style="1001"/>
    <col min="9473" max="9473" width="2.5703125" style="1001" customWidth="1"/>
    <col min="9474" max="9474" width="50.7109375" style="1001" customWidth="1"/>
    <col min="9475" max="9480" width="10.7109375" style="1001" customWidth="1"/>
    <col min="9481" max="9481" width="1.42578125" style="1001" customWidth="1"/>
    <col min="9482" max="9482" width="11.28515625" style="1001" bestFit="1" customWidth="1"/>
    <col min="9483" max="9728" width="9.140625" style="1001"/>
    <col min="9729" max="9729" width="2.5703125" style="1001" customWidth="1"/>
    <col min="9730" max="9730" width="50.7109375" style="1001" customWidth="1"/>
    <col min="9731" max="9736" width="10.7109375" style="1001" customWidth="1"/>
    <col min="9737" max="9737" width="1.42578125" style="1001" customWidth="1"/>
    <col min="9738" max="9738" width="11.28515625" style="1001" bestFit="1" customWidth="1"/>
    <col min="9739" max="9984" width="9.140625" style="1001"/>
    <col min="9985" max="9985" width="2.5703125" style="1001" customWidth="1"/>
    <col min="9986" max="9986" width="50.7109375" style="1001" customWidth="1"/>
    <col min="9987" max="9992" width="10.7109375" style="1001" customWidth="1"/>
    <col min="9993" max="9993" width="1.42578125" style="1001" customWidth="1"/>
    <col min="9994" max="9994" width="11.28515625" style="1001" bestFit="1" customWidth="1"/>
    <col min="9995" max="10240" width="9.140625" style="1001"/>
    <col min="10241" max="10241" width="2.5703125" style="1001" customWidth="1"/>
    <col min="10242" max="10242" width="50.7109375" style="1001" customWidth="1"/>
    <col min="10243" max="10248" width="10.7109375" style="1001" customWidth="1"/>
    <col min="10249" max="10249" width="1.42578125" style="1001" customWidth="1"/>
    <col min="10250" max="10250" width="11.28515625" style="1001" bestFit="1" customWidth="1"/>
    <col min="10251" max="10496" width="9.140625" style="1001"/>
    <col min="10497" max="10497" width="2.5703125" style="1001" customWidth="1"/>
    <col min="10498" max="10498" width="50.7109375" style="1001" customWidth="1"/>
    <col min="10499" max="10504" width="10.7109375" style="1001" customWidth="1"/>
    <col min="10505" max="10505" width="1.42578125" style="1001" customWidth="1"/>
    <col min="10506" max="10506" width="11.28515625" style="1001" bestFit="1" customWidth="1"/>
    <col min="10507" max="10752" width="9.140625" style="1001"/>
    <col min="10753" max="10753" width="2.5703125" style="1001" customWidth="1"/>
    <col min="10754" max="10754" width="50.7109375" style="1001" customWidth="1"/>
    <col min="10755" max="10760" width="10.7109375" style="1001" customWidth="1"/>
    <col min="10761" max="10761" width="1.42578125" style="1001" customWidth="1"/>
    <col min="10762" max="10762" width="11.28515625" style="1001" bestFit="1" customWidth="1"/>
    <col min="10763" max="11008" width="9.140625" style="1001"/>
    <col min="11009" max="11009" width="2.5703125" style="1001" customWidth="1"/>
    <col min="11010" max="11010" width="50.7109375" style="1001" customWidth="1"/>
    <col min="11011" max="11016" width="10.7109375" style="1001" customWidth="1"/>
    <col min="11017" max="11017" width="1.42578125" style="1001" customWidth="1"/>
    <col min="11018" max="11018" width="11.28515625" style="1001" bestFit="1" customWidth="1"/>
    <col min="11019" max="11264" width="9.140625" style="1001"/>
    <col min="11265" max="11265" width="2.5703125" style="1001" customWidth="1"/>
    <col min="11266" max="11266" width="50.7109375" style="1001" customWidth="1"/>
    <col min="11267" max="11272" width="10.7109375" style="1001" customWidth="1"/>
    <col min="11273" max="11273" width="1.42578125" style="1001" customWidth="1"/>
    <col min="11274" max="11274" width="11.28515625" style="1001" bestFit="1" customWidth="1"/>
    <col min="11275" max="11520" width="9.140625" style="1001"/>
    <col min="11521" max="11521" width="2.5703125" style="1001" customWidth="1"/>
    <col min="11522" max="11522" width="50.7109375" style="1001" customWidth="1"/>
    <col min="11523" max="11528" width="10.7109375" style="1001" customWidth="1"/>
    <col min="11529" max="11529" width="1.42578125" style="1001" customWidth="1"/>
    <col min="11530" max="11530" width="11.28515625" style="1001" bestFit="1" customWidth="1"/>
    <col min="11531" max="11776" width="9.140625" style="1001"/>
    <col min="11777" max="11777" width="2.5703125" style="1001" customWidth="1"/>
    <col min="11778" max="11778" width="50.7109375" style="1001" customWidth="1"/>
    <col min="11779" max="11784" width="10.7109375" style="1001" customWidth="1"/>
    <col min="11785" max="11785" width="1.42578125" style="1001" customWidth="1"/>
    <col min="11786" max="11786" width="11.28515625" style="1001" bestFit="1" customWidth="1"/>
    <col min="11787" max="12032" width="9.140625" style="1001"/>
    <col min="12033" max="12033" width="2.5703125" style="1001" customWidth="1"/>
    <col min="12034" max="12034" width="50.7109375" style="1001" customWidth="1"/>
    <col min="12035" max="12040" width="10.7109375" style="1001" customWidth="1"/>
    <col min="12041" max="12041" width="1.42578125" style="1001" customWidth="1"/>
    <col min="12042" max="12042" width="11.28515625" style="1001" bestFit="1" customWidth="1"/>
    <col min="12043" max="12288" width="9.140625" style="1001"/>
    <col min="12289" max="12289" width="2.5703125" style="1001" customWidth="1"/>
    <col min="12290" max="12290" width="50.7109375" style="1001" customWidth="1"/>
    <col min="12291" max="12296" width="10.7109375" style="1001" customWidth="1"/>
    <col min="12297" max="12297" width="1.42578125" style="1001" customWidth="1"/>
    <col min="12298" max="12298" width="11.28515625" style="1001" bestFit="1" customWidth="1"/>
    <col min="12299" max="12544" width="9.140625" style="1001"/>
    <col min="12545" max="12545" width="2.5703125" style="1001" customWidth="1"/>
    <col min="12546" max="12546" width="50.7109375" style="1001" customWidth="1"/>
    <col min="12547" max="12552" width="10.7109375" style="1001" customWidth="1"/>
    <col min="12553" max="12553" width="1.42578125" style="1001" customWidth="1"/>
    <col min="12554" max="12554" width="11.28515625" style="1001" bestFit="1" customWidth="1"/>
    <col min="12555" max="12800" width="9.140625" style="1001"/>
    <col min="12801" max="12801" width="2.5703125" style="1001" customWidth="1"/>
    <col min="12802" max="12802" width="50.7109375" style="1001" customWidth="1"/>
    <col min="12803" max="12808" width="10.7109375" style="1001" customWidth="1"/>
    <col min="12809" max="12809" width="1.42578125" style="1001" customWidth="1"/>
    <col min="12810" max="12810" width="11.28515625" style="1001" bestFit="1" customWidth="1"/>
    <col min="12811" max="13056" width="9.140625" style="1001"/>
    <col min="13057" max="13057" width="2.5703125" style="1001" customWidth="1"/>
    <col min="13058" max="13058" width="50.7109375" style="1001" customWidth="1"/>
    <col min="13059" max="13064" width="10.7109375" style="1001" customWidth="1"/>
    <col min="13065" max="13065" width="1.42578125" style="1001" customWidth="1"/>
    <col min="13066" max="13066" width="11.28515625" style="1001" bestFit="1" customWidth="1"/>
    <col min="13067" max="13312" width="9.140625" style="1001"/>
    <col min="13313" max="13313" width="2.5703125" style="1001" customWidth="1"/>
    <col min="13314" max="13314" width="50.7109375" style="1001" customWidth="1"/>
    <col min="13315" max="13320" width="10.7109375" style="1001" customWidth="1"/>
    <col min="13321" max="13321" width="1.42578125" style="1001" customWidth="1"/>
    <col min="13322" max="13322" width="11.28515625" style="1001" bestFit="1" customWidth="1"/>
    <col min="13323" max="13568" width="9.140625" style="1001"/>
    <col min="13569" max="13569" width="2.5703125" style="1001" customWidth="1"/>
    <col min="13570" max="13570" width="50.7109375" style="1001" customWidth="1"/>
    <col min="13571" max="13576" width="10.7109375" style="1001" customWidth="1"/>
    <col min="13577" max="13577" width="1.42578125" style="1001" customWidth="1"/>
    <col min="13578" max="13578" width="11.28515625" style="1001" bestFit="1" customWidth="1"/>
    <col min="13579" max="13824" width="9.140625" style="1001"/>
    <col min="13825" max="13825" width="2.5703125" style="1001" customWidth="1"/>
    <col min="13826" max="13826" width="50.7109375" style="1001" customWidth="1"/>
    <col min="13827" max="13832" width="10.7109375" style="1001" customWidth="1"/>
    <col min="13833" max="13833" width="1.42578125" style="1001" customWidth="1"/>
    <col min="13834" max="13834" width="11.28515625" style="1001" bestFit="1" customWidth="1"/>
    <col min="13835" max="14080" width="9.140625" style="1001"/>
    <col min="14081" max="14081" width="2.5703125" style="1001" customWidth="1"/>
    <col min="14082" max="14082" width="50.7109375" style="1001" customWidth="1"/>
    <col min="14083" max="14088" width="10.7109375" style="1001" customWidth="1"/>
    <col min="14089" max="14089" width="1.42578125" style="1001" customWidth="1"/>
    <col min="14090" max="14090" width="11.28515625" style="1001" bestFit="1" customWidth="1"/>
    <col min="14091" max="14336" width="9.140625" style="1001"/>
    <col min="14337" max="14337" width="2.5703125" style="1001" customWidth="1"/>
    <col min="14338" max="14338" width="50.7109375" style="1001" customWidth="1"/>
    <col min="14339" max="14344" width="10.7109375" style="1001" customWidth="1"/>
    <col min="14345" max="14345" width="1.42578125" style="1001" customWidth="1"/>
    <col min="14346" max="14346" width="11.28515625" style="1001" bestFit="1" customWidth="1"/>
    <col min="14347" max="14592" width="9.140625" style="1001"/>
    <col min="14593" max="14593" width="2.5703125" style="1001" customWidth="1"/>
    <col min="14594" max="14594" width="50.7109375" style="1001" customWidth="1"/>
    <col min="14595" max="14600" width="10.7109375" style="1001" customWidth="1"/>
    <col min="14601" max="14601" width="1.42578125" style="1001" customWidth="1"/>
    <col min="14602" max="14602" width="11.28515625" style="1001" bestFit="1" customWidth="1"/>
    <col min="14603" max="14848" width="9.140625" style="1001"/>
    <col min="14849" max="14849" width="2.5703125" style="1001" customWidth="1"/>
    <col min="14850" max="14850" width="50.7109375" style="1001" customWidth="1"/>
    <col min="14851" max="14856" width="10.7109375" style="1001" customWidth="1"/>
    <col min="14857" max="14857" width="1.42578125" style="1001" customWidth="1"/>
    <col min="14858" max="14858" width="11.28515625" style="1001" bestFit="1" customWidth="1"/>
    <col min="14859" max="15104" width="9.140625" style="1001"/>
    <col min="15105" max="15105" width="2.5703125" style="1001" customWidth="1"/>
    <col min="15106" max="15106" width="50.7109375" style="1001" customWidth="1"/>
    <col min="15107" max="15112" width="10.7109375" style="1001" customWidth="1"/>
    <col min="15113" max="15113" width="1.42578125" style="1001" customWidth="1"/>
    <col min="15114" max="15114" width="11.28515625" style="1001" bestFit="1" customWidth="1"/>
    <col min="15115" max="15360" width="9.140625" style="1001"/>
    <col min="15361" max="15361" width="2.5703125" style="1001" customWidth="1"/>
    <col min="15362" max="15362" width="50.7109375" style="1001" customWidth="1"/>
    <col min="15363" max="15368" width="10.7109375" style="1001" customWidth="1"/>
    <col min="15369" max="15369" width="1.42578125" style="1001" customWidth="1"/>
    <col min="15370" max="15370" width="11.28515625" style="1001" bestFit="1" customWidth="1"/>
    <col min="15371" max="15616" width="9.140625" style="1001"/>
    <col min="15617" max="15617" width="2.5703125" style="1001" customWidth="1"/>
    <col min="15618" max="15618" width="50.7109375" style="1001" customWidth="1"/>
    <col min="15619" max="15624" width="10.7109375" style="1001" customWidth="1"/>
    <col min="15625" max="15625" width="1.42578125" style="1001" customWidth="1"/>
    <col min="15626" max="15626" width="11.28515625" style="1001" bestFit="1" customWidth="1"/>
    <col min="15627" max="15872" width="9.140625" style="1001"/>
    <col min="15873" max="15873" width="2.5703125" style="1001" customWidth="1"/>
    <col min="15874" max="15874" width="50.7109375" style="1001" customWidth="1"/>
    <col min="15875" max="15880" width="10.7109375" style="1001" customWidth="1"/>
    <col min="15881" max="15881" width="1.42578125" style="1001" customWidth="1"/>
    <col min="15882" max="15882" width="11.28515625" style="1001" bestFit="1" customWidth="1"/>
    <col min="15883" max="16128" width="9.140625" style="1001"/>
    <col min="16129" max="16129" width="2.5703125" style="1001" customWidth="1"/>
    <col min="16130" max="16130" width="50.7109375" style="1001" customWidth="1"/>
    <col min="16131" max="16136" width="10.7109375" style="1001" customWidth="1"/>
    <col min="16137" max="16137" width="1.42578125" style="1001" customWidth="1"/>
    <col min="16138" max="16138" width="11.28515625" style="1001" bestFit="1" customWidth="1"/>
    <col min="16139" max="16384" width="9.140625" style="1001"/>
  </cols>
  <sheetData>
    <row r="1" spans="1:11" ht="24.75" customHeight="1">
      <c r="A1" s="1124" t="s">
        <v>1320</v>
      </c>
      <c r="B1" s="1124"/>
      <c r="C1" s="1000"/>
      <c r="D1" s="1000"/>
      <c r="E1" s="1000"/>
      <c r="F1" s="1000"/>
      <c r="G1" s="1124"/>
      <c r="H1" s="907"/>
    </row>
    <row r="2" spans="1:11" ht="11.25" customHeight="1">
      <c r="A2" s="1125"/>
      <c r="B2" s="1101"/>
      <c r="C2" s="1003"/>
      <c r="D2" s="1003"/>
      <c r="E2" s="1003"/>
      <c r="F2" s="1003"/>
      <c r="G2" s="1074"/>
      <c r="H2" s="1074"/>
    </row>
    <row r="3" spans="1:11" s="316" customFormat="1" ht="21" customHeight="1">
      <c r="A3" s="1126"/>
      <c r="B3" s="1127"/>
      <c r="C3" s="2141" t="s">
        <v>1227</v>
      </c>
      <c r="D3" s="2142"/>
      <c r="E3" s="2142"/>
      <c r="F3" s="2194"/>
      <c r="G3" s="2195" t="s">
        <v>1228</v>
      </c>
      <c r="H3" s="2196"/>
    </row>
    <row r="4" spans="1:11" s="316" customFormat="1" ht="21" customHeight="1">
      <c r="A4" s="2211" t="s">
        <v>1321</v>
      </c>
      <c r="B4" s="2212"/>
      <c r="C4" s="2141">
        <v>2022</v>
      </c>
      <c r="D4" s="2194"/>
      <c r="E4" s="2141">
        <v>2023</v>
      </c>
      <c r="F4" s="2194"/>
      <c r="G4" s="2197"/>
      <c r="H4" s="2198"/>
    </row>
    <row r="5" spans="1:11" s="316" customFormat="1" ht="15" customHeight="1">
      <c r="A5" s="1128"/>
      <c r="B5" s="1129"/>
      <c r="C5" s="1043" t="s">
        <v>1229</v>
      </c>
      <c r="D5" s="1043" t="s">
        <v>1230</v>
      </c>
      <c r="E5" s="1043" t="s">
        <v>1229</v>
      </c>
      <c r="F5" s="1043" t="s">
        <v>1230</v>
      </c>
      <c r="G5" s="1043" t="s">
        <v>1229</v>
      </c>
      <c r="H5" s="1043" t="s">
        <v>1231</v>
      </c>
      <c r="J5" s="1130"/>
    </row>
    <row r="6" spans="1:11" s="1030" customFormat="1" ht="15" customHeight="1">
      <c r="A6" s="1131" t="s">
        <v>1322</v>
      </c>
      <c r="B6" s="1132"/>
      <c r="C6" s="1078">
        <v>30975.879722163991</v>
      </c>
      <c r="D6" s="1045">
        <v>0.6520125284911823</v>
      </c>
      <c r="E6" s="1078">
        <v>28193.951289222477</v>
      </c>
      <c r="F6" s="1045">
        <v>0.63750908971867992</v>
      </c>
      <c r="G6" s="1078">
        <v>-2781.9284329415132</v>
      </c>
      <c r="H6" s="1106">
        <v>-8.9809505263250877E-2</v>
      </c>
      <c r="I6" s="1133"/>
      <c r="J6" s="1134"/>
      <c r="K6" s="1135"/>
    </row>
    <row r="7" spans="1:11" s="316" customFormat="1">
      <c r="A7" s="464"/>
      <c r="B7" s="422" t="s">
        <v>1323</v>
      </c>
      <c r="C7" s="1081">
        <v>6689.4451982022983</v>
      </c>
      <c r="D7" s="1050">
        <v>0.14080639894666969</v>
      </c>
      <c r="E7" s="1081">
        <v>6053.5513265467853</v>
      </c>
      <c r="F7" s="1050">
        <v>0.13688021079994481</v>
      </c>
      <c r="G7" s="1081">
        <v>-635.89387165551307</v>
      </c>
      <c r="H7" s="1017">
        <v>-9.5059284113187939E-2</v>
      </c>
      <c r="I7" s="1136"/>
      <c r="J7" s="1137"/>
      <c r="K7" s="1138"/>
    </row>
    <row r="8" spans="1:11" s="316" customFormat="1">
      <c r="A8" s="464"/>
      <c r="B8" s="422" t="s">
        <v>1324</v>
      </c>
      <c r="C8" s="1081">
        <v>4829.0789562487535</v>
      </c>
      <c r="D8" s="1050">
        <v>0.10164747567425488</v>
      </c>
      <c r="E8" s="1081">
        <v>4076.6455121355125</v>
      </c>
      <c r="F8" s="1050">
        <v>9.2179295583188325E-2</v>
      </c>
      <c r="G8" s="1081">
        <v>-752.43344411324097</v>
      </c>
      <c r="H8" s="1017">
        <v>-0.15581303410655645</v>
      </c>
      <c r="I8" s="1136"/>
      <c r="J8" s="1137"/>
      <c r="K8" s="1138"/>
    </row>
    <row r="9" spans="1:11" s="316" customFormat="1">
      <c r="A9" s="464"/>
      <c r="B9" s="422" t="s">
        <v>1325</v>
      </c>
      <c r="C9" s="1081">
        <v>3565.7831135630395</v>
      </c>
      <c r="D9" s="1050">
        <v>7.5056311064568421E-2</v>
      </c>
      <c r="E9" s="1081">
        <v>3177.0764790395897</v>
      </c>
      <c r="F9" s="1050">
        <v>7.1838640612726032E-2</v>
      </c>
      <c r="G9" s="1081">
        <v>-388.70663452344979</v>
      </c>
      <c r="H9" s="1017">
        <v>-0.10901017312156214</v>
      </c>
      <c r="I9" s="1136"/>
      <c r="J9" s="1137"/>
      <c r="K9" s="1138"/>
    </row>
    <row r="10" spans="1:11" s="316" customFormat="1">
      <c r="A10" s="464"/>
      <c r="B10" s="422" t="s">
        <v>1326</v>
      </c>
      <c r="C10" s="1081">
        <v>3095.0260866230697</v>
      </c>
      <c r="D10" s="1050">
        <v>6.5147327617021702E-2</v>
      </c>
      <c r="E10" s="1081">
        <v>2447.3604934989235</v>
      </c>
      <c r="F10" s="1050">
        <v>5.5338627226059339E-2</v>
      </c>
      <c r="G10" s="1081">
        <v>-647.6655931241462</v>
      </c>
      <c r="H10" s="1017">
        <v>-0.2092601403016939</v>
      </c>
      <c r="I10" s="1136"/>
      <c r="J10" s="1137"/>
      <c r="K10" s="1138"/>
    </row>
    <row r="11" spans="1:11" s="316" customFormat="1">
      <c r="A11" s="464"/>
      <c r="B11" s="422" t="s">
        <v>1327</v>
      </c>
      <c r="C11" s="1081">
        <v>1574.951574012056</v>
      </c>
      <c r="D11" s="1050">
        <v>3.3151218536273071E-2</v>
      </c>
      <c r="E11" s="1081">
        <v>1451.3207385099931</v>
      </c>
      <c r="F11" s="1050">
        <v>3.2816619189202818E-2</v>
      </c>
      <c r="G11" s="1081">
        <v>-123.63083550206284</v>
      </c>
      <c r="H11" s="1017">
        <v>-7.8498182129577321E-2</v>
      </c>
      <c r="I11" s="1136"/>
      <c r="J11" s="1137"/>
      <c r="K11" s="1138"/>
    </row>
    <row r="12" spans="1:11" s="316" customFormat="1">
      <c r="A12" s="464"/>
      <c r="B12" s="422" t="s">
        <v>1328</v>
      </c>
      <c r="C12" s="1081">
        <v>1225.7490369817417</v>
      </c>
      <c r="D12" s="1050">
        <v>2.5800840397964469E-2</v>
      </c>
      <c r="E12" s="1081">
        <v>1392.9985346374685</v>
      </c>
      <c r="F12" s="1050">
        <v>3.1497863449017748E-2</v>
      </c>
      <c r="G12" s="1081">
        <v>167.24949765572683</v>
      </c>
      <c r="H12" s="1017">
        <v>0.13644677059470381</v>
      </c>
      <c r="I12" s="1136"/>
      <c r="J12" s="1137"/>
      <c r="K12" s="1138"/>
    </row>
    <row r="13" spans="1:11" s="316" customFormat="1">
      <c r="A13" s="464"/>
      <c r="B13" s="422" t="s">
        <v>1329</v>
      </c>
      <c r="C13" s="1081">
        <v>1244.3136315528445</v>
      </c>
      <c r="D13" s="1050">
        <v>2.6191607289987796E-2</v>
      </c>
      <c r="E13" s="1081">
        <v>1159.0071642218393</v>
      </c>
      <c r="F13" s="1050">
        <v>2.6206954628702196E-2</v>
      </c>
      <c r="G13" s="1081">
        <v>-85.306467331005251</v>
      </c>
      <c r="H13" s="1017">
        <v>-6.8557046365028421E-2</v>
      </c>
      <c r="I13" s="1136"/>
      <c r="J13" s="1137"/>
      <c r="K13" s="1138"/>
    </row>
    <row r="14" spans="1:11" s="316" customFormat="1">
      <c r="A14" s="1082"/>
      <c r="B14" s="422" t="s">
        <v>1330</v>
      </c>
      <c r="C14" s="1081">
        <v>1072.6797748270556</v>
      </c>
      <c r="D14" s="1050">
        <v>2.2578879390014628E-2</v>
      </c>
      <c r="E14" s="1081">
        <v>1039.6426141331301</v>
      </c>
      <c r="F14" s="1050">
        <v>2.3507936499206405E-2</v>
      </c>
      <c r="G14" s="1081">
        <v>-33.037160693925443</v>
      </c>
      <c r="H14" s="1017">
        <v>-3.0798716885709822E-2</v>
      </c>
      <c r="I14" s="1136"/>
      <c r="J14" s="1137"/>
      <c r="K14" s="1138"/>
    </row>
    <row r="15" spans="1:11" s="316" customFormat="1">
      <c r="A15" s="464"/>
      <c r="B15" s="422" t="s">
        <v>1331</v>
      </c>
      <c r="C15" s="1081">
        <v>945.47530357955452</v>
      </c>
      <c r="D15" s="1050">
        <v>1.9901347398110544E-2</v>
      </c>
      <c r="E15" s="1081">
        <v>915.56627314234868</v>
      </c>
      <c r="F15" s="1050">
        <v>2.0702377448996417E-2</v>
      </c>
      <c r="G15" s="1081">
        <v>-29.909030437205843</v>
      </c>
      <c r="H15" s="1017">
        <v>-3.1633856880206944E-2</v>
      </c>
      <c r="I15" s="1136"/>
      <c r="J15" s="1137"/>
      <c r="K15" s="1138"/>
    </row>
    <row r="16" spans="1:11" s="316" customFormat="1">
      <c r="A16" s="464"/>
      <c r="B16" s="422" t="s">
        <v>1332</v>
      </c>
      <c r="C16" s="1081">
        <v>1252.888389583962</v>
      </c>
      <c r="D16" s="1050">
        <v>2.6372097713995627E-2</v>
      </c>
      <c r="E16" s="1081">
        <v>889.69813736367678</v>
      </c>
      <c r="F16" s="1050">
        <v>2.0117458665396042E-2</v>
      </c>
      <c r="G16" s="1081">
        <v>-363.19025222028517</v>
      </c>
      <c r="H16" s="1017">
        <v>-0.28988236720821337</v>
      </c>
      <c r="I16" s="1136"/>
      <c r="J16" s="1137"/>
      <c r="K16" s="1138"/>
    </row>
    <row r="17" spans="1:11" s="316" customFormat="1">
      <c r="A17" s="464"/>
      <c r="B17" s="422" t="s">
        <v>1333</v>
      </c>
      <c r="C17" s="1081">
        <v>780.47017276552663</v>
      </c>
      <c r="D17" s="1050">
        <v>1.6428147814400492E-2</v>
      </c>
      <c r="E17" s="1081">
        <v>836.52948773666412</v>
      </c>
      <c r="F17" s="1050">
        <v>1.8915232802210795E-2</v>
      </c>
      <c r="G17" s="1081">
        <v>56.059314971137496</v>
      </c>
      <c r="H17" s="1017">
        <v>7.1827619974888082E-2</v>
      </c>
      <c r="I17" s="1136"/>
      <c r="J17" s="1137"/>
      <c r="K17" s="1138"/>
    </row>
    <row r="18" spans="1:11" s="316" customFormat="1">
      <c r="A18" s="464"/>
      <c r="B18" s="422" t="s">
        <v>1334</v>
      </c>
      <c r="C18" s="1081">
        <v>836.90410260605472</v>
      </c>
      <c r="D18" s="1050">
        <v>1.7616027855840884E-2</v>
      </c>
      <c r="E18" s="1081">
        <v>564.24944345878737</v>
      </c>
      <c r="F18" s="1050">
        <v>1.2758557514114345E-2</v>
      </c>
      <c r="G18" s="1081">
        <v>-272.65465914726735</v>
      </c>
      <c r="H18" s="1017">
        <v>-0.32578960755269548</v>
      </c>
      <c r="I18" s="1136"/>
      <c r="J18" s="1137"/>
      <c r="K18" s="1138"/>
    </row>
    <row r="19" spans="1:11" s="316" customFormat="1" ht="7.5" customHeight="1">
      <c r="A19" s="1092"/>
      <c r="B19" s="254"/>
      <c r="C19" s="1087"/>
      <c r="D19" s="1054"/>
      <c r="E19" s="1087"/>
      <c r="F19" s="1054"/>
      <c r="G19" s="1087"/>
      <c r="H19" s="1024"/>
      <c r="I19" s="1136"/>
      <c r="J19" s="1137"/>
      <c r="K19" s="1138"/>
    </row>
    <row r="20" spans="1:11" s="316" customFormat="1" ht="15" customHeight="1">
      <c r="A20" s="2213" t="s">
        <v>1335</v>
      </c>
      <c r="B20" s="2214"/>
      <c r="C20" s="1078">
        <v>3486.050709928777</v>
      </c>
      <c r="D20" s="1045">
        <v>7.3378020518422696E-2</v>
      </c>
      <c r="E20" s="1078">
        <v>2804.5984835082804</v>
      </c>
      <c r="F20" s="1045">
        <v>6.3416333805301872E-2</v>
      </c>
      <c r="G20" s="1078">
        <v>-681.45222642049657</v>
      </c>
      <c r="H20" s="1106">
        <v>-0.19547972279336673</v>
      </c>
      <c r="I20" s="1136"/>
      <c r="J20" s="1137"/>
      <c r="K20" s="1138"/>
    </row>
    <row r="21" spans="1:11" s="316" customFormat="1">
      <c r="A21" s="1139"/>
      <c r="B21" s="422" t="s">
        <v>1336</v>
      </c>
      <c r="C21" s="1081">
        <v>1151.7432102994637</v>
      </c>
      <c r="D21" s="1050">
        <v>2.4243088798623569E-2</v>
      </c>
      <c r="E21" s="1081">
        <v>841.54724848274168</v>
      </c>
      <c r="F21" s="1050">
        <v>1.9028692176983882E-2</v>
      </c>
      <c r="G21" s="1081">
        <v>-310.19596181672205</v>
      </c>
      <c r="H21" s="1017">
        <v>-0.26932736311600941</v>
      </c>
      <c r="I21" s="1136"/>
      <c r="J21" s="1137"/>
      <c r="K21" s="1138"/>
    </row>
    <row r="22" spans="1:11" s="316" customFormat="1">
      <c r="A22" s="1139"/>
      <c r="B22" s="422" t="s">
        <v>1337</v>
      </c>
      <c r="C22" s="1081">
        <v>742.37424418277669</v>
      </c>
      <c r="D22" s="1050">
        <v>1.5626265093288124E-2</v>
      </c>
      <c r="E22" s="1081">
        <v>691.08757100566004</v>
      </c>
      <c r="F22" s="1050">
        <v>1.5626564853863798E-2</v>
      </c>
      <c r="G22" s="1081">
        <v>-51.286673177116654</v>
      </c>
      <c r="H22" s="1017">
        <v>-6.9084661245992246E-2</v>
      </c>
      <c r="I22" s="1136"/>
      <c r="J22" s="1137"/>
      <c r="K22" s="1138"/>
    </row>
    <row r="23" spans="1:11" s="316" customFormat="1">
      <c r="A23" s="1139"/>
      <c r="B23" s="422" t="s">
        <v>1338</v>
      </c>
      <c r="C23" s="1081">
        <v>488.96570969869566</v>
      </c>
      <c r="D23" s="1050">
        <v>1.0292258737627213E-2</v>
      </c>
      <c r="E23" s="1081">
        <v>499.66701553816029</v>
      </c>
      <c r="F23" s="1050">
        <v>1.1298248371449417E-2</v>
      </c>
      <c r="G23" s="1081">
        <v>10.701305839464624</v>
      </c>
      <c r="H23" s="1017">
        <v>2.1885595711934172E-2</v>
      </c>
      <c r="I23" s="1136"/>
      <c r="J23" s="1137"/>
      <c r="K23" s="1138"/>
    </row>
    <row r="24" spans="1:11" s="316" customFormat="1">
      <c r="A24" s="1139"/>
      <c r="B24" s="422" t="s">
        <v>1339</v>
      </c>
      <c r="C24" s="1081"/>
      <c r="D24" s="1050"/>
      <c r="E24" s="1081"/>
      <c r="F24" s="1050"/>
      <c r="G24" s="1081"/>
      <c r="H24" s="1017"/>
      <c r="I24" s="1136"/>
      <c r="J24" s="1137"/>
      <c r="K24" s="1138"/>
    </row>
    <row r="25" spans="1:11" s="316" customFormat="1">
      <c r="A25" s="1139"/>
      <c r="B25" s="422" t="s">
        <v>1340</v>
      </c>
      <c r="C25" s="1081">
        <v>524.73718421335184</v>
      </c>
      <c r="D25" s="1050">
        <v>1.1045213932293416E-2</v>
      </c>
      <c r="E25" s="1081">
        <v>171.93764488733683</v>
      </c>
      <c r="F25" s="1050">
        <v>3.8877775717233486E-3</v>
      </c>
      <c r="G25" s="1081">
        <v>-352.79953932601501</v>
      </c>
      <c r="H25" s="1017">
        <v>-0.67233569478196342</v>
      </c>
      <c r="I25" s="1136"/>
      <c r="J25" s="1137"/>
      <c r="K25" s="1138"/>
    </row>
    <row r="26" spans="1:11" s="316" customFormat="1" ht="7.5" customHeight="1">
      <c r="A26" s="1092"/>
      <c r="B26" s="794"/>
      <c r="C26" s="1140"/>
      <c r="D26" s="1141"/>
      <c r="E26" s="1140"/>
      <c r="F26" s="1141"/>
      <c r="G26" s="1140"/>
      <c r="H26" s="1024"/>
      <c r="I26" s="1136"/>
      <c r="J26" s="1137"/>
      <c r="K26" s="1138"/>
    </row>
    <row r="27" spans="1:11" s="316" customFormat="1" ht="15" customHeight="1">
      <c r="A27" s="2213" t="s">
        <v>1341</v>
      </c>
      <c r="B27" s="2214"/>
      <c r="C27" s="1078">
        <v>5144.2504532602534</v>
      </c>
      <c r="D27" s="1106">
        <v>0.10828153309305942</v>
      </c>
      <c r="E27" s="1078">
        <v>4713.2643782946379</v>
      </c>
      <c r="F27" s="1045">
        <v>0.10657423830333071</v>
      </c>
      <c r="G27" s="1078">
        <v>-430.98607496561544</v>
      </c>
      <c r="H27" s="1045">
        <v>-8.3780150068795911E-2</v>
      </c>
      <c r="I27" s="1136"/>
      <c r="J27" s="1137"/>
      <c r="K27" s="1138"/>
    </row>
    <row r="28" spans="1:11" s="316" customFormat="1">
      <c r="A28" s="1142"/>
      <c r="B28" s="422" t="s">
        <v>1342</v>
      </c>
      <c r="C28" s="1081">
        <v>2839.2659515397559</v>
      </c>
      <c r="D28" s="1143">
        <v>5.9763822326497282E-2</v>
      </c>
      <c r="E28" s="1144">
        <v>2521.7041235690222</v>
      </c>
      <c r="F28" s="1143">
        <v>5.7019652331273603E-2</v>
      </c>
      <c r="G28" s="1144">
        <v>-317.5618279707337</v>
      </c>
      <c r="H28" s="1017">
        <v>-0.11184645376334594</v>
      </c>
      <c r="I28" s="1136"/>
      <c r="J28" s="1137"/>
      <c r="K28" s="1138"/>
    </row>
    <row r="29" spans="1:11" s="316" customFormat="1">
      <c r="A29" s="1139"/>
      <c r="B29" s="422" t="s">
        <v>1343</v>
      </c>
      <c r="C29" s="1081">
        <v>1169.1404820459857</v>
      </c>
      <c r="D29" s="1050">
        <v>2.4609284665925494E-2</v>
      </c>
      <c r="E29" s="1081">
        <v>967.05943768118902</v>
      </c>
      <c r="F29" s="1050">
        <v>2.1866717988395699E-2</v>
      </c>
      <c r="G29" s="1081">
        <v>-202.08104436479664</v>
      </c>
      <c r="H29" s="1017">
        <v>-0.17284581918774772</v>
      </c>
      <c r="I29" s="1136"/>
      <c r="J29" s="1137"/>
      <c r="K29" s="1138"/>
    </row>
    <row r="30" spans="1:11" s="316" customFormat="1">
      <c r="A30" s="1139"/>
      <c r="B30" s="422" t="s">
        <v>1344</v>
      </c>
      <c r="C30" s="1081">
        <v>778.16117709616879</v>
      </c>
      <c r="D30" s="1050">
        <v>1.6379545672406248E-2</v>
      </c>
      <c r="E30" s="1081">
        <v>858.69721908345832</v>
      </c>
      <c r="F30" s="1050">
        <v>1.9416479686233938E-2</v>
      </c>
      <c r="G30" s="1081">
        <v>80.536041987289536</v>
      </c>
      <c r="H30" s="1017">
        <v>0.10349532250866393</v>
      </c>
      <c r="I30" s="1136"/>
      <c r="J30" s="1137"/>
      <c r="K30" s="1138"/>
    </row>
    <row r="31" spans="1:11" s="316" customFormat="1" ht="7.5" customHeight="1">
      <c r="A31" s="1092"/>
      <c r="B31" s="1145"/>
      <c r="C31" s="1140"/>
      <c r="D31" s="1054"/>
      <c r="E31" s="1140"/>
      <c r="F31" s="1141"/>
      <c r="G31" s="1140"/>
      <c r="H31" s="1024"/>
      <c r="I31" s="1136"/>
      <c r="J31" s="1137"/>
      <c r="K31" s="1138"/>
    </row>
    <row r="32" spans="1:11" s="316" customFormat="1" ht="15" customHeight="1">
      <c r="A32" s="2215" t="s">
        <v>1345</v>
      </c>
      <c r="B32" s="2216"/>
      <c r="C32" s="1087">
        <v>1459.2481984630567</v>
      </c>
      <c r="D32" s="1146">
        <v>3.0715773566725082E-2</v>
      </c>
      <c r="E32" s="1147">
        <v>1470.3288741864067</v>
      </c>
      <c r="F32" s="1146">
        <v>3.3246422700885549E-2</v>
      </c>
      <c r="G32" s="1148">
        <v>11.080675723349941</v>
      </c>
      <c r="H32" s="1146">
        <v>7.5934140162177951E-3</v>
      </c>
      <c r="I32" s="1136"/>
      <c r="J32" s="1137"/>
      <c r="K32" s="1138"/>
    </row>
    <row r="33" spans="1:11" s="316" customFormat="1">
      <c r="A33" s="1142"/>
      <c r="B33" s="1149" t="s">
        <v>1032</v>
      </c>
      <c r="C33" s="1144">
        <v>1057.3878665323673</v>
      </c>
      <c r="D33" s="1143">
        <v>2.22569994020335E-2</v>
      </c>
      <c r="E33" s="1144">
        <v>1056.993725426034</v>
      </c>
      <c r="F33" s="1143">
        <v>2.3900272112348186E-2</v>
      </c>
      <c r="G33" s="1144">
        <v>-0.39414110633333621</v>
      </c>
      <c r="H33" s="1150">
        <v>-3.727497910732564E-4</v>
      </c>
      <c r="I33" s="1136"/>
      <c r="J33" s="1137"/>
      <c r="K33" s="1138"/>
    </row>
    <row r="34" spans="1:11" s="316" customFormat="1" ht="7.5" customHeight="1">
      <c r="A34" s="1092"/>
      <c r="B34" s="794"/>
      <c r="C34" s="1151"/>
      <c r="D34" s="1152"/>
      <c r="E34" s="1151"/>
      <c r="F34" s="1152"/>
      <c r="G34" s="1151"/>
      <c r="H34" s="1153"/>
      <c r="I34" s="1136"/>
      <c r="J34" s="1137"/>
      <c r="K34" s="1138"/>
    </row>
    <row r="35" spans="1:11" s="316" customFormat="1" ht="15" customHeight="1">
      <c r="A35" s="2217" t="s">
        <v>1346</v>
      </c>
      <c r="B35" s="2218"/>
      <c r="C35" s="1087">
        <v>3716.1257491704282</v>
      </c>
      <c r="D35" s="1054">
        <v>7.8220879201506999E-2</v>
      </c>
      <c r="E35" s="1087">
        <v>4111.9220371913716</v>
      </c>
      <c r="F35" s="1054">
        <v>9.2976952681553093E-2</v>
      </c>
      <c r="G35" s="1087">
        <v>395.79628802094339</v>
      </c>
      <c r="H35" s="1054">
        <v>0.10650777576870192</v>
      </c>
      <c r="I35" s="1136"/>
      <c r="J35" s="1137"/>
      <c r="K35" s="1138"/>
    </row>
    <row r="36" spans="1:11" s="316" customFormat="1">
      <c r="A36" s="1139"/>
      <c r="B36" s="422" t="s">
        <v>1347</v>
      </c>
      <c r="C36" s="1144">
        <v>786.87544316223807</v>
      </c>
      <c r="D36" s="1143">
        <v>1.6562972606609421E-2</v>
      </c>
      <c r="E36" s="1144">
        <v>1020.5571900420794</v>
      </c>
      <c r="F36" s="1143">
        <v>2.3076385376259272E-2</v>
      </c>
      <c r="G36" s="1144">
        <v>233.68174687984128</v>
      </c>
      <c r="H36" s="1143">
        <v>0.29697425292716978</v>
      </c>
      <c r="I36" s="1136"/>
      <c r="J36" s="1137"/>
      <c r="K36" s="1138"/>
    </row>
    <row r="37" spans="1:11" s="316" customFormat="1" ht="7.5" customHeight="1">
      <c r="A37" s="1092"/>
      <c r="B37" s="254"/>
      <c r="C37" s="1151"/>
      <c r="D37" s="1152"/>
      <c r="E37" s="1151"/>
      <c r="F37" s="1152"/>
      <c r="G37" s="1151"/>
      <c r="H37" s="1152"/>
      <c r="I37" s="1136"/>
      <c r="J37" s="1137"/>
      <c r="K37" s="1138"/>
    </row>
    <row r="38" spans="1:11" s="316" customFormat="1" ht="15" customHeight="1">
      <c r="A38" s="2213" t="s">
        <v>1033</v>
      </c>
      <c r="B38" s="2214"/>
      <c r="C38" s="1140">
        <v>2726.5502548790028</v>
      </c>
      <c r="D38" s="1141">
        <v>5.7391265129103551E-2</v>
      </c>
      <c r="E38" s="1140">
        <v>2931.1103020201144</v>
      </c>
      <c r="F38" s="1141">
        <v>6.6276962790248889E-2</v>
      </c>
      <c r="G38" s="1140">
        <v>204.56004714111168</v>
      </c>
      <c r="H38" s="1141">
        <v>7.5025225291579858E-2</v>
      </c>
      <c r="I38" s="1136"/>
      <c r="J38" s="1137"/>
      <c r="K38" s="1138"/>
    </row>
    <row r="39" spans="1:11" s="316" customFormat="1" ht="7.5" customHeight="1">
      <c r="A39" s="1061"/>
      <c r="B39" s="1062"/>
      <c r="C39" s="1078"/>
      <c r="D39" s="1045"/>
      <c r="E39" s="1078"/>
      <c r="F39" s="1045"/>
      <c r="G39" s="1078"/>
      <c r="H39" s="1045"/>
      <c r="I39" s="1136"/>
      <c r="J39" s="1137"/>
      <c r="K39" s="1138"/>
    </row>
    <row r="40" spans="1:11" s="316" customFormat="1" ht="15" customHeight="1">
      <c r="A40" s="2219" t="s">
        <v>1265</v>
      </c>
      <c r="B40" s="2220"/>
      <c r="C40" s="1099">
        <v>47508.105087865508</v>
      </c>
      <c r="D40" s="1060">
        <v>1</v>
      </c>
      <c r="E40" s="1099">
        <v>44225.175364423289</v>
      </c>
      <c r="F40" s="1060">
        <v>1</v>
      </c>
      <c r="G40" s="1099">
        <v>-3282.9297234422193</v>
      </c>
      <c r="H40" s="1060">
        <v>-6.9102518767492224E-2</v>
      </c>
      <c r="I40" s="1136"/>
      <c r="J40" s="1137"/>
      <c r="K40" s="1138"/>
    </row>
    <row r="41" spans="1:11" s="1155" customFormat="1" ht="6" customHeight="1">
      <c r="A41" s="244"/>
      <c r="B41" s="244"/>
      <c r="C41" s="1100"/>
      <c r="D41" s="1100"/>
      <c r="E41" s="1100"/>
      <c r="F41" s="1100"/>
      <c r="G41" s="1100"/>
      <c r="H41" s="1100"/>
      <c r="I41" s="1154"/>
    </row>
    <row r="42" spans="1:11" s="316" customFormat="1" ht="12.75" customHeight="1">
      <c r="A42" s="1156" t="s">
        <v>1266</v>
      </c>
      <c r="B42" s="244"/>
      <c r="C42" s="244"/>
      <c r="D42" s="244"/>
      <c r="E42" s="244"/>
      <c r="F42" s="244"/>
      <c r="G42" s="244"/>
      <c r="H42" s="244"/>
    </row>
    <row r="43" spans="1:11" s="316" customFormat="1" ht="25.5" customHeight="1">
      <c r="A43" s="2210" t="s">
        <v>1348</v>
      </c>
      <c r="B43" s="2210"/>
      <c r="C43" s="2210"/>
      <c r="D43" s="2210"/>
      <c r="E43" s="2210"/>
      <c r="F43" s="2210"/>
      <c r="G43" s="2210"/>
      <c r="H43" s="2210"/>
    </row>
    <row r="44" spans="1:11" s="316" customFormat="1" ht="12.75" customHeight="1">
      <c r="A44" s="1156" t="s">
        <v>1349</v>
      </c>
      <c r="B44" s="277"/>
      <c r="C44" s="244"/>
      <c r="D44" s="244"/>
      <c r="E44" s="244"/>
      <c r="F44" s="244"/>
      <c r="G44" s="244"/>
      <c r="H44" s="244"/>
    </row>
    <row r="45" spans="1:11" s="316" customFormat="1" ht="6" customHeight="1">
      <c r="A45" s="515"/>
      <c r="B45" s="277"/>
      <c r="C45" s="244"/>
      <c r="D45" s="244"/>
      <c r="E45" s="244"/>
      <c r="F45" s="244"/>
      <c r="G45" s="244"/>
      <c r="H45" s="244"/>
    </row>
    <row r="46" spans="1:11" s="316" customFormat="1" ht="12.75" customHeight="1">
      <c r="A46" s="1157" t="s">
        <v>1268</v>
      </c>
      <c r="B46" s="393"/>
      <c r="C46" s="244"/>
      <c r="D46" s="244"/>
      <c r="E46" s="244"/>
      <c r="F46" s="244"/>
      <c r="G46" s="244"/>
      <c r="H46" s="244"/>
    </row>
    <row r="47" spans="1:11" s="316" customFormat="1"/>
    <row r="48" spans="1:11" s="316" customFormat="1"/>
    <row r="49" s="316" customFormat="1"/>
    <row r="50" s="316" customFormat="1"/>
    <row r="51" s="316" customFormat="1"/>
    <row r="52" s="316" customFormat="1"/>
    <row r="53" s="316" customFormat="1"/>
    <row r="54" s="316" customFormat="1"/>
    <row r="55" s="316" customFormat="1"/>
    <row r="56" s="316" customFormat="1"/>
    <row r="57" s="316" customFormat="1"/>
    <row r="58" s="316" customFormat="1"/>
    <row r="59" s="316" customFormat="1"/>
    <row r="60" s="316" customFormat="1"/>
    <row r="61" s="316" customFormat="1"/>
  </sheetData>
  <mergeCells count="12">
    <mergeCell ref="A43:H43"/>
    <mergeCell ref="C3:F3"/>
    <mergeCell ref="G3:H4"/>
    <mergeCell ref="A4:B4"/>
    <mergeCell ref="C4:D4"/>
    <mergeCell ref="E4:F4"/>
    <mergeCell ref="A20:B20"/>
    <mergeCell ref="A27:B27"/>
    <mergeCell ref="A32:B32"/>
    <mergeCell ref="A35:B35"/>
    <mergeCell ref="A38:B38"/>
    <mergeCell ref="A40:B4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73925-6098-45DC-8083-76FA1BF7CC24}">
  <dimension ref="A1:K73"/>
  <sheetViews>
    <sheetView view="pageBreakPreview" topLeftCell="A14" zoomScaleNormal="100" zoomScaleSheetLayoutView="100" workbookViewId="0">
      <selection sqref="A1:XFD1048576"/>
    </sheetView>
  </sheetViews>
  <sheetFormatPr defaultRowHeight="12.75"/>
  <cols>
    <col min="1" max="1" width="2.5703125" style="1001" customWidth="1"/>
    <col min="2" max="2" width="50.7109375" style="1001" customWidth="1"/>
    <col min="3" max="8" width="10.7109375" style="1001" customWidth="1"/>
    <col min="9" max="9" width="1.140625" style="1001" customWidth="1"/>
    <col min="10" max="10" width="12.140625" style="316" bestFit="1" customWidth="1"/>
    <col min="11" max="256" width="9.140625" style="316"/>
    <col min="257" max="257" width="2.5703125" style="316" customWidth="1"/>
    <col min="258" max="258" width="50.7109375" style="316" customWidth="1"/>
    <col min="259" max="264" width="10.7109375" style="316" customWidth="1"/>
    <col min="265" max="265" width="1.140625" style="316" customWidth="1"/>
    <col min="266" max="266" width="12.140625" style="316" bestFit="1" customWidth="1"/>
    <col min="267" max="512" width="9.140625" style="316"/>
    <col min="513" max="513" width="2.5703125" style="316" customWidth="1"/>
    <col min="514" max="514" width="50.7109375" style="316" customWidth="1"/>
    <col min="515" max="520" width="10.7109375" style="316" customWidth="1"/>
    <col min="521" max="521" width="1.140625" style="316" customWidth="1"/>
    <col min="522" max="522" width="12.140625" style="316" bestFit="1" customWidth="1"/>
    <col min="523" max="768" width="9.140625" style="316"/>
    <col min="769" max="769" width="2.5703125" style="316" customWidth="1"/>
    <col min="770" max="770" width="50.7109375" style="316" customWidth="1"/>
    <col min="771" max="776" width="10.7109375" style="316" customWidth="1"/>
    <col min="777" max="777" width="1.140625" style="316" customWidth="1"/>
    <col min="778" max="778" width="12.140625" style="316" bestFit="1" customWidth="1"/>
    <col min="779" max="1024" width="9.140625" style="316"/>
    <col min="1025" max="1025" width="2.5703125" style="316" customWidth="1"/>
    <col min="1026" max="1026" width="50.7109375" style="316" customWidth="1"/>
    <col min="1027" max="1032" width="10.7109375" style="316" customWidth="1"/>
    <col min="1033" max="1033" width="1.140625" style="316" customWidth="1"/>
    <col min="1034" max="1034" width="12.140625" style="316" bestFit="1" customWidth="1"/>
    <col min="1035" max="1280" width="9.140625" style="316"/>
    <col min="1281" max="1281" width="2.5703125" style="316" customWidth="1"/>
    <col min="1282" max="1282" width="50.7109375" style="316" customWidth="1"/>
    <col min="1283" max="1288" width="10.7109375" style="316" customWidth="1"/>
    <col min="1289" max="1289" width="1.140625" style="316" customWidth="1"/>
    <col min="1290" max="1290" width="12.140625" style="316" bestFit="1" customWidth="1"/>
    <col min="1291" max="1536" width="9.140625" style="316"/>
    <col min="1537" max="1537" width="2.5703125" style="316" customWidth="1"/>
    <col min="1538" max="1538" width="50.7109375" style="316" customWidth="1"/>
    <col min="1539" max="1544" width="10.7109375" style="316" customWidth="1"/>
    <col min="1545" max="1545" width="1.140625" style="316" customWidth="1"/>
    <col min="1546" max="1546" width="12.140625" style="316" bestFit="1" customWidth="1"/>
    <col min="1547" max="1792" width="9.140625" style="316"/>
    <col min="1793" max="1793" width="2.5703125" style="316" customWidth="1"/>
    <col min="1794" max="1794" width="50.7109375" style="316" customWidth="1"/>
    <col min="1795" max="1800" width="10.7109375" style="316" customWidth="1"/>
    <col min="1801" max="1801" width="1.140625" style="316" customWidth="1"/>
    <col min="1802" max="1802" width="12.140625" style="316" bestFit="1" customWidth="1"/>
    <col min="1803" max="2048" width="9.140625" style="316"/>
    <col min="2049" max="2049" width="2.5703125" style="316" customWidth="1"/>
    <col min="2050" max="2050" width="50.7109375" style="316" customWidth="1"/>
    <col min="2051" max="2056" width="10.7109375" style="316" customWidth="1"/>
    <col min="2057" max="2057" width="1.140625" style="316" customWidth="1"/>
    <col min="2058" max="2058" width="12.140625" style="316" bestFit="1" customWidth="1"/>
    <col min="2059" max="2304" width="9.140625" style="316"/>
    <col min="2305" max="2305" width="2.5703125" style="316" customWidth="1"/>
    <col min="2306" max="2306" width="50.7109375" style="316" customWidth="1"/>
    <col min="2307" max="2312" width="10.7109375" style="316" customWidth="1"/>
    <col min="2313" max="2313" width="1.140625" style="316" customWidth="1"/>
    <col min="2314" max="2314" width="12.140625" style="316" bestFit="1" customWidth="1"/>
    <col min="2315" max="2560" width="9.140625" style="316"/>
    <col min="2561" max="2561" width="2.5703125" style="316" customWidth="1"/>
    <col min="2562" max="2562" width="50.7109375" style="316" customWidth="1"/>
    <col min="2563" max="2568" width="10.7109375" style="316" customWidth="1"/>
    <col min="2569" max="2569" width="1.140625" style="316" customWidth="1"/>
    <col min="2570" max="2570" width="12.140625" style="316" bestFit="1" customWidth="1"/>
    <col min="2571" max="2816" width="9.140625" style="316"/>
    <col min="2817" max="2817" width="2.5703125" style="316" customWidth="1"/>
    <col min="2818" max="2818" width="50.7109375" style="316" customWidth="1"/>
    <col min="2819" max="2824" width="10.7109375" style="316" customWidth="1"/>
    <col min="2825" max="2825" width="1.140625" style="316" customWidth="1"/>
    <col min="2826" max="2826" width="12.140625" style="316" bestFit="1" customWidth="1"/>
    <col min="2827" max="3072" width="9.140625" style="316"/>
    <col min="3073" max="3073" width="2.5703125" style="316" customWidth="1"/>
    <col min="3074" max="3074" width="50.7109375" style="316" customWidth="1"/>
    <col min="3075" max="3080" width="10.7109375" style="316" customWidth="1"/>
    <col min="3081" max="3081" width="1.140625" style="316" customWidth="1"/>
    <col min="3082" max="3082" width="12.140625" style="316" bestFit="1" customWidth="1"/>
    <col min="3083" max="3328" width="9.140625" style="316"/>
    <col min="3329" max="3329" width="2.5703125" style="316" customWidth="1"/>
    <col min="3330" max="3330" width="50.7109375" style="316" customWidth="1"/>
    <col min="3331" max="3336" width="10.7109375" style="316" customWidth="1"/>
    <col min="3337" max="3337" width="1.140625" style="316" customWidth="1"/>
    <col min="3338" max="3338" width="12.140625" style="316" bestFit="1" customWidth="1"/>
    <col min="3339" max="3584" width="9.140625" style="316"/>
    <col min="3585" max="3585" width="2.5703125" style="316" customWidth="1"/>
    <col min="3586" max="3586" width="50.7109375" style="316" customWidth="1"/>
    <col min="3587" max="3592" width="10.7109375" style="316" customWidth="1"/>
    <col min="3593" max="3593" width="1.140625" style="316" customWidth="1"/>
    <col min="3594" max="3594" width="12.140625" style="316" bestFit="1" customWidth="1"/>
    <col min="3595" max="3840" width="9.140625" style="316"/>
    <col min="3841" max="3841" width="2.5703125" style="316" customWidth="1"/>
    <col min="3842" max="3842" width="50.7109375" style="316" customWidth="1"/>
    <col min="3843" max="3848" width="10.7109375" style="316" customWidth="1"/>
    <col min="3849" max="3849" width="1.140625" style="316" customWidth="1"/>
    <col min="3850" max="3850" width="12.140625" style="316" bestFit="1" customWidth="1"/>
    <col min="3851" max="4096" width="9.140625" style="316"/>
    <col min="4097" max="4097" width="2.5703125" style="316" customWidth="1"/>
    <col min="4098" max="4098" width="50.7109375" style="316" customWidth="1"/>
    <col min="4099" max="4104" width="10.7109375" style="316" customWidth="1"/>
    <col min="4105" max="4105" width="1.140625" style="316" customWidth="1"/>
    <col min="4106" max="4106" width="12.140625" style="316" bestFit="1" customWidth="1"/>
    <col min="4107" max="4352" width="9.140625" style="316"/>
    <col min="4353" max="4353" width="2.5703125" style="316" customWidth="1"/>
    <col min="4354" max="4354" width="50.7109375" style="316" customWidth="1"/>
    <col min="4355" max="4360" width="10.7109375" style="316" customWidth="1"/>
    <col min="4361" max="4361" width="1.140625" style="316" customWidth="1"/>
    <col min="4362" max="4362" width="12.140625" style="316" bestFit="1" customWidth="1"/>
    <col min="4363" max="4608" width="9.140625" style="316"/>
    <col min="4609" max="4609" width="2.5703125" style="316" customWidth="1"/>
    <col min="4610" max="4610" width="50.7109375" style="316" customWidth="1"/>
    <col min="4611" max="4616" width="10.7109375" style="316" customWidth="1"/>
    <col min="4617" max="4617" width="1.140625" style="316" customWidth="1"/>
    <col min="4618" max="4618" width="12.140625" style="316" bestFit="1" customWidth="1"/>
    <col min="4619" max="4864" width="9.140625" style="316"/>
    <col min="4865" max="4865" width="2.5703125" style="316" customWidth="1"/>
    <col min="4866" max="4866" width="50.7109375" style="316" customWidth="1"/>
    <col min="4867" max="4872" width="10.7109375" style="316" customWidth="1"/>
    <col min="4873" max="4873" width="1.140625" style="316" customWidth="1"/>
    <col min="4874" max="4874" width="12.140625" style="316" bestFit="1" customWidth="1"/>
    <col min="4875" max="5120" width="9.140625" style="316"/>
    <col min="5121" max="5121" width="2.5703125" style="316" customWidth="1"/>
    <col min="5122" max="5122" width="50.7109375" style="316" customWidth="1"/>
    <col min="5123" max="5128" width="10.7109375" style="316" customWidth="1"/>
    <col min="5129" max="5129" width="1.140625" style="316" customWidth="1"/>
    <col min="5130" max="5130" width="12.140625" style="316" bestFit="1" customWidth="1"/>
    <col min="5131" max="5376" width="9.140625" style="316"/>
    <col min="5377" max="5377" width="2.5703125" style="316" customWidth="1"/>
    <col min="5378" max="5378" width="50.7109375" style="316" customWidth="1"/>
    <col min="5379" max="5384" width="10.7109375" style="316" customWidth="1"/>
    <col min="5385" max="5385" width="1.140625" style="316" customWidth="1"/>
    <col min="5386" max="5386" width="12.140625" style="316" bestFit="1" customWidth="1"/>
    <col min="5387" max="5632" width="9.140625" style="316"/>
    <col min="5633" max="5633" width="2.5703125" style="316" customWidth="1"/>
    <col min="5634" max="5634" width="50.7109375" style="316" customWidth="1"/>
    <col min="5635" max="5640" width="10.7109375" style="316" customWidth="1"/>
    <col min="5641" max="5641" width="1.140625" style="316" customWidth="1"/>
    <col min="5642" max="5642" width="12.140625" style="316" bestFit="1" customWidth="1"/>
    <col min="5643" max="5888" width="9.140625" style="316"/>
    <col min="5889" max="5889" width="2.5703125" style="316" customWidth="1"/>
    <col min="5890" max="5890" width="50.7109375" style="316" customWidth="1"/>
    <col min="5891" max="5896" width="10.7109375" style="316" customWidth="1"/>
    <col min="5897" max="5897" width="1.140625" style="316" customWidth="1"/>
    <col min="5898" max="5898" width="12.140625" style="316" bestFit="1" customWidth="1"/>
    <col min="5899" max="6144" width="9.140625" style="316"/>
    <col min="6145" max="6145" width="2.5703125" style="316" customWidth="1"/>
    <col min="6146" max="6146" width="50.7109375" style="316" customWidth="1"/>
    <col min="6147" max="6152" width="10.7109375" style="316" customWidth="1"/>
    <col min="6153" max="6153" width="1.140625" style="316" customWidth="1"/>
    <col min="6154" max="6154" width="12.140625" style="316" bestFit="1" customWidth="1"/>
    <col min="6155" max="6400" width="9.140625" style="316"/>
    <col min="6401" max="6401" width="2.5703125" style="316" customWidth="1"/>
    <col min="6402" max="6402" width="50.7109375" style="316" customWidth="1"/>
    <col min="6403" max="6408" width="10.7109375" style="316" customWidth="1"/>
    <col min="6409" max="6409" width="1.140625" style="316" customWidth="1"/>
    <col min="6410" max="6410" width="12.140625" style="316" bestFit="1" customWidth="1"/>
    <col min="6411" max="6656" width="9.140625" style="316"/>
    <col min="6657" max="6657" width="2.5703125" style="316" customWidth="1"/>
    <col min="6658" max="6658" width="50.7109375" style="316" customWidth="1"/>
    <col min="6659" max="6664" width="10.7109375" style="316" customWidth="1"/>
    <col min="6665" max="6665" width="1.140625" style="316" customWidth="1"/>
    <col min="6666" max="6666" width="12.140625" style="316" bestFit="1" customWidth="1"/>
    <col min="6667" max="6912" width="9.140625" style="316"/>
    <col min="6913" max="6913" width="2.5703125" style="316" customWidth="1"/>
    <col min="6914" max="6914" width="50.7109375" style="316" customWidth="1"/>
    <col min="6915" max="6920" width="10.7109375" style="316" customWidth="1"/>
    <col min="6921" max="6921" width="1.140625" style="316" customWidth="1"/>
    <col min="6922" max="6922" width="12.140625" style="316" bestFit="1" customWidth="1"/>
    <col min="6923" max="7168" width="9.140625" style="316"/>
    <col min="7169" max="7169" width="2.5703125" style="316" customWidth="1"/>
    <col min="7170" max="7170" width="50.7109375" style="316" customWidth="1"/>
    <col min="7171" max="7176" width="10.7109375" style="316" customWidth="1"/>
    <col min="7177" max="7177" width="1.140625" style="316" customWidth="1"/>
    <col min="7178" max="7178" width="12.140625" style="316" bestFit="1" customWidth="1"/>
    <col min="7179" max="7424" width="9.140625" style="316"/>
    <col min="7425" max="7425" width="2.5703125" style="316" customWidth="1"/>
    <col min="7426" max="7426" width="50.7109375" style="316" customWidth="1"/>
    <col min="7427" max="7432" width="10.7109375" style="316" customWidth="1"/>
    <col min="7433" max="7433" width="1.140625" style="316" customWidth="1"/>
    <col min="7434" max="7434" width="12.140625" style="316" bestFit="1" customWidth="1"/>
    <col min="7435" max="7680" width="9.140625" style="316"/>
    <col min="7681" max="7681" width="2.5703125" style="316" customWidth="1"/>
    <col min="7682" max="7682" width="50.7109375" style="316" customWidth="1"/>
    <col min="7683" max="7688" width="10.7109375" style="316" customWidth="1"/>
    <col min="7689" max="7689" width="1.140625" style="316" customWidth="1"/>
    <col min="7690" max="7690" width="12.140625" style="316" bestFit="1" customWidth="1"/>
    <col min="7691" max="7936" width="9.140625" style="316"/>
    <col min="7937" max="7937" width="2.5703125" style="316" customWidth="1"/>
    <col min="7938" max="7938" width="50.7109375" style="316" customWidth="1"/>
    <col min="7939" max="7944" width="10.7109375" style="316" customWidth="1"/>
    <col min="7945" max="7945" width="1.140625" style="316" customWidth="1"/>
    <col min="7946" max="7946" width="12.140625" style="316" bestFit="1" customWidth="1"/>
    <col min="7947" max="8192" width="9.140625" style="316"/>
    <col min="8193" max="8193" width="2.5703125" style="316" customWidth="1"/>
    <col min="8194" max="8194" width="50.7109375" style="316" customWidth="1"/>
    <col min="8195" max="8200" width="10.7109375" style="316" customWidth="1"/>
    <col min="8201" max="8201" width="1.140625" style="316" customWidth="1"/>
    <col min="8202" max="8202" width="12.140625" style="316" bestFit="1" customWidth="1"/>
    <col min="8203" max="8448" width="9.140625" style="316"/>
    <col min="8449" max="8449" width="2.5703125" style="316" customWidth="1"/>
    <col min="8450" max="8450" width="50.7109375" style="316" customWidth="1"/>
    <col min="8451" max="8456" width="10.7109375" style="316" customWidth="1"/>
    <col min="8457" max="8457" width="1.140625" style="316" customWidth="1"/>
    <col min="8458" max="8458" width="12.140625" style="316" bestFit="1" customWidth="1"/>
    <col min="8459" max="8704" width="9.140625" style="316"/>
    <col min="8705" max="8705" width="2.5703125" style="316" customWidth="1"/>
    <col min="8706" max="8706" width="50.7109375" style="316" customWidth="1"/>
    <col min="8707" max="8712" width="10.7109375" style="316" customWidth="1"/>
    <col min="8713" max="8713" width="1.140625" style="316" customWidth="1"/>
    <col min="8714" max="8714" width="12.140625" style="316" bestFit="1" customWidth="1"/>
    <col min="8715" max="8960" width="9.140625" style="316"/>
    <col min="8961" max="8961" width="2.5703125" style="316" customWidth="1"/>
    <col min="8962" max="8962" width="50.7109375" style="316" customWidth="1"/>
    <col min="8963" max="8968" width="10.7109375" style="316" customWidth="1"/>
    <col min="8969" max="8969" width="1.140625" style="316" customWidth="1"/>
    <col min="8970" max="8970" width="12.140625" style="316" bestFit="1" customWidth="1"/>
    <col min="8971" max="9216" width="9.140625" style="316"/>
    <col min="9217" max="9217" width="2.5703125" style="316" customWidth="1"/>
    <col min="9218" max="9218" width="50.7109375" style="316" customWidth="1"/>
    <col min="9219" max="9224" width="10.7109375" style="316" customWidth="1"/>
    <col min="9225" max="9225" width="1.140625" style="316" customWidth="1"/>
    <col min="9226" max="9226" width="12.140625" style="316" bestFit="1" customWidth="1"/>
    <col min="9227" max="9472" width="9.140625" style="316"/>
    <col min="9473" max="9473" width="2.5703125" style="316" customWidth="1"/>
    <col min="9474" max="9474" width="50.7109375" style="316" customWidth="1"/>
    <col min="9475" max="9480" width="10.7109375" style="316" customWidth="1"/>
    <col min="9481" max="9481" width="1.140625" style="316" customWidth="1"/>
    <col min="9482" max="9482" width="12.140625" style="316" bestFit="1" customWidth="1"/>
    <col min="9483" max="9728" width="9.140625" style="316"/>
    <col min="9729" max="9729" width="2.5703125" style="316" customWidth="1"/>
    <col min="9730" max="9730" width="50.7109375" style="316" customWidth="1"/>
    <col min="9731" max="9736" width="10.7109375" style="316" customWidth="1"/>
    <col min="9737" max="9737" width="1.140625" style="316" customWidth="1"/>
    <col min="9738" max="9738" width="12.140625" style="316" bestFit="1" customWidth="1"/>
    <col min="9739" max="9984" width="9.140625" style="316"/>
    <col min="9985" max="9985" width="2.5703125" style="316" customWidth="1"/>
    <col min="9986" max="9986" width="50.7109375" style="316" customWidth="1"/>
    <col min="9987" max="9992" width="10.7109375" style="316" customWidth="1"/>
    <col min="9993" max="9993" width="1.140625" style="316" customWidth="1"/>
    <col min="9994" max="9994" width="12.140625" style="316" bestFit="1" customWidth="1"/>
    <col min="9995" max="10240" width="9.140625" style="316"/>
    <col min="10241" max="10241" width="2.5703125" style="316" customWidth="1"/>
    <col min="10242" max="10242" width="50.7109375" style="316" customWidth="1"/>
    <col min="10243" max="10248" width="10.7109375" style="316" customWidth="1"/>
    <col min="10249" max="10249" width="1.140625" style="316" customWidth="1"/>
    <col min="10250" max="10250" width="12.140625" style="316" bestFit="1" customWidth="1"/>
    <col min="10251" max="10496" width="9.140625" style="316"/>
    <col min="10497" max="10497" width="2.5703125" style="316" customWidth="1"/>
    <col min="10498" max="10498" width="50.7109375" style="316" customWidth="1"/>
    <col min="10499" max="10504" width="10.7109375" style="316" customWidth="1"/>
    <col min="10505" max="10505" width="1.140625" style="316" customWidth="1"/>
    <col min="10506" max="10506" width="12.140625" style="316" bestFit="1" customWidth="1"/>
    <col min="10507" max="10752" width="9.140625" style="316"/>
    <col min="10753" max="10753" width="2.5703125" style="316" customWidth="1"/>
    <col min="10754" max="10754" width="50.7109375" style="316" customWidth="1"/>
    <col min="10755" max="10760" width="10.7109375" style="316" customWidth="1"/>
    <col min="10761" max="10761" width="1.140625" style="316" customWidth="1"/>
    <col min="10762" max="10762" width="12.140625" style="316" bestFit="1" customWidth="1"/>
    <col min="10763" max="11008" width="9.140625" style="316"/>
    <col min="11009" max="11009" width="2.5703125" style="316" customWidth="1"/>
    <col min="11010" max="11010" width="50.7109375" style="316" customWidth="1"/>
    <col min="11011" max="11016" width="10.7109375" style="316" customWidth="1"/>
    <col min="11017" max="11017" width="1.140625" style="316" customWidth="1"/>
    <col min="11018" max="11018" width="12.140625" style="316" bestFit="1" customWidth="1"/>
    <col min="11019" max="11264" width="9.140625" style="316"/>
    <col min="11265" max="11265" width="2.5703125" style="316" customWidth="1"/>
    <col min="11266" max="11266" width="50.7109375" style="316" customWidth="1"/>
    <col min="11267" max="11272" width="10.7109375" style="316" customWidth="1"/>
    <col min="11273" max="11273" width="1.140625" style="316" customWidth="1"/>
    <col min="11274" max="11274" width="12.140625" style="316" bestFit="1" customWidth="1"/>
    <col min="11275" max="11520" width="9.140625" style="316"/>
    <col min="11521" max="11521" width="2.5703125" style="316" customWidth="1"/>
    <col min="11522" max="11522" width="50.7109375" style="316" customWidth="1"/>
    <col min="11523" max="11528" width="10.7109375" style="316" customWidth="1"/>
    <col min="11529" max="11529" width="1.140625" style="316" customWidth="1"/>
    <col min="11530" max="11530" width="12.140625" style="316" bestFit="1" customWidth="1"/>
    <col min="11531" max="11776" width="9.140625" style="316"/>
    <col min="11777" max="11777" width="2.5703125" style="316" customWidth="1"/>
    <col min="11778" max="11778" width="50.7109375" style="316" customWidth="1"/>
    <col min="11779" max="11784" width="10.7109375" style="316" customWidth="1"/>
    <col min="11785" max="11785" width="1.140625" style="316" customWidth="1"/>
    <col min="11786" max="11786" width="12.140625" style="316" bestFit="1" customWidth="1"/>
    <col min="11787" max="12032" width="9.140625" style="316"/>
    <col min="12033" max="12033" width="2.5703125" style="316" customWidth="1"/>
    <col min="12034" max="12034" width="50.7109375" style="316" customWidth="1"/>
    <col min="12035" max="12040" width="10.7109375" style="316" customWidth="1"/>
    <col min="12041" max="12041" width="1.140625" style="316" customWidth="1"/>
    <col min="12042" max="12042" width="12.140625" style="316" bestFit="1" customWidth="1"/>
    <col min="12043" max="12288" width="9.140625" style="316"/>
    <col min="12289" max="12289" width="2.5703125" style="316" customWidth="1"/>
    <col min="12290" max="12290" width="50.7109375" style="316" customWidth="1"/>
    <col min="12291" max="12296" width="10.7109375" style="316" customWidth="1"/>
    <col min="12297" max="12297" width="1.140625" style="316" customWidth="1"/>
    <col min="12298" max="12298" width="12.140625" style="316" bestFit="1" customWidth="1"/>
    <col min="12299" max="12544" width="9.140625" style="316"/>
    <col min="12545" max="12545" width="2.5703125" style="316" customWidth="1"/>
    <col min="12546" max="12546" width="50.7109375" style="316" customWidth="1"/>
    <col min="12547" max="12552" width="10.7109375" style="316" customWidth="1"/>
    <col min="12553" max="12553" width="1.140625" style="316" customWidth="1"/>
    <col min="12554" max="12554" width="12.140625" style="316" bestFit="1" customWidth="1"/>
    <col min="12555" max="12800" width="9.140625" style="316"/>
    <col min="12801" max="12801" width="2.5703125" style="316" customWidth="1"/>
    <col min="12802" max="12802" width="50.7109375" style="316" customWidth="1"/>
    <col min="12803" max="12808" width="10.7109375" style="316" customWidth="1"/>
    <col min="12809" max="12809" width="1.140625" style="316" customWidth="1"/>
    <col min="12810" max="12810" width="12.140625" style="316" bestFit="1" customWidth="1"/>
    <col min="12811" max="13056" width="9.140625" style="316"/>
    <col min="13057" max="13057" width="2.5703125" style="316" customWidth="1"/>
    <col min="13058" max="13058" width="50.7109375" style="316" customWidth="1"/>
    <col min="13059" max="13064" width="10.7109375" style="316" customWidth="1"/>
    <col min="13065" max="13065" width="1.140625" style="316" customWidth="1"/>
    <col min="13066" max="13066" width="12.140625" style="316" bestFit="1" customWidth="1"/>
    <col min="13067" max="13312" width="9.140625" style="316"/>
    <col min="13313" max="13313" width="2.5703125" style="316" customWidth="1"/>
    <col min="13314" max="13314" width="50.7109375" style="316" customWidth="1"/>
    <col min="13315" max="13320" width="10.7109375" style="316" customWidth="1"/>
    <col min="13321" max="13321" width="1.140625" style="316" customWidth="1"/>
    <col min="13322" max="13322" width="12.140625" style="316" bestFit="1" customWidth="1"/>
    <col min="13323" max="13568" width="9.140625" style="316"/>
    <col min="13569" max="13569" width="2.5703125" style="316" customWidth="1"/>
    <col min="13570" max="13570" width="50.7109375" style="316" customWidth="1"/>
    <col min="13571" max="13576" width="10.7109375" style="316" customWidth="1"/>
    <col min="13577" max="13577" width="1.140625" style="316" customWidth="1"/>
    <col min="13578" max="13578" width="12.140625" style="316" bestFit="1" customWidth="1"/>
    <col min="13579" max="13824" width="9.140625" style="316"/>
    <col min="13825" max="13825" width="2.5703125" style="316" customWidth="1"/>
    <col min="13826" max="13826" width="50.7109375" style="316" customWidth="1"/>
    <col min="13827" max="13832" width="10.7109375" style="316" customWidth="1"/>
    <col min="13833" max="13833" width="1.140625" style="316" customWidth="1"/>
    <col min="13834" max="13834" width="12.140625" style="316" bestFit="1" customWidth="1"/>
    <col min="13835" max="14080" width="9.140625" style="316"/>
    <col min="14081" max="14081" width="2.5703125" style="316" customWidth="1"/>
    <col min="14082" max="14082" width="50.7109375" style="316" customWidth="1"/>
    <col min="14083" max="14088" width="10.7109375" style="316" customWidth="1"/>
    <col min="14089" max="14089" width="1.140625" style="316" customWidth="1"/>
    <col min="14090" max="14090" width="12.140625" style="316" bestFit="1" customWidth="1"/>
    <col min="14091" max="14336" width="9.140625" style="316"/>
    <col min="14337" max="14337" width="2.5703125" style="316" customWidth="1"/>
    <col min="14338" max="14338" width="50.7109375" style="316" customWidth="1"/>
    <col min="14339" max="14344" width="10.7109375" style="316" customWidth="1"/>
    <col min="14345" max="14345" width="1.140625" style="316" customWidth="1"/>
    <col min="14346" max="14346" width="12.140625" style="316" bestFit="1" customWidth="1"/>
    <col min="14347" max="14592" width="9.140625" style="316"/>
    <col min="14593" max="14593" width="2.5703125" style="316" customWidth="1"/>
    <col min="14594" max="14594" width="50.7109375" style="316" customWidth="1"/>
    <col min="14595" max="14600" width="10.7109375" style="316" customWidth="1"/>
    <col min="14601" max="14601" width="1.140625" style="316" customWidth="1"/>
    <col min="14602" max="14602" width="12.140625" style="316" bestFit="1" customWidth="1"/>
    <col min="14603" max="14848" width="9.140625" style="316"/>
    <col min="14849" max="14849" width="2.5703125" style="316" customWidth="1"/>
    <col min="14850" max="14850" width="50.7109375" style="316" customWidth="1"/>
    <col min="14851" max="14856" width="10.7109375" style="316" customWidth="1"/>
    <col min="14857" max="14857" width="1.140625" style="316" customWidth="1"/>
    <col min="14858" max="14858" width="12.140625" style="316" bestFit="1" customWidth="1"/>
    <col min="14859" max="15104" width="9.140625" style="316"/>
    <col min="15105" max="15105" width="2.5703125" style="316" customWidth="1"/>
    <col min="15106" max="15106" width="50.7109375" style="316" customWidth="1"/>
    <col min="15107" max="15112" width="10.7109375" style="316" customWidth="1"/>
    <col min="15113" max="15113" width="1.140625" style="316" customWidth="1"/>
    <col min="15114" max="15114" width="12.140625" style="316" bestFit="1" customWidth="1"/>
    <col min="15115" max="15360" width="9.140625" style="316"/>
    <col min="15361" max="15361" width="2.5703125" style="316" customWidth="1"/>
    <col min="15362" max="15362" width="50.7109375" style="316" customWidth="1"/>
    <col min="15363" max="15368" width="10.7109375" style="316" customWidth="1"/>
    <col min="15369" max="15369" width="1.140625" style="316" customWidth="1"/>
    <col min="15370" max="15370" width="12.140625" style="316" bestFit="1" customWidth="1"/>
    <col min="15371" max="15616" width="9.140625" style="316"/>
    <col min="15617" max="15617" width="2.5703125" style="316" customWidth="1"/>
    <col min="15618" max="15618" width="50.7109375" style="316" customWidth="1"/>
    <col min="15619" max="15624" width="10.7109375" style="316" customWidth="1"/>
    <col min="15625" max="15625" width="1.140625" style="316" customWidth="1"/>
    <col min="15626" max="15626" width="12.140625" style="316" bestFit="1" customWidth="1"/>
    <col min="15627" max="15872" width="9.140625" style="316"/>
    <col min="15873" max="15873" width="2.5703125" style="316" customWidth="1"/>
    <col min="15874" max="15874" width="50.7109375" style="316" customWidth="1"/>
    <col min="15875" max="15880" width="10.7109375" style="316" customWidth="1"/>
    <col min="15881" max="15881" width="1.140625" style="316" customWidth="1"/>
    <col min="15882" max="15882" width="12.140625" style="316" bestFit="1" customWidth="1"/>
    <col min="15883" max="16128" width="9.140625" style="316"/>
    <col min="16129" max="16129" width="2.5703125" style="316" customWidth="1"/>
    <col min="16130" max="16130" width="50.7109375" style="316" customWidth="1"/>
    <col min="16131" max="16136" width="10.7109375" style="316" customWidth="1"/>
    <col min="16137" max="16137" width="1.140625" style="316" customWidth="1"/>
    <col min="16138" max="16138" width="12.140625" style="316" bestFit="1" customWidth="1"/>
    <col min="16139" max="16384" width="9.140625" style="316"/>
  </cols>
  <sheetData>
    <row r="1" spans="1:11" ht="24.75" customHeight="1">
      <c r="A1" s="1124" t="s">
        <v>1350</v>
      </c>
      <c r="B1" s="1124"/>
      <c r="C1" s="1000"/>
      <c r="D1" s="1000"/>
      <c r="E1" s="1000"/>
      <c r="F1" s="1000"/>
      <c r="G1" s="1000"/>
      <c r="H1" s="907"/>
      <c r="I1" s="1158"/>
    </row>
    <row r="2" spans="1:11" ht="11.25" customHeight="1">
      <c r="A2" s="1101"/>
      <c r="B2" s="1101"/>
      <c r="C2" s="1003"/>
      <c r="D2" s="1003"/>
      <c r="E2" s="1003"/>
      <c r="F2" s="1003"/>
      <c r="G2" s="1003"/>
      <c r="H2" s="1003"/>
      <c r="I2" s="1158"/>
    </row>
    <row r="3" spans="1:11" ht="21" customHeight="1">
      <c r="A3" s="2188" t="s">
        <v>1351</v>
      </c>
      <c r="B3" s="2189"/>
      <c r="C3" s="2141" t="s">
        <v>1227</v>
      </c>
      <c r="D3" s="2142"/>
      <c r="E3" s="2142"/>
      <c r="F3" s="2194"/>
      <c r="G3" s="2195" t="s">
        <v>1228</v>
      </c>
      <c r="H3" s="2196"/>
      <c r="I3" s="1158"/>
    </row>
    <row r="4" spans="1:11" ht="21" customHeight="1">
      <c r="A4" s="2190"/>
      <c r="B4" s="2191"/>
      <c r="C4" s="2141">
        <v>2022</v>
      </c>
      <c r="D4" s="2194"/>
      <c r="E4" s="2141">
        <v>2023</v>
      </c>
      <c r="F4" s="2194"/>
      <c r="G4" s="2197"/>
      <c r="H4" s="2198"/>
      <c r="I4" s="1158"/>
    </row>
    <row r="5" spans="1:11" ht="15" customHeight="1">
      <c r="A5" s="2192"/>
      <c r="B5" s="2193"/>
      <c r="C5" s="1043" t="s">
        <v>1229</v>
      </c>
      <c r="D5" s="1043" t="s">
        <v>1230</v>
      </c>
      <c r="E5" s="1043" t="s">
        <v>1229</v>
      </c>
      <c r="F5" s="1043" t="s">
        <v>1230</v>
      </c>
      <c r="G5" s="1043" t="s">
        <v>1229</v>
      </c>
      <c r="H5" s="1043" t="s">
        <v>1231</v>
      </c>
      <c r="I5" s="1158"/>
      <c r="J5" s="1130"/>
    </row>
    <row r="6" spans="1:11" ht="15" customHeight="1">
      <c r="A6" s="2213" t="s">
        <v>1322</v>
      </c>
      <c r="B6" s="2214"/>
      <c r="C6" s="1078">
        <v>24496.455938910847</v>
      </c>
      <c r="D6" s="1045">
        <v>0.44397809919359732</v>
      </c>
      <c r="E6" s="1078">
        <v>23969.200540435519</v>
      </c>
      <c r="F6" s="1045">
        <v>0.48387768779613644</v>
      </c>
      <c r="G6" s="1078">
        <v>-527.25539847532855</v>
      </c>
      <c r="H6" s="1106">
        <v>-2.1523742038039941E-2</v>
      </c>
      <c r="I6" s="1158"/>
      <c r="J6" s="1159"/>
      <c r="K6" s="1160"/>
    </row>
    <row r="7" spans="1:11" ht="13.5">
      <c r="A7" s="1139"/>
      <c r="B7" s="422" t="s">
        <v>1352</v>
      </c>
      <c r="C7" s="1081">
        <v>5096.3904511128239</v>
      </c>
      <c r="D7" s="1050">
        <v>9.2367881740776994E-2</v>
      </c>
      <c r="E7" s="1081">
        <v>5323.7517734158882</v>
      </c>
      <c r="F7" s="1050">
        <v>0.10747311718533664</v>
      </c>
      <c r="G7" s="1081">
        <v>227.3613223030643</v>
      </c>
      <c r="H7" s="1017">
        <v>4.4612225943838103E-2</v>
      </c>
      <c r="I7" s="1158"/>
      <c r="J7" s="1159"/>
      <c r="K7" s="1160"/>
    </row>
    <row r="8" spans="1:11" ht="13.5">
      <c r="A8" s="1139"/>
      <c r="B8" s="422" t="s">
        <v>1325</v>
      </c>
      <c r="C8" s="1081">
        <v>3082.0587474371505</v>
      </c>
      <c r="D8" s="1050">
        <v>5.5859777745097983E-2</v>
      </c>
      <c r="E8" s="1081">
        <v>3062.7682753613549</v>
      </c>
      <c r="F8" s="1050">
        <v>6.1829564521232255E-2</v>
      </c>
      <c r="G8" s="1081">
        <v>-19.290472075795606</v>
      </c>
      <c r="H8" s="1017">
        <v>-6.2589566444300809E-3</v>
      </c>
      <c r="I8" s="1158"/>
      <c r="J8" s="1159"/>
      <c r="K8" s="1160"/>
    </row>
    <row r="9" spans="1:11" ht="13.5">
      <c r="A9" s="1139"/>
      <c r="B9" s="422" t="s">
        <v>1324</v>
      </c>
      <c r="C9" s="1081">
        <v>2599.3868935439173</v>
      </c>
      <c r="D9" s="1050">
        <v>4.711174771331799E-2</v>
      </c>
      <c r="E9" s="1081">
        <v>2412.438525331956</v>
      </c>
      <c r="F9" s="1050">
        <v>4.8701047563880821E-2</v>
      </c>
      <c r="G9" s="1081">
        <v>-186.94836821196122</v>
      </c>
      <c r="H9" s="1017">
        <v>-7.1920178052864631E-2</v>
      </c>
      <c r="I9" s="1158"/>
      <c r="J9" s="1159"/>
      <c r="K9" s="1160"/>
    </row>
    <row r="10" spans="1:11" ht="13.5">
      <c r="A10" s="1139"/>
      <c r="B10" s="422" t="s">
        <v>1326</v>
      </c>
      <c r="C10" s="1081">
        <v>2637.2473077925993</v>
      </c>
      <c r="D10" s="1050">
        <v>4.7797936556093074E-2</v>
      </c>
      <c r="E10" s="1081">
        <v>1805.102634687064</v>
      </c>
      <c r="F10" s="1050">
        <v>3.644046815969524E-2</v>
      </c>
      <c r="G10" s="1081">
        <v>-832.14467310553528</v>
      </c>
      <c r="H10" s="1017">
        <v>-0.31553531997044609</v>
      </c>
      <c r="I10" s="1158"/>
      <c r="J10" s="1159"/>
      <c r="K10" s="1160"/>
    </row>
    <row r="11" spans="1:11" ht="13.5">
      <c r="A11" s="1139"/>
      <c r="B11" s="422" t="s">
        <v>1330</v>
      </c>
      <c r="C11" s="1081">
        <v>1510.692437993077</v>
      </c>
      <c r="D11" s="1050">
        <v>2.7380056884919686E-2</v>
      </c>
      <c r="E11" s="1081">
        <v>1609.0075343971612</v>
      </c>
      <c r="F11" s="1050">
        <v>3.2481802806782908E-2</v>
      </c>
      <c r="G11" s="1081">
        <v>98.315096404084215</v>
      </c>
      <c r="H11" s="1017">
        <v>6.5079491980971155E-2</v>
      </c>
      <c r="I11" s="1158"/>
      <c r="J11" s="1159"/>
      <c r="K11" s="1160"/>
    </row>
    <row r="12" spans="1:11" ht="13.5">
      <c r="A12" s="1139"/>
      <c r="B12" s="422" t="s">
        <v>1327</v>
      </c>
      <c r="C12" s="1081">
        <v>1253.3597914951706</v>
      </c>
      <c r="D12" s="1050">
        <v>2.2716114495150541E-2</v>
      </c>
      <c r="E12" s="1081">
        <v>1398.2297198631784</v>
      </c>
      <c r="F12" s="1050">
        <v>2.8226730495824085E-2</v>
      </c>
      <c r="G12" s="1081">
        <v>144.86992836800778</v>
      </c>
      <c r="H12" s="1017">
        <v>0.11558526877201644</v>
      </c>
      <c r="I12" s="1158"/>
      <c r="J12" s="1159"/>
      <c r="K12" s="1160"/>
    </row>
    <row r="13" spans="1:11" ht="13.5">
      <c r="A13" s="1139"/>
      <c r="B13" s="422" t="s">
        <v>1332</v>
      </c>
      <c r="C13" s="1081">
        <v>1611.7864896233314</v>
      </c>
      <c r="D13" s="1050">
        <v>2.9212303353327612E-2</v>
      </c>
      <c r="E13" s="1081">
        <v>1385.9602961402577</v>
      </c>
      <c r="F13" s="1050">
        <v>2.7979041784987755E-2</v>
      </c>
      <c r="G13" s="1081">
        <v>-225.82619348307367</v>
      </c>
      <c r="H13" s="1017">
        <v>-0.14010924830114962</v>
      </c>
      <c r="I13" s="1158"/>
      <c r="J13" s="1159"/>
      <c r="K13" s="1160"/>
    </row>
    <row r="14" spans="1:11" ht="13.5">
      <c r="A14" s="1139"/>
      <c r="B14" s="422" t="s">
        <v>1333</v>
      </c>
      <c r="C14" s="1081">
        <v>1039.9014760996615</v>
      </c>
      <c r="D14" s="1050">
        <v>1.8847358240666034E-2</v>
      </c>
      <c r="E14" s="1081">
        <v>1240.6690116216644</v>
      </c>
      <c r="F14" s="1050">
        <v>2.5045977301206262E-2</v>
      </c>
      <c r="G14" s="1081">
        <v>200.76753552200285</v>
      </c>
      <c r="H14" s="1017">
        <v>0.19306399705769992</v>
      </c>
      <c r="I14" s="1158"/>
      <c r="J14" s="1159"/>
      <c r="K14" s="1160"/>
    </row>
    <row r="15" spans="1:11" ht="13.5">
      <c r="A15" s="1139"/>
      <c r="B15" s="422" t="s">
        <v>1334</v>
      </c>
      <c r="C15" s="1081">
        <v>980.84653114023206</v>
      </c>
      <c r="D15" s="1050">
        <v>1.7777035975418558E-2</v>
      </c>
      <c r="E15" s="1081">
        <v>991.23693265774671</v>
      </c>
      <c r="F15" s="1050">
        <v>2.0010572910991637E-2</v>
      </c>
      <c r="G15" s="1081">
        <v>10.390401517514647</v>
      </c>
      <c r="H15" s="1017">
        <v>1.0593299958389847E-2</v>
      </c>
      <c r="I15" s="1158"/>
      <c r="J15" s="1159"/>
      <c r="K15" s="1160"/>
    </row>
    <row r="16" spans="1:11" ht="13.5">
      <c r="A16" s="1139"/>
      <c r="B16" s="422" t="s">
        <v>1329</v>
      </c>
      <c r="C16" s="1081">
        <v>1194.2327139884344</v>
      </c>
      <c r="D16" s="1050">
        <v>2.1644484886860341E-2</v>
      </c>
      <c r="E16" s="1081">
        <v>985.23259485742665</v>
      </c>
      <c r="F16" s="1050">
        <v>1.9889360478951422E-2</v>
      </c>
      <c r="G16" s="1081">
        <v>-209.00011913100775</v>
      </c>
      <c r="H16" s="1017">
        <v>-0.17500786629182211</v>
      </c>
      <c r="I16" s="1158"/>
      <c r="J16" s="1159"/>
      <c r="K16" s="1160"/>
    </row>
    <row r="17" spans="1:11" ht="13.5">
      <c r="A17" s="1139"/>
      <c r="B17" s="422" t="s">
        <v>1353</v>
      </c>
      <c r="C17" s="1081">
        <v>875.07027144485983</v>
      </c>
      <c r="D17" s="1050">
        <v>1.5859928340074322E-2</v>
      </c>
      <c r="E17" s="1081">
        <v>935.29640306161559</v>
      </c>
      <c r="F17" s="1050">
        <v>1.8881274748985627E-2</v>
      </c>
      <c r="G17" s="1081">
        <v>60.226131616755765</v>
      </c>
      <c r="H17" s="1017">
        <v>6.88243374069996E-2</v>
      </c>
      <c r="I17" s="1158"/>
      <c r="J17" s="1159"/>
      <c r="K17" s="1160"/>
    </row>
    <row r="18" spans="1:11" ht="13.5">
      <c r="A18" s="1139"/>
      <c r="B18" s="422" t="s">
        <v>1328</v>
      </c>
      <c r="C18" s="1081">
        <v>710.95744415414447</v>
      </c>
      <c r="D18" s="1050">
        <v>1.2885518437861402E-2</v>
      </c>
      <c r="E18" s="1081">
        <v>743.13947582356332</v>
      </c>
      <c r="F18" s="1050">
        <v>1.500211117450165E-2</v>
      </c>
      <c r="G18" s="1081">
        <v>32.182031669418848</v>
      </c>
      <c r="H18" s="1017">
        <v>4.5265763702224321E-2</v>
      </c>
      <c r="I18" s="1158"/>
      <c r="J18" s="1159"/>
      <c r="K18" s="1160"/>
    </row>
    <row r="19" spans="1:11" ht="7.5" customHeight="1">
      <c r="A19" s="1092"/>
      <c r="B19" s="1101"/>
      <c r="C19" s="1081"/>
      <c r="D19" s="1050"/>
      <c r="E19" s="1081"/>
      <c r="F19" s="1050"/>
      <c r="G19" s="1081"/>
      <c r="H19" s="1017"/>
      <c r="I19" s="1158"/>
      <c r="J19" s="1159"/>
      <c r="K19" s="1160"/>
    </row>
    <row r="20" spans="1:11" ht="15" customHeight="1">
      <c r="A20" s="2215" t="s">
        <v>1354</v>
      </c>
      <c r="B20" s="2216"/>
      <c r="C20" s="1078">
        <v>9255.213009310628</v>
      </c>
      <c r="D20" s="1045">
        <v>0.16774311719837642</v>
      </c>
      <c r="E20" s="1078">
        <v>5713.1609541729085</v>
      </c>
      <c r="F20" s="1045">
        <v>0.11533430611708359</v>
      </c>
      <c r="G20" s="1078">
        <v>-3542.0520551377194</v>
      </c>
      <c r="H20" s="1106">
        <v>-0.38270886381269231</v>
      </c>
      <c r="I20" s="1158"/>
      <c r="J20" s="1159"/>
      <c r="K20" s="1160"/>
    </row>
    <row r="21" spans="1:11" ht="13.5">
      <c r="A21" s="1142"/>
      <c r="B21" s="1161" t="s">
        <v>1338</v>
      </c>
      <c r="C21" s="1081">
        <v>6147.0348895353891</v>
      </c>
      <c r="D21" s="1050">
        <v>0.11140994733028262</v>
      </c>
      <c r="E21" s="1081">
        <v>3171.6865744977831</v>
      </c>
      <c r="F21" s="1050">
        <v>6.4028350194367825E-2</v>
      </c>
      <c r="G21" s="1081">
        <v>-2975.348315037606</v>
      </c>
      <c r="H21" s="1017">
        <v>-0.48402984015964995</v>
      </c>
      <c r="I21" s="1158"/>
      <c r="J21" s="1159"/>
      <c r="K21" s="1160"/>
    </row>
    <row r="22" spans="1:11" ht="13.5">
      <c r="A22" s="1139"/>
      <c r="B22" s="422" t="s">
        <v>1355</v>
      </c>
      <c r="C22" s="1081">
        <v>1751.5841438161806</v>
      </c>
      <c r="D22" s="1050">
        <v>3.1746020758614629E-2</v>
      </c>
      <c r="E22" s="1081">
        <v>1045.8966863173177</v>
      </c>
      <c r="F22" s="1050">
        <v>2.1114015438066389E-2</v>
      </c>
      <c r="G22" s="1081">
        <v>-705.68745749886284</v>
      </c>
      <c r="H22" s="1017">
        <v>-0.40288527387635509</v>
      </c>
      <c r="I22" s="1158"/>
      <c r="J22" s="1159"/>
      <c r="K22" s="1160"/>
    </row>
    <row r="23" spans="1:11" ht="13.5">
      <c r="A23" s="1139"/>
      <c r="B23" s="422" t="s">
        <v>1339</v>
      </c>
      <c r="C23" s="1081">
        <v>461.70908258897759</v>
      </c>
      <c r="D23" s="1050">
        <v>8.3680970577733309E-3</v>
      </c>
      <c r="E23" s="1081">
        <v>534.42395606980153</v>
      </c>
      <c r="F23" s="1050">
        <v>1.0788671392259164E-2</v>
      </c>
      <c r="G23" s="1081">
        <v>72.71487348082394</v>
      </c>
      <c r="H23" s="1017">
        <v>0.15749067155682561</v>
      </c>
      <c r="I23" s="1158"/>
      <c r="J23" s="1159"/>
      <c r="K23" s="1160"/>
    </row>
    <row r="24" spans="1:11" ht="13.5">
      <c r="A24" s="1139"/>
      <c r="B24" s="422" t="s">
        <v>1337</v>
      </c>
      <c r="C24" s="1081">
        <v>603.78592055546744</v>
      </c>
      <c r="D24" s="1050">
        <v>1.0943122792806391E-2</v>
      </c>
      <c r="E24" s="1081">
        <v>622.04715184857582</v>
      </c>
      <c r="F24" s="1050">
        <v>1.2557562653326276E-2</v>
      </c>
      <c r="G24" s="1081">
        <v>18.261231293108381</v>
      </c>
      <c r="H24" s="1017">
        <v>3.0244546405302927E-2</v>
      </c>
      <c r="I24" s="1158"/>
      <c r="J24" s="1159"/>
      <c r="K24" s="1160"/>
    </row>
    <row r="25" spans="1:11" ht="7.5" customHeight="1">
      <c r="A25" s="1092"/>
      <c r="B25" s="794"/>
      <c r="C25" s="1081"/>
      <c r="D25" s="1054"/>
      <c r="E25" s="1087"/>
      <c r="F25" s="1054"/>
      <c r="G25" s="1087"/>
      <c r="H25" s="1024"/>
      <c r="I25" s="1158"/>
      <c r="J25" s="1159"/>
      <c r="K25" s="1160"/>
    </row>
    <row r="26" spans="1:11" ht="15" customHeight="1">
      <c r="A26" s="2213" t="s">
        <v>1356</v>
      </c>
      <c r="B26" s="2214"/>
      <c r="C26" s="1078">
        <v>5767.6045765736289</v>
      </c>
      <c r="D26" s="1045">
        <v>0.10453308524275062</v>
      </c>
      <c r="E26" s="1078">
        <v>5632.8079812662654</v>
      </c>
      <c r="F26" s="1045">
        <v>0.11371218231399635</v>
      </c>
      <c r="G26" s="1078">
        <v>-134.79659530736353</v>
      </c>
      <c r="H26" s="1106">
        <v>-2.3371330942982639E-2</v>
      </c>
      <c r="I26" s="1158"/>
      <c r="J26" s="1159"/>
      <c r="K26" s="1160"/>
    </row>
    <row r="27" spans="1:11" ht="13.5">
      <c r="A27" s="1142"/>
      <c r="B27" s="1161" t="s">
        <v>1342</v>
      </c>
      <c r="C27" s="1081">
        <v>4248.6849168895042</v>
      </c>
      <c r="D27" s="1050">
        <v>7.7003916737066497E-2</v>
      </c>
      <c r="E27" s="1081">
        <v>3855.140293890573</v>
      </c>
      <c r="F27" s="1050">
        <v>7.782555652578281E-2</v>
      </c>
      <c r="G27" s="1081">
        <v>-393.54462299893112</v>
      </c>
      <c r="H27" s="1017">
        <v>-9.2627396640899473E-2</v>
      </c>
      <c r="I27" s="1158"/>
      <c r="J27" s="1159"/>
      <c r="K27" s="1160"/>
    </row>
    <row r="28" spans="1:11" ht="13.5">
      <c r="A28" s="1139"/>
      <c r="B28" s="422" t="s">
        <v>1343</v>
      </c>
      <c r="C28" s="1081">
        <v>988.07758343005275</v>
      </c>
      <c r="D28" s="1050">
        <v>1.7908092845800555E-2</v>
      </c>
      <c r="E28" s="1081">
        <v>1179.1097165909102</v>
      </c>
      <c r="F28" s="1050">
        <v>2.3803250440475501E-2</v>
      </c>
      <c r="G28" s="1081">
        <v>191.03213316085748</v>
      </c>
      <c r="H28" s="1017">
        <v>0.19333717955395846</v>
      </c>
      <c r="I28" s="1158"/>
      <c r="J28" s="1159"/>
      <c r="K28" s="1160"/>
    </row>
    <row r="29" spans="1:11" ht="13.5">
      <c r="A29" s="1139"/>
      <c r="B29" s="422" t="s">
        <v>1344</v>
      </c>
      <c r="C29" s="1081">
        <v>430.46916143018564</v>
      </c>
      <c r="D29" s="1050">
        <v>7.80189920247431E-3</v>
      </c>
      <c r="E29" s="1081">
        <v>484.00272620831049</v>
      </c>
      <c r="F29" s="1050">
        <v>9.7707939674340268E-3</v>
      </c>
      <c r="G29" s="1081">
        <v>53.533564778124855</v>
      </c>
      <c r="H29" s="1017">
        <v>0.12436097536061717</v>
      </c>
      <c r="I29" s="1158"/>
      <c r="J29" s="1159"/>
      <c r="K29" s="1160"/>
    </row>
    <row r="30" spans="1:11" ht="7.5" customHeight="1">
      <c r="A30" s="1092"/>
      <c r="B30" s="794"/>
      <c r="C30" s="1081"/>
      <c r="D30" s="1054"/>
      <c r="E30" s="1087"/>
      <c r="F30" s="1054"/>
      <c r="G30" s="1087"/>
      <c r="H30" s="1024"/>
      <c r="I30" s="1158"/>
      <c r="J30" s="1159"/>
      <c r="K30" s="1160"/>
    </row>
    <row r="31" spans="1:11" ht="15" customHeight="1">
      <c r="A31" s="2213" t="s">
        <v>1345</v>
      </c>
      <c r="B31" s="2214"/>
      <c r="C31" s="1078">
        <v>3049.3332656723746</v>
      </c>
      <c r="D31" s="1045">
        <v>5.5266655326681485E-2</v>
      </c>
      <c r="E31" s="1078">
        <v>2752.8167713962871</v>
      </c>
      <c r="F31" s="1045">
        <v>5.5572425622730348E-2</v>
      </c>
      <c r="G31" s="1078">
        <v>-296.51649427608754</v>
      </c>
      <c r="H31" s="1106">
        <v>-9.7239779467235762E-2</v>
      </c>
      <c r="I31" s="1158"/>
      <c r="J31" s="1159"/>
      <c r="K31" s="1160"/>
    </row>
    <row r="32" spans="1:11" ht="15" customHeight="1">
      <c r="A32" s="1162"/>
      <c r="B32" s="1163" t="s">
        <v>1032</v>
      </c>
      <c r="C32" s="1081">
        <v>3049.3332656723746</v>
      </c>
      <c r="D32" s="1050">
        <v>5.5266655326681485E-2</v>
      </c>
      <c r="E32" s="1081">
        <v>2752.8167713962871</v>
      </c>
      <c r="F32" s="1050">
        <v>5.5572425622730348E-2</v>
      </c>
      <c r="G32" s="1081">
        <v>-296.51649427608754</v>
      </c>
      <c r="H32" s="1017">
        <v>-9.7239779467235762E-2</v>
      </c>
      <c r="I32" s="1158"/>
      <c r="J32" s="1164"/>
      <c r="K32" s="1160"/>
    </row>
    <row r="33" spans="1:11" ht="13.5">
      <c r="A33" s="1139"/>
      <c r="B33" s="422" t="s">
        <v>1357</v>
      </c>
      <c r="C33" s="1081">
        <v>353.68681582755141</v>
      </c>
      <c r="D33" s="1050">
        <v>6.4102823931980581E-3</v>
      </c>
      <c r="E33" s="1081">
        <v>524.85037605517869</v>
      </c>
      <c r="F33" s="1050">
        <v>1.0595404964637092E-2</v>
      </c>
      <c r="G33" s="1081">
        <v>171.16356022762727</v>
      </c>
      <c r="H33" s="1017">
        <v>0.48394102513304377</v>
      </c>
      <c r="I33" s="1158"/>
      <c r="J33" s="1159"/>
      <c r="K33" s="1160"/>
    </row>
    <row r="34" spans="1:11" ht="7.5" customHeight="1">
      <c r="A34" s="1092"/>
      <c r="B34" s="794"/>
      <c r="C34" s="1081"/>
      <c r="D34" s="1054"/>
      <c r="E34" s="1087"/>
      <c r="F34" s="1054"/>
      <c r="G34" s="1087"/>
      <c r="H34" s="1024"/>
      <c r="I34" s="1158"/>
      <c r="J34" s="1159"/>
      <c r="K34" s="1160"/>
    </row>
    <row r="35" spans="1:11" ht="15" customHeight="1">
      <c r="A35" s="2213" t="s">
        <v>1346</v>
      </c>
      <c r="B35" s="2214"/>
      <c r="C35" s="1078">
        <v>11390.142345704895</v>
      </c>
      <c r="D35" s="1045">
        <v>0.20643695401496526</v>
      </c>
      <c r="E35" s="1078">
        <v>10091.839374076477</v>
      </c>
      <c r="F35" s="1045">
        <v>0.20372877658978469</v>
      </c>
      <c r="G35" s="1078">
        <v>-1298.3029716284182</v>
      </c>
      <c r="H35" s="1106">
        <v>-0.1139847889713156</v>
      </c>
      <c r="I35" s="1158"/>
      <c r="J35" s="1159"/>
      <c r="K35" s="1160"/>
    </row>
    <row r="36" spans="1:11" ht="15" customHeight="1">
      <c r="A36" s="1165"/>
      <c r="B36" s="1166" t="s">
        <v>1347</v>
      </c>
      <c r="C36" s="1144">
        <v>11390.142345704895</v>
      </c>
      <c r="D36" s="1143">
        <v>0.20643695401496526</v>
      </c>
      <c r="E36" s="1144">
        <v>10091.839374076477</v>
      </c>
      <c r="F36" s="1143">
        <v>0.20372877658978469</v>
      </c>
      <c r="G36" s="1144">
        <v>-1298.3029716284182</v>
      </c>
      <c r="H36" s="1150">
        <v>-0.1139847889713156</v>
      </c>
      <c r="I36" s="1158"/>
      <c r="J36" s="1164"/>
      <c r="K36" s="1160"/>
    </row>
    <row r="37" spans="1:11" ht="13.5">
      <c r="A37" s="1139"/>
      <c r="B37" s="422" t="s">
        <v>1358</v>
      </c>
      <c r="C37" s="1081">
        <v>432.88048910181362</v>
      </c>
      <c r="D37" s="1050">
        <v>7.8456025315947388E-3</v>
      </c>
      <c r="E37" s="1081">
        <v>459.22097268167477</v>
      </c>
      <c r="F37" s="1050">
        <v>9.2705128848099682E-3</v>
      </c>
      <c r="G37" s="1081">
        <v>26.340483579861143</v>
      </c>
      <c r="H37" s="1017">
        <v>6.0849320408307553E-2</v>
      </c>
      <c r="I37" s="1158"/>
      <c r="J37" s="1159"/>
      <c r="K37" s="1160"/>
    </row>
    <row r="38" spans="1:11" ht="7.5" customHeight="1">
      <c r="A38" s="1092"/>
      <c r="B38" s="794"/>
      <c r="C38" s="1081"/>
      <c r="D38" s="1050"/>
      <c r="E38" s="1081"/>
      <c r="F38" s="1050"/>
      <c r="G38" s="1081"/>
      <c r="H38" s="1017"/>
      <c r="I38" s="1158"/>
      <c r="J38" s="1159"/>
      <c r="K38" s="1160"/>
    </row>
    <row r="39" spans="1:11" ht="15" customHeight="1">
      <c r="A39" s="2213" t="s">
        <v>1033</v>
      </c>
      <c r="B39" s="2214"/>
      <c r="C39" s="1078">
        <v>1216.1704902777851</v>
      </c>
      <c r="D39" s="1045">
        <v>2.2042089023628923E-2</v>
      </c>
      <c r="E39" s="1078">
        <v>1375.8342054268519</v>
      </c>
      <c r="F39" s="1045">
        <v>2.7774621560268498E-2</v>
      </c>
      <c r="G39" s="1078">
        <v>159.66371514906677</v>
      </c>
      <c r="H39" s="1106">
        <v>0.13128399054691586</v>
      </c>
      <c r="I39" s="1158"/>
      <c r="J39" s="1159"/>
      <c r="K39" s="1160"/>
    </row>
    <row r="40" spans="1:11" ht="7.5" customHeight="1">
      <c r="A40" s="1061"/>
      <c r="B40" s="1062"/>
      <c r="C40" s="1081"/>
      <c r="D40" s="1054"/>
      <c r="E40" s="1087"/>
      <c r="F40" s="1054"/>
      <c r="G40" s="1087"/>
      <c r="H40" s="1024"/>
      <c r="I40" s="1158"/>
      <c r="J40" s="1159"/>
      <c r="K40" s="1160"/>
    </row>
    <row r="41" spans="1:11" ht="15" customHeight="1">
      <c r="A41" s="1167" t="s">
        <v>1273</v>
      </c>
      <c r="B41" s="1168"/>
      <c r="C41" s="1099">
        <v>55174.919626450159</v>
      </c>
      <c r="D41" s="1060">
        <v>1</v>
      </c>
      <c r="E41" s="1099">
        <v>49535.65982677431</v>
      </c>
      <c r="F41" s="1060">
        <v>1</v>
      </c>
      <c r="G41" s="1099">
        <v>-5639.2597996758486</v>
      </c>
      <c r="H41" s="1169">
        <v>-0.10220694181079439</v>
      </c>
      <c r="I41" s="1158"/>
      <c r="J41" s="1159"/>
      <c r="K41" s="1160"/>
    </row>
    <row r="42" spans="1:11" ht="6" customHeight="1">
      <c r="A42" s="1170"/>
      <c r="B42" s="1170"/>
      <c r="C42" s="1070"/>
      <c r="D42" s="1171"/>
      <c r="E42" s="1070"/>
      <c r="F42" s="1171"/>
      <c r="G42" s="1070"/>
      <c r="H42" s="1171"/>
      <c r="I42" s="1158"/>
    </row>
    <row r="43" spans="1:11" ht="12.75" customHeight="1">
      <c r="A43" s="1037" t="s">
        <v>1266</v>
      </c>
      <c r="B43" s="244"/>
      <c r="C43" s="244"/>
      <c r="D43" s="244"/>
      <c r="E43" s="244"/>
      <c r="F43" s="244"/>
      <c r="G43" s="244"/>
      <c r="H43" s="244"/>
      <c r="I43" s="316"/>
    </row>
    <row r="44" spans="1:11" ht="12.75" customHeight="1">
      <c r="A44" s="1172" t="s">
        <v>1359</v>
      </c>
      <c r="B44" s="277"/>
      <c r="C44" s="244"/>
      <c r="D44" s="244"/>
      <c r="E44" s="244"/>
      <c r="F44" s="244"/>
      <c r="G44" s="244"/>
      <c r="H44" s="244"/>
      <c r="I44" s="316"/>
    </row>
    <row r="45" spans="1:11" ht="28.5" customHeight="1">
      <c r="A45" s="2221" t="s">
        <v>1360</v>
      </c>
      <c r="B45" s="2221"/>
      <c r="C45" s="2221"/>
      <c r="D45" s="2221"/>
      <c r="E45" s="2221"/>
      <c r="F45" s="2221"/>
      <c r="G45" s="2221"/>
      <c r="H45" s="2221"/>
      <c r="I45" s="316"/>
    </row>
    <row r="46" spans="1:11" ht="12.75" customHeight="1">
      <c r="A46" s="1172" t="s">
        <v>1361</v>
      </c>
      <c r="B46" s="277"/>
      <c r="C46" s="244"/>
      <c r="D46" s="244"/>
      <c r="E46" s="244"/>
      <c r="F46" s="244"/>
      <c r="G46" s="244"/>
      <c r="H46" s="244"/>
      <c r="I46" s="316"/>
    </row>
    <row r="47" spans="1:11" ht="6" customHeight="1">
      <c r="A47" s="277"/>
      <c r="B47" s="277"/>
      <c r="C47" s="244"/>
      <c r="D47" s="244"/>
      <c r="E47" s="244"/>
      <c r="F47" s="244"/>
      <c r="G47" s="244"/>
      <c r="H47" s="244"/>
      <c r="I47" s="316"/>
    </row>
    <row r="48" spans="1:11" ht="12.75" customHeight="1">
      <c r="A48" s="1157" t="s">
        <v>1268</v>
      </c>
      <c r="B48" s="393"/>
      <c r="C48" s="244"/>
      <c r="D48" s="244"/>
      <c r="E48" s="244"/>
      <c r="F48" s="244"/>
      <c r="G48" s="244"/>
      <c r="H48" s="244"/>
      <c r="I48" s="316"/>
    </row>
    <row r="49" spans="1:9">
      <c r="A49" s="244"/>
      <c r="B49" s="244"/>
      <c r="C49" s="244"/>
      <c r="D49" s="244"/>
      <c r="E49" s="244"/>
      <c r="F49" s="244"/>
      <c r="G49" s="244"/>
      <c r="H49" s="244"/>
      <c r="I49" s="316"/>
    </row>
    <row r="50" spans="1:9">
      <c r="A50" s="316"/>
      <c r="B50" s="316"/>
      <c r="C50" s="316"/>
      <c r="D50" s="316"/>
      <c r="E50" s="316"/>
      <c r="F50" s="316"/>
      <c r="G50" s="316"/>
      <c r="H50" s="316"/>
      <c r="I50" s="316"/>
    </row>
    <row r="51" spans="1:9">
      <c r="A51" s="316"/>
      <c r="B51" s="316"/>
      <c r="C51" s="316"/>
      <c r="D51" s="316"/>
      <c r="E51" s="316"/>
      <c r="F51" s="316"/>
      <c r="G51" s="316"/>
      <c r="H51" s="316"/>
      <c r="I51" s="316"/>
    </row>
    <row r="52" spans="1:9">
      <c r="A52" s="316"/>
      <c r="B52" s="316"/>
      <c r="C52" s="316"/>
      <c r="D52" s="316"/>
      <c r="E52" s="316"/>
      <c r="F52" s="316"/>
      <c r="G52" s="316"/>
      <c r="H52" s="316"/>
      <c r="I52" s="316"/>
    </row>
    <row r="53" spans="1:9">
      <c r="A53" s="316"/>
      <c r="B53" s="316"/>
      <c r="C53" s="316"/>
      <c r="D53" s="316"/>
      <c r="E53" s="316"/>
      <c r="F53" s="316"/>
      <c r="G53" s="316"/>
      <c r="H53" s="316"/>
      <c r="I53" s="316"/>
    </row>
    <row r="54" spans="1:9">
      <c r="A54" s="316"/>
      <c r="B54" s="316"/>
      <c r="C54" s="316"/>
      <c r="D54" s="316"/>
      <c r="E54" s="316"/>
      <c r="F54" s="316"/>
      <c r="G54" s="316"/>
      <c r="H54" s="316"/>
      <c r="I54" s="316"/>
    </row>
    <row r="55" spans="1:9">
      <c r="A55" s="316"/>
      <c r="B55" s="316"/>
      <c r="C55" s="316"/>
      <c r="D55" s="316"/>
      <c r="E55" s="316"/>
      <c r="F55" s="316"/>
      <c r="G55" s="316"/>
      <c r="H55" s="316"/>
      <c r="I55" s="316"/>
    </row>
    <row r="56" spans="1:9">
      <c r="A56" s="316"/>
      <c r="B56" s="316"/>
      <c r="C56" s="316"/>
      <c r="D56" s="316"/>
      <c r="E56" s="316"/>
      <c r="F56" s="316"/>
      <c r="G56" s="316"/>
      <c r="H56" s="316"/>
      <c r="I56" s="316"/>
    </row>
    <row r="57" spans="1:9">
      <c r="A57" s="316"/>
      <c r="B57" s="316"/>
      <c r="C57" s="316"/>
      <c r="D57" s="316"/>
      <c r="E57" s="316"/>
      <c r="F57" s="316"/>
      <c r="G57" s="316"/>
      <c r="H57" s="316"/>
      <c r="I57" s="316"/>
    </row>
    <row r="58" spans="1:9">
      <c r="A58" s="316"/>
      <c r="B58" s="316"/>
      <c r="C58" s="316"/>
      <c r="D58" s="316"/>
      <c r="E58" s="316"/>
      <c r="F58" s="316"/>
      <c r="G58" s="316"/>
      <c r="H58" s="316"/>
      <c r="I58" s="316"/>
    </row>
    <row r="59" spans="1:9">
      <c r="A59" s="316"/>
      <c r="B59" s="316"/>
      <c r="C59" s="316"/>
      <c r="D59" s="316"/>
      <c r="E59" s="316"/>
      <c r="F59" s="316"/>
      <c r="G59" s="316"/>
      <c r="H59" s="316"/>
      <c r="I59" s="316"/>
    </row>
    <row r="60" spans="1:9">
      <c r="A60" s="316"/>
      <c r="B60" s="316"/>
      <c r="C60" s="316"/>
      <c r="D60" s="316"/>
      <c r="E60" s="316"/>
      <c r="F60" s="316"/>
      <c r="G60" s="316"/>
      <c r="H60" s="316"/>
      <c r="I60" s="316"/>
    </row>
    <row r="61" spans="1:9">
      <c r="A61" s="316"/>
      <c r="B61" s="316"/>
      <c r="C61" s="316"/>
      <c r="D61" s="316"/>
      <c r="E61" s="316"/>
      <c r="F61" s="316"/>
      <c r="G61" s="316"/>
      <c r="H61" s="316"/>
      <c r="I61" s="316"/>
    </row>
    <row r="62" spans="1:9">
      <c r="A62" s="316"/>
      <c r="B62" s="316"/>
      <c r="C62" s="316"/>
      <c r="D62" s="316"/>
      <c r="E62" s="316"/>
      <c r="F62" s="316"/>
      <c r="G62" s="316"/>
      <c r="H62" s="316"/>
      <c r="I62" s="316"/>
    </row>
    <row r="63" spans="1:9">
      <c r="A63" s="316"/>
      <c r="B63" s="316"/>
      <c r="C63" s="316"/>
      <c r="D63" s="316"/>
      <c r="E63" s="316"/>
      <c r="F63" s="316"/>
      <c r="G63" s="316"/>
      <c r="H63" s="316"/>
      <c r="I63" s="316"/>
    </row>
    <row r="64" spans="1:9">
      <c r="A64" s="316"/>
      <c r="B64" s="316"/>
      <c r="C64" s="316"/>
      <c r="D64" s="316"/>
      <c r="E64" s="316"/>
      <c r="F64" s="316"/>
      <c r="G64" s="316"/>
      <c r="H64" s="316"/>
      <c r="I64" s="316"/>
    </row>
    <row r="65" spans="1:9">
      <c r="A65" s="316"/>
      <c r="B65" s="316"/>
      <c r="C65" s="316"/>
      <c r="D65" s="316"/>
      <c r="E65" s="316"/>
      <c r="F65" s="316"/>
      <c r="G65" s="316"/>
      <c r="H65" s="316"/>
      <c r="I65" s="316"/>
    </row>
    <row r="66" spans="1:9">
      <c r="A66" s="316"/>
      <c r="B66" s="316"/>
      <c r="C66" s="316"/>
      <c r="D66" s="316"/>
      <c r="E66" s="316"/>
      <c r="F66" s="316"/>
      <c r="G66" s="316"/>
      <c r="H66" s="316"/>
      <c r="I66" s="316"/>
    </row>
    <row r="67" spans="1:9">
      <c r="A67" s="316"/>
      <c r="B67" s="316"/>
      <c r="C67" s="316"/>
      <c r="D67" s="316"/>
      <c r="E67" s="316"/>
      <c r="F67" s="316"/>
      <c r="G67" s="316"/>
      <c r="H67" s="316"/>
      <c r="I67" s="316"/>
    </row>
    <row r="68" spans="1:9">
      <c r="A68" s="316"/>
      <c r="B68" s="316"/>
      <c r="C68" s="316"/>
      <c r="D68" s="316"/>
      <c r="E68" s="316"/>
      <c r="F68" s="316"/>
      <c r="G68" s="316"/>
      <c r="H68" s="316"/>
      <c r="I68" s="316"/>
    </row>
    <row r="69" spans="1:9">
      <c r="A69" s="316"/>
      <c r="B69" s="316"/>
      <c r="C69" s="316"/>
      <c r="D69" s="316"/>
      <c r="E69" s="316"/>
      <c r="F69" s="316"/>
      <c r="G69" s="316"/>
      <c r="H69" s="316"/>
      <c r="I69" s="316"/>
    </row>
    <row r="70" spans="1:9">
      <c r="A70" s="316"/>
      <c r="B70" s="316"/>
      <c r="C70" s="316"/>
      <c r="D70" s="316"/>
      <c r="E70" s="316"/>
      <c r="F70" s="316"/>
      <c r="G70" s="316"/>
      <c r="H70" s="316"/>
      <c r="I70" s="316"/>
    </row>
    <row r="71" spans="1:9">
      <c r="A71" s="316"/>
      <c r="B71" s="316"/>
      <c r="C71" s="316"/>
      <c r="D71" s="316"/>
      <c r="E71" s="316"/>
      <c r="F71" s="316"/>
      <c r="G71" s="316"/>
      <c r="H71" s="316"/>
      <c r="I71" s="316"/>
    </row>
    <row r="72" spans="1:9">
      <c r="A72" s="316"/>
      <c r="B72" s="316"/>
      <c r="C72" s="316"/>
      <c r="D72" s="316"/>
      <c r="E72" s="316"/>
      <c r="F72" s="316"/>
      <c r="G72" s="316"/>
      <c r="H72" s="316"/>
      <c r="I72" s="316"/>
    </row>
    <row r="73" spans="1:9">
      <c r="A73" s="316"/>
      <c r="B73" s="316"/>
      <c r="C73" s="316"/>
      <c r="D73" s="316"/>
      <c r="E73" s="316"/>
      <c r="F73" s="316"/>
      <c r="G73" s="316"/>
      <c r="H73" s="316"/>
      <c r="I73" s="316"/>
    </row>
  </sheetData>
  <mergeCells count="12">
    <mergeCell ref="A45:H45"/>
    <mergeCell ref="A3:B5"/>
    <mergeCell ref="C3:F3"/>
    <mergeCell ref="G3:H4"/>
    <mergeCell ref="C4:D4"/>
    <mergeCell ref="E4:F4"/>
    <mergeCell ref="A6:B6"/>
    <mergeCell ref="A20:B20"/>
    <mergeCell ref="A26:B26"/>
    <mergeCell ref="A31:B31"/>
    <mergeCell ref="A35:B35"/>
    <mergeCell ref="A39:B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00F2A-727E-49C6-8939-323B98238C77}">
  <dimension ref="A1:J114"/>
  <sheetViews>
    <sheetView view="pageBreakPreview" zoomScaleNormal="100" zoomScaleSheetLayoutView="100" workbookViewId="0"/>
  </sheetViews>
  <sheetFormatPr defaultRowHeight="13.5"/>
  <cols>
    <col min="1" max="1" width="50.7109375" style="1215" customWidth="1"/>
    <col min="2" max="9" width="10.7109375" style="1209" customWidth="1"/>
    <col min="10" max="256" width="9.140625" style="1179"/>
    <col min="257" max="257" width="50.7109375" style="1179" customWidth="1"/>
    <col min="258" max="265" width="10.7109375" style="1179" customWidth="1"/>
    <col min="266" max="512" width="9.140625" style="1179"/>
    <col min="513" max="513" width="50.7109375" style="1179" customWidth="1"/>
    <col min="514" max="521" width="10.7109375" style="1179" customWidth="1"/>
    <col min="522" max="768" width="9.140625" style="1179"/>
    <col min="769" max="769" width="50.7109375" style="1179" customWidth="1"/>
    <col min="770" max="777" width="10.7109375" style="1179" customWidth="1"/>
    <col min="778" max="1024" width="9.140625" style="1179"/>
    <col min="1025" max="1025" width="50.7109375" style="1179" customWidth="1"/>
    <col min="1026" max="1033" width="10.7109375" style="1179" customWidth="1"/>
    <col min="1034" max="1280" width="9.140625" style="1179"/>
    <col min="1281" max="1281" width="50.7109375" style="1179" customWidth="1"/>
    <col min="1282" max="1289" width="10.7109375" style="1179" customWidth="1"/>
    <col min="1290" max="1536" width="9.140625" style="1179"/>
    <col min="1537" max="1537" width="50.7109375" style="1179" customWidth="1"/>
    <col min="1538" max="1545" width="10.7109375" style="1179" customWidth="1"/>
    <col min="1546" max="1792" width="9.140625" style="1179"/>
    <col min="1793" max="1793" width="50.7109375" style="1179" customWidth="1"/>
    <col min="1794" max="1801" width="10.7109375" style="1179" customWidth="1"/>
    <col min="1802" max="2048" width="9.140625" style="1179"/>
    <col min="2049" max="2049" width="50.7109375" style="1179" customWidth="1"/>
    <col min="2050" max="2057" width="10.7109375" style="1179" customWidth="1"/>
    <col min="2058" max="2304" width="9.140625" style="1179"/>
    <col min="2305" max="2305" width="50.7109375" style="1179" customWidth="1"/>
    <col min="2306" max="2313" width="10.7109375" style="1179" customWidth="1"/>
    <col min="2314" max="2560" width="9.140625" style="1179"/>
    <col min="2561" max="2561" width="50.7109375" style="1179" customWidth="1"/>
    <col min="2562" max="2569" width="10.7109375" style="1179" customWidth="1"/>
    <col min="2570" max="2816" width="9.140625" style="1179"/>
    <col min="2817" max="2817" width="50.7109375" style="1179" customWidth="1"/>
    <col min="2818" max="2825" width="10.7109375" style="1179" customWidth="1"/>
    <col min="2826" max="3072" width="9.140625" style="1179"/>
    <col min="3073" max="3073" width="50.7109375" style="1179" customWidth="1"/>
    <col min="3074" max="3081" width="10.7109375" style="1179" customWidth="1"/>
    <col min="3082" max="3328" width="9.140625" style="1179"/>
    <col min="3329" max="3329" width="50.7109375" style="1179" customWidth="1"/>
    <col min="3330" max="3337" width="10.7109375" style="1179" customWidth="1"/>
    <col min="3338" max="3584" width="9.140625" style="1179"/>
    <col min="3585" max="3585" width="50.7109375" style="1179" customWidth="1"/>
    <col min="3586" max="3593" width="10.7109375" style="1179" customWidth="1"/>
    <col min="3594" max="3840" width="9.140625" style="1179"/>
    <col min="3841" max="3841" width="50.7109375" style="1179" customWidth="1"/>
    <col min="3842" max="3849" width="10.7109375" style="1179" customWidth="1"/>
    <col min="3850" max="4096" width="9.140625" style="1179"/>
    <col min="4097" max="4097" width="50.7109375" style="1179" customWidth="1"/>
    <col min="4098" max="4105" width="10.7109375" style="1179" customWidth="1"/>
    <col min="4106" max="4352" width="9.140625" style="1179"/>
    <col min="4353" max="4353" width="50.7109375" style="1179" customWidth="1"/>
    <col min="4354" max="4361" width="10.7109375" style="1179" customWidth="1"/>
    <col min="4362" max="4608" width="9.140625" style="1179"/>
    <col min="4609" max="4609" width="50.7109375" style="1179" customWidth="1"/>
    <col min="4610" max="4617" width="10.7109375" style="1179" customWidth="1"/>
    <col min="4618" max="4864" width="9.140625" style="1179"/>
    <col min="4865" max="4865" width="50.7109375" style="1179" customWidth="1"/>
    <col min="4866" max="4873" width="10.7109375" style="1179" customWidth="1"/>
    <col min="4874" max="5120" width="9.140625" style="1179"/>
    <col min="5121" max="5121" width="50.7109375" style="1179" customWidth="1"/>
    <col min="5122" max="5129" width="10.7109375" style="1179" customWidth="1"/>
    <col min="5130" max="5376" width="9.140625" style="1179"/>
    <col min="5377" max="5377" width="50.7109375" style="1179" customWidth="1"/>
    <col min="5378" max="5385" width="10.7109375" style="1179" customWidth="1"/>
    <col min="5386" max="5632" width="9.140625" style="1179"/>
    <col min="5633" max="5633" width="50.7109375" style="1179" customWidth="1"/>
    <col min="5634" max="5641" width="10.7109375" style="1179" customWidth="1"/>
    <col min="5642" max="5888" width="9.140625" style="1179"/>
    <col min="5889" max="5889" width="50.7109375" style="1179" customWidth="1"/>
    <col min="5890" max="5897" width="10.7109375" style="1179" customWidth="1"/>
    <col min="5898" max="6144" width="9.140625" style="1179"/>
    <col min="6145" max="6145" width="50.7109375" style="1179" customWidth="1"/>
    <col min="6146" max="6153" width="10.7109375" style="1179" customWidth="1"/>
    <col min="6154" max="6400" width="9.140625" style="1179"/>
    <col min="6401" max="6401" width="50.7109375" style="1179" customWidth="1"/>
    <col min="6402" max="6409" width="10.7109375" style="1179" customWidth="1"/>
    <col min="6410" max="6656" width="9.140625" style="1179"/>
    <col min="6657" max="6657" width="50.7109375" style="1179" customWidth="1"/>
    <col min="6658" max="6665" width="10.7109375" style="1179" customWidth="1"/>
    <col min="6666" max="6912" width="9.140625" style="1179"/>
    <col min="6913" max="6913" width="50.7109375" style="1179" customWidth="1"/>
    <col min="6914" max="6921" width="10.7109375" style="1179" customWidth="1"/>
    <col min="6922" max="7168" width="9.140625" style="1179"/>
    <col min="7169" max="7169" width="50.7109375" style="1179" customWidth="1"/>
    <col min="7170" max="7177" width="10.7109375" style="1179" customWidth="1"/>
    <col min="7178" max="7424" width="9.140625" style="1179"/>
    <col min="7425" max="7425" width="50.7109375" style="1179" customWidth="1"/>
    <col min="7426" max="7433" width="10.7109375" style="1179" customWidth="1"/>
    <col min="7434" max="7680" width="9.140625" style="1179"/>
    <col min="7681" max="7681" width="50.7109375" style="1179" customWidth="1"/>
    <col min="7682" max="7689" width="10.7109375" style="1179" customWidth="1"/>
    <col min="7690" max="7936" width="9.140625" style="1179"/>
    <col min="7937" max="7937" width="50.7109375" style="1179" customWidth="1"/>
    <col min="7938" max="7945" width="10.7109375" style="1179" customWidth="1"/>
    <col min="7946" max="8192" width="9.140625" style="1179"/>
    <col min="8193" max="8193" width="50.7109375" style="1179" customWidth="1"/>
    <col min="8194" max="8201" width="10.7109375" style="1179" customWidth="1"/>
    <col min="8202" max="8448" width="9.140625" style="1179"/>
    <col min="8449" max="8449" width="50.7109375" style="1179" customWidth="1"/>
    <col min="8450" max="8457" width="10.7109375" style="1179" customWidth="1"/>
    <col min="8458" max="8704" width="9.140625" style="1179"/>
    <col min="8705" max="8705" width="50.7109375" style="1179" customWidth="1"/>
    <col min="8706" max="8713" width="10.7109375" style="1179" customWidth="1"/>
    <col min="8714" max="8960" width="9.140625" style="1179"/>
    <col min="8961" max="8961" width="50.7109375" style="1179" customWidth="1"/>
    <col min="8962" max="8969" width="10.7109375" style="1179" customWidth="1"/>
    <col min="8970" max="9216" width="9.140625" style="1179"/>
    <col min="9217" max="9217" width="50.7109375" style="1179" customWidth="1"/>
    <col min="9218" max="9225" width="10.7109375" style="1179" customWidth="1"/>
    <col min="9226" max="9472" width="9.140625" style="1179"/>
    <col min="9473" max="9473" width="50.7109375" style="1179" customWidth="1"/>
    <col min="9474" max="9481" width="10.7109375" style="1179" customWidth="1"/>
    <col min="9482" max="9728" width="9.140625" style="1179"/>
    <col min="9729" max="9729" width="50.7109375" style="1179" customWidth="1"/>
    <col min="9730" max="9737" width="10.7109375" style="1179" customWidth="1"/>
    <col min="9738" max="9984" width="9.140625" style="1179"/>
    <col min="9985" max="9985" width="50.7109375" style="1179" customWidth="1"/>
    <col min="9986" max="9993" width="10.7109375" style="1179" customWidth="1"/>
    <col min="9994" max="10240" width="9.140625" style="1179"/>
    <col min="10241" max="10241" width="50.7109375" style="1179" customWidth="1"/>
    <col min="10242" max="10249" width="10.7109375" style="1179" customWidth="1"/>
    <col min="10250" max="10496" width="9.140625" style="1179"/>
    <col min="10497" max="10497" width="50.7109375" style="1179" customWidth="1"/>
    <col min="10498" max="10505" width="10.7109375" style="1179" customWidth="1"/>
    <col min="10506" max="10752" width="9.140625" style="1179"/>
    <col min="10753" max="10753" width="50.7109375" style="1179" customWidth="1"/>
    <col min="10754" max="10761" width="10.7109375" style="1179" customWidth="1"/>
    <col min="10762" max="11008" width="9.140625" style="1179"/>
    <col min="11009" max="11009" width="50.7109375" style="1179" customWidth="1"/>
    <col min="11010" max="11017" width="10.7109375" style="1179" customWidth="1"/>
    <col min="11018" max="11264" width="9.140625" style="1179"/>
    <col min="11265" max="11265" width="50.7109375" style="1179" customWidth="1"/>
    <col min="11266" max="11273" width="10.7109375" style="1179" customWidth="1"/>
    <col min="11274" max="11520" width="9.140625" style="1179"/>
    <col min="11521" max="11521" width="50.7109375" style="1179" customWidth="1"/>
    <col min="11522" max="11529" width="10.7109375" style="1179" customWidth="1"/>
    <col min="11530" max="11776" width="9.140625" style="1179"/>
    <col min="11777" max="11777" width="50.7109375" style="1179" customWidth="1"/>
    <col min="11778" max="11785" width="10.7109375" style="1179" customWidth="1"/>
    <col min="11786" max="12032" width="9.140625" style="1179"/>
    <col min="12033" max="12033" width="50.7109375" style="1179" customWidth="1"/>
    <col min="12034" max="12041" width="10.7109375" style="1179" customWidth="1"/>
    <col min="12042" max="12288" width="9.140625" style="1179"/>
    <col min="12289" max="12289" width="50.7109375" style="1179" customWidth="1"/>
    <col min="12290" max="12297" width="10.7109375" style="1179" customWidth="1"/>
    <col min="12298" max="12544" width="9.140625" style="1179"/>
    <col min="12545" max="12545" width="50.7109375" style="1179" customWidth="1"/>
    <col min="12546" max="12553" width="10.7109375" style="1179" customWidth="1"/>
    <col min="12554" max="12800" width="9.140625" style="1179"/>
    <col min="12801" max="12801" width="50.7109375" style="1179" customWidth="1"/>
    <col min="12802" max="12809" width="10.7109375" style="1179" customWidth="1"/>
    <col min="12810" max="13056" width="9.140625" style="1179"/>
    <col min="13057" max="13057" width="50.7109375" style="1179" customWidth="1"/>
    <col min="13058" max="13065" width="10.7109375" style="1179" customWidth="1"/>
    <col min="13066" max="13312" width="9.140625" style="1179"/>
    <col min="13313" max="13313" width="50.7109375" style="1179" customWidth="1"/>
    <col min="13314" max="13321" width="10.7109375" style="1179" customWidth="1"/>
    <col min="13322" max="13568" width="9.140625" style="1179"/>
    <col min="13569" max="13569" width="50.7109375" style="1179" customWidth="1"/>
    <col min="13570" max="13577" width="10.7109375" style="1179" customWidth="1"/>
    <col min="13578" max="13824" width="9.140625" style="1179"/>
    <col min="13825" max="13825" width="50.7109375" style="1179" customWidth="1"/>
    <col min="13826" max="13833" width="10.7109375" style="1179" customWidth="1"/>
    <col min="13834" max="14080" width="9.140625" style="1179"/>
    <col min="14081" max="14081" width="50.7109375" style="1179" customWidth="1"/>
    <col min="14082" max="14089" width="10.7109375" style="1179" customWidth="1"/>
    <col min="14090" max="14336" width="9.140625" style="1179"/>
    <col min="14337" max="14337" width="50.7109375" style="1179" customWidth="1"/>
    <col min="14338" max="14345" width="10.7109375" style="1179" customWidth="1"/>
    <col min="14346" max="14592" width="9.140625" style="1179"/>
    <col min="14593" max="14593" width="50.7109375" style="1179" customWidth="1"/>
    <col min="14594" max="14601" width="10.7109375" style="1179" customWidth="1"/>
    <col min="14602" max="14848" width="9.140625" style="1179"/>
    <col min="14849" max="14849" width="50.7109375" style="1179" customWidth="1"/>
    <col min="14850" max="14857" width="10.7109375" style="1179" customWidth="1"/>
    <col min="14858" max="15104" width="9.140625" style="1179"/>
    <col min="15105" max="15105" width="50.7109375" style="1179" customWidth="1"/>
    <col min="15106" max="15113" width="10.7109375" style="1179" customWidth="1"/>
    <col min="15114" max="15360" width="9.140625" style="1179"/>
    <col min="15361" max="15361" width="50.7109375" style="1179" customWidth="1"/>
    <col min="15362" max="15369" width="10.7109375" style="1179" customWidth="1"/>
    <col min="15370" max="15616" width="9.140625" style="1179"/>
    <col min="15617" max="15617" width="50.7109375" style="1179" customWidth="1"/>
    <col min="15618" max="15625" width="10.7109375" style="1179" customWidth="1"/>
    <col min="15626" max="15872" width="9.140625" style="1179"/>
    <col min="15873" max="15873" width="50.7109375" style="1179" customWidth="1"/>
    <col min="15874" max="15881" width="10.7109375" style="1179" customWidth="1"/>
    <col min="15882" max="16128" width="9.140625" style="1179"/>
    <col min="16129" max="16129" width="50.7109375" style="1179" customWidth="1"/>
    <col min="16130" max="16137" width="10.7109375" style="1179" customWidth="1"/>
    <col min="16138" max="16384" width="9.140625" style="1179"/>
  </cols>
  <sheetData>
    <row r="1" spans="1:9" s="1175" customFormat="1" ht="24.95" customHeight="1">
      <c r="A1" s="1173" t="s">
        <v>1362</v>
      </c>
      <c r="B1" s="1174"/>
      <c r="C1" s="1174"/>
      <c r="D1" s="1174"/>
      <c r="E1" s="1174"/>
      <c r="F1" s="1174"/>
      <c r="G1" s="1174"/>
      <c r="H1" s="1174"/>
      <c r="I1" s="907"/>
    </row>
    <row r="2" spans="1:9" ht="11.25" customHeight="1">
      <c r="A2" s="1176"/>
      <c r="B2" s="1177"/>
      <c r="C2" s="1177"/>
      <c r="D2" s="1177"/>
      <c r="E2" s="1177"/>
      <c r="F2" s="1177"/>
      <c r="G2" s="1177"/>
      <c r="H2" s="1177"/>
      <c r="I2" s="1178" t="s">
        <v>1088</v>
      </c>
    </row>
    <row r="3" spans="1:9" s="1182" customFormat="1" ht="19.5" customHeight="1">
      <c r="A3" s="1180"/>
      <c r="B3" s="1181">
        <v>44651</v>
      </c>
      <c r="C3" s="1181">
        <v>44742</v>
      </c>
      <c r="D3" s="1181">
        <v>44834</v>
      </c>
      <c r="E3" s="1181">
        <v>44926</v>
      </c>
      <c r="F3" s="1181">
        <v>45016</v>
      </c>
      <c r="G3" s="1181">
        <v>45107</v>
      </c>
      <c r="H3" s="1181">
        <v>45199</v>
      </c>
      <c r="I3" s="1181">
        <v>45291</v>
      </c>
    </row>
    <row r="4" spans="1:9" s="1182" customFormat="1" ht="6" customHeight="1">
      <c r="A4" s="1183"/>
      <c r="B4" s="1184"/>
      <c r="C4" s="1184"/>
      <c r="D4" s="1184"/>
      <c r="E4" s="1184"/>
      <c r="F4" s="1184"/>
      <c r="G4" s="1184"/>
      <c r="H4" s="1184"/>
      <c r="I4" s="1184"/>
    </row>
    <row r="5" spans="1:9" s="1182" customFormat="1" ht="15.75">
      <c r="A5" s="1185" t="s">
        <v>1363</v>
      </c>
      <c r="B5" s="1186">
        <v>-13498.053584755336</v>
      </c>
      <c r="C5" s="1186">
        <v>-12842.201041285316</v>
      </c>
      <c r="D5" s="1186">
        <v>-10888.990428293837</v>
      </c>
      <c r="E5" s="1186">
        <v>-11085.826789637913</v>
      </c>
      <c r="F5" s="1186">
        <v>-7937.512855240353</v>
      </c>
      <c r="G5" s="1186">
        <v>-7951.0804075911537</v>
      </c>
      <c r="H5" s="1186">
        <v>-7641.5965054356338</v>
      </c>
      <c r="I5" s="1186">
        <v>-7173.7183254883648</v>
      </c>
    </row>
    <row r="6" spans="1:9" s="1182" customFormat="1" ht="12.75">
      <c r="A6" s="1187" t="s">
        <v>1212</v>
      </c>
      <c r="B6" s="1188">
        <v>-48868.6540918346</v>
      </c>
      <c r="C6" s="1188">
        <v>-48558.889833663445</v>
      </c>
      <c r="D6" s="1188">
        <v>-49812.51415102293</v>
      </c>
      <c r="E6" s="1188">
        <v>-50484.940841269352</v>
      </c>
      <c r="F6" s="1188">
        <v>-49995.27238935991</v>
      </c>
      <c r="G6" s="1188">
        <v>-50572.153830374897</v>
      </c>
      <c r="H6" s="1188">
        <v>-51934.193909580645</v>
      </c>
      <c r="I6" s="1188">
        <v>-52113.953883269336</v>
      </c>
    </row>
    <row r="7" spans="1:9" s="1182" customFormat="1" ht="12.75">
      <c r="A7" s="1187" t="s">
        <v>1364</v>
      </c>
      <c r="B7" s="1188">
        <v>8030.8617311760008</v>
      </c>
      <c r="C7" s="1188">
        <v>7956.7558422193315</v>
      </c>
      <c r="D7" s="1188">
        <v>6722.5332118152955</v>
      </c>
      <c r="E7" s="1188">
        <v>7492.7644889560088</v>
      </c>
      <c r="F7" s="1188">
        <v>8051.2209057312029</v>
      </c>
      <c r="G7" s="1188">
        <v>9304.1761803644331</v>
      </c>
      <c r="H7" s="1188">
        <v>9897.7841934689859</v>
      </c>
      <c r="I7" s="1188">
        <v>9208.9832350416327</v>
      </c>
    </row>
    <row r="8" spans="1:9" s="1182" customFormat="1" ht="25.5">
      <c r="A8" s="1189" t="s">
        <v>1365</v>
      </c>
      <c r="B8" s="1188">
        <v>15.862844214476729</v>
      </c>
      <c r="C8" s="1188">
        <v>49.89373530930601</v>
      </c>
      <c r="D8" s="1188">
        <v>140.14068526405666</v>
      </c>
      <c r="E8" s="1188">
        <v>64.675418088484193</v>
      </c>
      <c r="F8" s="1188">
        <v>50.086727138861775</v>
      </c>
      <c r="G8" s="1188">
        <v>-28.760797308559514</v>
      </c>
      <c r="H8" s="1188">
        <v>84.661685166911269</v>
      </c>
      <c r="I8" s="1188">
        <v>32.314316530577813</v>
      </c>
    </row>
    <row r="9" spans="1:9" s="1182" customFormat="1" ht="12.75">
      <c r="A9" s="1187" t="s">
        <v>1366</v>
      </c>
      <c r="B9" s="1188">
        <v>-5701.1574301064429</v>
      </c>
      <c r="C9" s="1188">
        <v>-5775.3347695969942</v>
      </c>
      <c r="D9" s="1188">
        <v>-4893.4314769174698</v>
      </c>
      <c r="E9" s="1188">
        <v>-6587.8872181081706</v>
      </c>
      <c r="F9" s="1188">
        <v>-4159.3930341487703</v>
      </c>
      <c r="G9" s="1188">
        <v>-1895.070960236334</v>
      </c>
      <c r="H9" s="1188">
        <v>-2938.1517523831371</v>
      </c>
      <c r="I9" s="1188">
        <v>-6231.3488796657575</v>
      </c>
    </row>
    <row r="10" spans="1:9" s="1182" customFormat="1" ht="12.75">
      <c r="A10" s="1187" t="s">
        <v>1367</v>
      </c>
      <c r="B10" s="1188">
        <v>33025.033361795249</v>
      </c>
      <c r="C10" s="1188">
        <v>33485.373984446502</v>
      </c>
      <c r="D10" s="1188">
        <v>36954.2813025672</v>
      </c>
      <c r="E10" s="1188">
        <v>38429.561362695124</v>
      </c>
      <c r="F10" s="1188">
        <v>38115.844935398272</v>
      </c>
      <c r="G10" s="1188">
        <v>35240.728999964209</v>
      </c>
      <c r="H10" s="1188">
        <v>37248.30327789225</v>
      </c>
      <c r="I10" s="1188">
        <v>41930.286885874542</v>
      </c>
    </row>
    <row r="11" spans="1:9" s="1182" customFormat="1" ht="6" customHeight="1">
      <c r="A11" s="1183"/>
      <c r="B11" s="1188"/>
      <c r="C11" s="1190"/>
      <c r="D11" s="1190"/>
      <c r="E11" s="1190"/>
      <c r="F11" s="1190"/>
      <c r="G11" s="1190"/>
      <c r="H11" s="1190"/>
      <c r="I11" s="1190"/>
    </row>
    <row r="12" spans="1:9" s="1182" customFormat="1" ht="12.75">
      <c r="A12" s="1185" t="s">
        <v>391</v>
      </c>
      <c r="B12" s="1186">
        <v>71588.845615476937</v>
      </c>
      <c r="C12" s="1186">
        <v>72618.207175277712</v>
      </c>
      <c r="D12" s="1186">
        <v>77781.337453045286</v>
      </c>
      <c r="E12" s="1186">
        <v>78668.252804874093</v>
      </c>
      <c r="F12" s="1186">
        <v>81876.560372725507</v>
      </c>
      <c r="G12" s="1186">
        <v>82106.053990171888</v>
      </c>
      <c r="H12" s="1186">
        <v>83538.480106485833</v>
      </c>
      <c r="I12" s="1186">
        <v>86345.822958783174</v>
      </c>
    </row>
    <row r="13" spans="1:9" s="1182" customFormat="1" ht="6" customHeight="1">
      <c r="A13" s="1185"/>
      <c r="B13" s="1186"/>
      <c r="C13" s="1186"/>
      <c r="D13" s="1186"/>
      <c r="E13" s="1186"/>
      <c r="F13" s="1186"/>
      <c r="G13" s="1186"/>
      <c r="H13" s="1186"/>
      <c r="I13" s="1186"/>
    </row>
    <row r="14" spans="1:9" s="1182" customFormat="1" ht="12.75">
      <c r="A14" s="1191" t="s">
        <v>1368</v>
      </c>
      <c r="B14" s="1186">
        <v>8203.1923418074093</v>
      </c>
      <c r="C14" s="1186">
        <v>8226.5548725167646</v>
      </c>
      <c r="D14" s="1186">
        <v>8499.3374553543927</v>
      </c>
      <c r="E14" s="1186">
        <v>8212.5305137825326</v>
      </c>
      <c r="F14" s="1186">
        <v>8565.360382010289</v>
      </c>
      <c r="G14" s="1186">
        <v>8703.1381450744811</v>
      </c>
      <c r="H14" s="1186">
        <v>9012.2370404216817</v>
      </c>
      <c r="I14" s="1186">
        <v>8916.6515166349545</v>
      </c>
    </row>
    <row r="15" spans="1:9" s="1182" customFormat="1" ht="15.75">
      <c r="A15" s="1192" t="s">
        <v>1369</v>
      </c>
      <c r="B15" s="1188">
        <v>2240.3632676964799</v>
      </c>
      <c r="C15" s="1188">
        <v>2343.7506115901747</v>
      </c>
      <c r="D15" s="1188">
        <v>2446.3378584337702</v>
      </c>
      <c r="E15" s="1188">
        <v>2543.6952801084803</v>
      </c>
      <c r="F15" s="1188">
        <v>2591.237023512103</v>
      </c>
      <c r="G15" s="1188">
        <v>2632.4497848952506</v>
      </c>
      <c r="H15" s="1188">
        <v>2632.6518006750216</v>
      </c>
      <c r="I15" s="1188">
        <v>2665.5146054500656</v>
      </c>
    </row>
    <row r="16" spans="1:9" s="1182" customFormat="1" ht="15.75">
      <c r="A16" s="1192" t="s">
        <v>1370</v>
      </c>
      <c r="B16" s="1188">
        <v>5962.8290741109295</v>
      </c>
      <c r="C16" s="1188">
        <v>5882.8042609265894</v>
      </c>
      <c r="D16" s="1188">
        <v>6052.999596920622</v>
      </c>
      <c r="E16" s="1188">
        <v>5668.8352336740527</v>
      </c>
      <c r="F16" s="1188">
        <v>5974.1233584981846</v>
      </c>
      <c r="G16" s="1188">
        <v>6070.6883601792324</v>
      </c>
      <c r="H16" s="1188">
        <v>6379.5852397466588</v>
      </c>
      <c r="I16" s="1188">
        <v>6251.1369111848899</v>
      </c>
    </row>
    <row r="17" spans="1:9" s="1182" customFormat="1" ht="6" customHeight="1">
      <c r="A17" s="1193"/>
      <c r="B17" s="1188"/>
      <c r="C17" s="1188"/>
      <c r="D17" s="1188"/>
      <c r="E17" s="1188"/>
      <c r="F17" s="1188"/>
      <c r="G17" s="1188"/>
      <c r="H17" s="1188"/>
      <c r="I17" s="1188"/>
    </row>
    <row r="18" spans="1:9" s="1182" customFormat="1" ht="15.75">
      <c r="A18" s="1191" t="s">
        <v>1371</v>
      </c>
      <c r="B18" s="1186">
        <v>14368.42178207329</v>
      </c>
      <c r="C18" s="1186">
        <v>13936.129458817339</v>
      </c>
      <c r="D18" s="1186">
        <v>13999.313524210173</v>
      </c>
      <c r="E18" s="1186">
        <v>14864.39850962765</v>
      </c>
      <c r="F18" s="1186">
        <v>16024.201154791015</v>
      </c>
      <c r="G18" s="1186">
        <v>17224.543765880386</v>
      </c>
      <c r="H18" s="1186">
        <v>17454.463212273156</v>
      </c>
      <c r="I18" s="1186">
        <v>18545.028536344773</v>
      </c>
    </row>
    <row r="19" spans="1:9" s="1182" customFormat="1" ht="12.75">
      <c r="A19" s="1194" t="s">
        <v>1167</v>
      </c>
      <c r="B19" s="1188">
        <v>4995.6830225808226</v>
      </c>
      <c r="C19" s="1188">
        <v>4640.8263489570718</v>
      </c>
      <c r="D19" s="1188">
        <v>4539.9776275708018</v>
      </c>
      <c r="E19" s="1188">
        <v>4660.2353087346055</v>
      </c>
      <c r="F19" s="1188">
        <v>4868.6035295299544</v>
      </c>
      <c r="G19" s="1188">
        <v>4927.356917316326</v>
      </c>
      <c r="H19" s="1188">
        <v>5135.3488947955684</v>
      </c>
      <c r="I19" s="1188">
        <v>5422.1724953914991</v>
      </c>
    </row>
    <row r="20" spans="1:9" s="1182" customFormat="1" ht="12.75">
      <c r="A20" s="1195" t="s">
        <v>1372</v>
      </c>
      <c r="B20" s="1188">
        <v>1924.441229730789</v>
      </c>
      <c r="C20" s="1188">
        <v>1785.1107572905682</v>
      </c>
      <c r="D20" s="1188">
        <v>1701.6550998334781</v>
      </c>
      <c r="E20" s="1188">
        <v>1742.6163517053253</v>
      </c>
      <c r="F20" s="1188">
        <v>1746.8072823631348</v>
      </c>
      <c r="G20" s="1188">
        <v>1749.7143838496854</v>
      </c>
      <c r="H20" s="1188">
        <v>1768.7159146278218</v>
      </c>
      <c r="I20" s="1188">
        <v>1844.8848451187857</v>
      </c>
    </row>
    <row r="21" spans="1:9" s="1182" customFormat="1" ht="12.75">
      <c r="A21" s="1195" t="s">
        <v>944</v>
      </c>
      <c r="B21" s="1188">
        <v>3071.2417928500331</v>
      </c>
      <c r="C21" s="1188">
        <v>2855.7155916665033</v>
      </c>
      <c r="D21" s="1188">
        <v>2838.322527737324</v>
      </c>
      <c r="E21" s="1188">
        <v>2917.6189570292809</v>
      </c>
      <c r="F21" s="1188">
        <v>3121.7962471668193</v>
      </c>
      <c r="G21" s="1188">
        <v>3177.642533466641</v>
      </c>
      <c r="H21" s="1188">
        <v>3366.6329801677462</v>
      </c>
      <c r="I21" s="1188">
        <v>3577.2876502727136</v>
      </c>
    </row>
    <row r="22" spans="1:9" s="1182" customFormat="1" ht="12.75">
      <c r="A22" s="1192" t="s">
        <v>695</v>
      </c>
      <c r="B22" s="1188">
        <v>9372.7387594924676</v>
      </c>
      <c r="C22" s="1188">
        <v>9295.303109860266</v>
      </c>
      <c r="D22" s="1188">
        <v>9459.3358966393698</v>
      </c>
      <c r="E22" s="1188">
        <v>10204.163200893045</v>
      </c>
      <c r="F22" s="1188">
        <v>11155.597625261062</v>
      </c>
      <c r="G22" s="1188">
        <v>12297.186848564059</v>
      </c>
      <c r="H22" s="1188">
        <v>12319.114317477586</v>
      </c>
      <c r="I22" s="1188">
        <v>13122.856040953273</v>
      </c>
    </row>
    <row r="23" spans="1:9" s="1182" customFormat="1" ht="12.75">
      <c r="A23" s="1196" t="s">
        <v>1373</v>
      </c>
      <c r="B23" s="1188">
        <v>527.94090688498045</v>
      </c>
      <c r="C23" s="1188">
        <v>509.73011563654626</v>
      </c>
      <c r="D23" s="1188">
        <v>457.77363576634656</v>
      </c>
      <c r="E23" s="1188">
        <v>739.93905243564279</v>
      </c>
      <c r="F23" s="1188">
        <v>1439.9176054480554</v>
      </c>
      <c r="G23" s="1188">
        <v>2145.764660781927</v>
      </c>
      <c r="H23" s="1188">
        <v>1712.4562290844522</v>
      </c>
      <c r="I23" s="1188">
        <v>1796.7276490512102</v>
      </c>
    </row>
    <row r="24" spans="1:9" s="1182" customFormat="1" ht="12.75">
      <c r="A24" s="1196" t="s">
        <v>1374</v>
      </c>
      <c r="B24" s="1188">
        <v>8844.7978526074858</v>
      </c>
      <c r="C24" s="1188">
        <v>8785.5729942237194</v>
      </c>
      <c r="D24" s="1188">
        <v>9001.5622608730246</v>
      </c>
      <c r="E24" s="1188">
        <v>9464.2241484574024</v>
      </c>
      <c r="F24" s="1188">
        <v>9715.6800198130059</v>
      </c>
      <c r="G24" s="1188">
        <v>10151.422187782131</v>
      </c>
      <c r="H24" s="1188">
        <v>10606.658088393135</v>
      </c>
      <c r="I24" s="1188">
        <v>11326.128391902063</v>
      </c>
    </row>
    <row r="25" spans="1:9" s="1182" customFormat="1" ht="6" customHeight="1">
      <c r="A25" s="1193"/>
      <c r="B25" s="1188"/>
      <c r="C25" s="1188"/>
      <c r="D25" s="1188"/>
      <c r="E25" s="1188"/>
      <c r="F25" s="1188"/>
      <c r="G25" s="1188"/>
      <c r="H25" s="1188"/>
      <c r="I25" s="1188"/>
    </row>
    <row r="26" spans="1:9" s="1182" customFormat="1" ht="25.5">
      <c r="A26" s="1197" t="s">
        <v>1375</v>
      </c>
      <c r="B26" s="1186">
        <v>124.07276194761305</v>
      </c>
      <c r="C26" s="1186">
        <v>203.10067643915883</v>
      </c>
      <c r="D26" s="1186">
        <v>305.3139679829024</v>
      </c>
      <c r="E26" s="1186">
        <v>222.18536222473324</v>
      </c>
      <c r="F26" s="1186">
        <v>222.2795856490595</v>
      </c>
      <c r="G26" s="1186">
        <v>196.5617369607788</v>
      </c>
      <c r="H26" s="1186">
        <v>219.2951846530629</v>
      </c>
      <c r="I26" s="1186">
        <v>161.82364878338097</v>
      </c>
    </row>
    <row r="27" spans="1:9" s="1182" customFormat="1" ht="6" customHeight="1">
      <c r="A27" s="1193"/>
      <c r="B27" s="1186"/>
      <c r="C27" s="1188"/>
      <c r="D27" s="1188"/>
      <c r="E27" s="1188"/>
      <c r="F27" s="1188"/>
      <c r="G27" s="1188"/>
      <c r="H27" s="1188"/>
      <c r="I27" s="1188"/>
    </row>
    <row r="28" spans="1:9" s="1182" customFormat="1" ht="12.75">
      <c r="A28" s="1191" t="s">
        <v>1376</v>
      </c>
      <c r="B28" s="1186">
        <v>15868.125367853379</v>
      </c>
      <c r="C28" s="1186">
        <v>16767.048183057952</v>
      </c>
      <c r="D28" s="1186">
        <v>18023.091202930613</v>
      </c>
      <c r="E28" s="1186">
        <v>16939.577056544069</v>
      </c>
      <c r="F28" s="1186">
        <v>18948.874314876884</v>
      </c>
      <c r="G28" s="1186">
        <v>20741.081342292026</v>
      </c>
      <c r="H28" s="1186">
        <v>19604.181391245675</v>
      </c>
      <c r="I28" s="1186">
        <v>16792.032371145528</v>
      </c>
    </row>
    <row r="29" spans="1:9" s="1182" customFormat="1" ht="12.75">
      <c r="A29" s="1192" t="s">
        <v>744</v>
      </c>
      <c r="B29" s="1188">
        <v>789.21153629507762</v>
      </c>
      <c r="C29" s="1188">
        <v>788.57281079776715</v>
      </c>
      <c r="D29" s="1188">
        <v>810.02737908059419</v>
      </c>
      <c r="E29" s="1188">
        <v>814.85945122612861</v>
      </c>
      <c r="F29" s="1188">
        <v>834.7822031046145</v>
      </c>
      <c r="G29" s="1188">
        <v>847.13981305466177</v>
      </c>
      <c r="H29" s="1188">
        <v>864.33282340254584</v>
      </c>
      <c r="I29" s="1188">
        <v>849.8000255099895</v>
      </c>
    </row>
    <row r="30" spans="1:9" s="1182" customFormat="1" ht="15.75">
      <c r="A30" s="1192" t="s">
        <v>1377</v>
      </c>
      <c r="B30" s="1188">
        <v>8495.7189365857612</v>
      </c>
      <c r="C30" s="1188">
        <v>8854.440777892285</v>
      </c>
      <c r="D30" s="1188">
        <v>9821.7305911516542</v>
      </c>
      <c r="E30" s="1188">
        <v>9292.0261011405473</v>
      </c>
      <c r="F30" s="1188">
        <v>11068.287086168202</v>
      </c>
      <c r="G30" s="1188">
        <v>13781.625406439744</v>
      </c>
      <c r="H30" s="1188">
        <v>12438.09578654986</v>
      </c>
      <c r="I30" s="1188">
        <v>9643.8828607139058</v>
      </c>
    </row>
    <row r="31" spans="1:9" s="1182" customFormat="1" ht="12.75">
      <c r="A31" s="1198" t="s">
        <v>1378</v>
      </c>
      <c r="B31" s="1188">
        <v>0</v>
      </c>
      <c r="C31" s="1188">
        <v>0</v>
      </c>
      <c r="D31" s="1188">
        <v>0</v>
      </c>
      <c r="E31" s="1188">
        <v>0</v>
      </c>
      <c r="F31" s="1188">
        <v>0</v>
      </c>
      <c r="G31" s="1188">
        <v>0</v>
      </c>
      <c r="H31" s="1188">
        <v>0</v>
      </c>
      <c r="I31" s="1188">
        <v>0</v>
      </c>
    </row>
    <row r="32" spans="1:9" s="1182" customFormat="1" ht="12.75">
      <c r="A32" s="1198" t="s">
        <v>1379</v>
      </c>
      <c r="B32" s="1188">
        <v>5479.8448425438464</v>
      </c>
      <c r="C32" s="1188">
        <v>5834.9860539950132</v>
      </c>
      <c r="D32" s="1188">
        <v>6075.9632467761212</v>
      </c>
      <c r="E32" s="1188">
        <v>6235.9589345667646</v>
      </c>
      <c r="F32" s="1188">
        <v>8212.9180960616995</v>
      </c>
      <c r="G32" s="1188">
        <v>9371.1793643757592</v>
      </c>
      <c r="H32" s="1188">
        <v>8135.4659157993347</v>
      </c>
      <c r="I32" s="1188">
        <v>5364.468016974929</v>
      </c>
    </row>
    <row r="33" spans="1:9" s="1182" customFormat="1" ht="12.75">
      <c r="A33" s="1198" t="s">
        <v>924</v>
      </c>
      <c r="B33" s="1188">
        <v>15.91969087292863</v>
      </c>
      <c r="C33" s="1188">
        <v>17.459149312568066</v>
      </c>
      <c r="D33" s="1188">
        <v>21.250940010123578</v>
      </c>
      <c r="E33" s="1188">
        <v>17.851647126795271</v>
      </c>
      <c r="F33" s="1188">
        <v>19.134926859696396</v>
      </c>
      <c r="G33" s="1188">
        <v>659.86857441597681</v>
      </c>
      <c r="H33" s="1188">
        <v>983.6244282734184</v>
      </c>
      <c r="I33" s="1188">
        <v>982.13018286354134</v>
      </c>
    </row>
    <row r="34" spans="1:9" s="1182" customFormat="1" ht="12.75">
      <c r="A34" s="1198" t="s">
        <v>1048</v>
      </c>
      <c r="B34" s="1188">
        <v>2999.9544031689875</v>
      </c>
      <c r="C34" s="1188">
        <v>3001.9955745847033</v>
      </c>
      <c r="D34" s="1188">
        <v>3724.5164043654099</v>
      </c>
      <c r="E34" s="1188">
        <v>3038.2155194469865</v>
      </c>
      <c r="F34" s="1188">
        <v>2836.2340632468058</v>
      </c>
      <c r="G34" s="1188">
        <v>3750.5774676480064</v>
      </c>
      <c r="H34" s="1188">
        <v>3319.0054424771065</v>
      </c>
      <c r="I34" s="1188">
        <v>3297.2846608754344</v>
      </c>
    </row>
    <row r="35" spans="1:9" s="1182" customFormat="1" ht="12.75">
      <c r="A35" s="1199" t="s">
        <v>1380</v>
      </c>
      <c r="B35" s="1188">
        <v>335.54882492343404</v>
      </c>
      <c r="C35" s="1188">
        <v>339.50429992381748</v>
      </c>
      <c r="D35" s="1188">
        <v>384.72138455796261</v>
      </c>
      <c r="E35" s="1188">
        <v>286.16734472321218</v>
      </c>
      <c r="F35" s="1188">
        <v>364.14502526293182</v>
      </c>
      <c r="G35" s="1188">
        <v>721.58517250988075</v>
      </c>
      <c r="H35" s="1188">
        <v>365.52273827991183</v>
      </c>
      <c r="I35" s="1188">
        <v>360.76004572483293</v>
      </c>
    </row>
    <row r="36" spans="1:9" s="1182" customFormat="1" ht="25.5">
      <c r="A36" s="1200" t="s">
        <v>1381</v>
      </c>
      <c r="B36" s="1188">
        <v>2664.4055782455534</v>
      </c>
      <c r="C36" s="1188">
        <v>2662.4912746608857</v>
      </c>
      <c r="D36" s="1188">
        <v>3339.7950198074477</v>
      </c>
      <c r="E36" s="1188">
        <v>2752.0481747237745</v>
      </c>
      <c r="F36" s="1188">
        <v>2472.0890379838738</v>
      </c>
      <c r="G36" s="1188">
        <v>3028.9922951381259</v>
      </c>
      <c r="H36" s="1188">
        <v>2953.4827041971948</v>
      </c>
      <c r="I36" s="1188">
        <v>2936.5246151506012</v>
      </c>
    </row>
    <row r="37" spans="1:9" s="1182" customFormat="1" ht="15.75">
      <c r="A37" s="1192" t="s">
        <v>1382</v>
      </c>
      <c r="B37" s="1188">
        <v>1904.9973091509589</v>
      </c>
      <c r="C37" s="1188">
        <v>1911.0595459943513</v>
      </c>
      <c r="D37" s="1188">
        <v>2135.9770820116969</v>
      </c>
      <c r="E37" s="1188">
        <v>2017.7264228749639</v>
      </c>
      <c r="F37" s="1188">
        <v>2102.1893961296655</v>
      </c>
      <c r="G37" s="1188">
        <v>2047.9243694046195</v>
      </c>
      <c r="H37" s="1188">
        <v>2132.5012201590448</v>
      </c>
      <c r="I37" s="1188">
        <v>2136.2075999258282</v>
      </c>
    </row>
    <row r="38" spans="1:9" s="1182" customFormat="1" ht="12.75">
      <c r="A38" s="1198" t="s">
        <v>1378</v>
      </c>
      <c r="B38" s="1188">
        <v>0</v>
      </c>
      <c r="C38" s="1188">
        <v>0</v>
      </c>
      <c r="D38" s="1188">
        <v>0</v>
      </c>
      <c r="E38" s="1188">
        <v>0</v>
      </c>
      <c r="F38" s="1188">
        <v>0</v>
      </c>
      <c r="G38" s="1188">
        <v>0</v>
      </c>
      <c r="H38" s="1188">
        <v>0</v>
      </c>
      <c r="I38" s="1188">
        <v>0</v>
      </c>
    </row>
    <row r="39" spans="1:9" s="1182" customFormat="1" ht="12.75">
      <c r="A39" s="1198" t="s">
        <v>1379</v>
      </c>
      <c r="B39" s="1188">
        <v>681.44311698870911</v>
      </c>
      <c r="C39" s="1188">
        <v>684.05683219841308</v>
      </c>
      <c r="D39" s="1188">
        <v>707.29925282288048</v>
      </c>
      <c r="E39" s="1188">
        <v>738.10380196706546</v>
      </c>
      <c r="F39" s="1188">
        <v>726.97243088440212</v>
      </c>
      <c r="G39" s="1188">
        <v>770.9361064245744</v>
      </c>
      <c r="H39" s="1188">
        <v>769.39177295570528</v>
      </c>
      <c r="I39" s="1188">
        <v>791.84916557653946</v>
      </c>
    </row>
    <row r="40" spans="1:9" s="1182" customFormat="1" ht="12.75">
      <c r="A40" s="1198" t="s">
        <v>924</v>
      </c>
      <c r="B40" s="1188">
        <v>139.41714717025511</v>
      </c>
      <c r="C40" s="1188">
        <v>147.86275473839751</v>
      </c>
      <c r="D40" s="1188">
        <v>156.64127999877292</v>
      </c>
      <c r="E40" s="1188">
        <v>144.91880925233787</v>
      </c>
      <c r="F40" s="1188">
        <v>142.46953904991744</v>
      </c>
      <c r="G40" s="1188">
        <v>143.55388796572299</v>
      </c>
      <c r="H40" s="1188">
        <v>147.44968804037163</v>
      </c>
      <c r="I40" s="1188">
        <v>142.58989214809057</v>
      </c>
    </row>
    <row r="41" spans="1:9" s="1182" customFormat="1" ht="12.75">
      <c r="A41" s="1198" t="s">
        <v>1048</v>
      </c>
      <c r="B41" s="1188">
        <v>1084.1370449919948</v>
      </c>
      <c r="C41" s="1188">
        <v>1079.1399590575406</v>
      </c>
      <c r="D41" s="1188">
        <v>1272.0365491900438</v>
      </c>
      <c r="E41" s="1188">
        <v>1134.7038116555605</v>
      </c>
      <c r="F41" s="1188">
        <v>1232.7474261953462</v>
      </c>
      <c r="G41" s="1188">
        <v>1133.4343750143223</v>
      </c>
      <c r="H41" s="1188">
        <v>1215.6597591629679</v>
      </c>
      <c r="I41" s="1188">
        <v>1201.7685422011982</v>
      </c>
    </row>
    <row r="42" spans="1:9" s="1182" customFormat="1" ht="12.75">
      <c r="A42" s="1199" t="s">
        <v>1380</v>
      </c>
      <c r="B42" s="1188">
        <v>203.61069773741079</v>
      </c>
      <c r="C42" s="1188">
        <v>185.27803675170108</v>
      </c>
      <c r="D42" s="1188">
        <v>178.3504466797778</v>
      </c>
      <c r="E42" s="1188">
        <v>116.49254348259781</v>
      </c>
      <c r="F42" s="1188">
        <v>221.67962616704833</v>
      </c>
      <c r="G42" s="1188">
        <v>125.52659105585539</v>
      </c>
      <c r="H42" s="1188">
        <v>150.40191850261704</v>
      </c>
      <c r="I42" s="1188">
        <v>162.161406674814</v>
      </c>
    </row>
    <row r="43" spans="1:9" s="1182" customFormat="1" ht="25.5">
      <c r="A43" s="1200" t="s">
        <v>1381</v>
      </c>
      <c r="B43" s="1188">
        <v>880.52634725458381</v>
      </c>
      <c r="C43" s="1188">
        <v>893.86192230583958</v>
      </c>
      <c r="D43" s="1188">
        <v>1093.6861025102662</v>
      </c>
      <c r="E43" s="1188">
        <v>1018.2112681729627</v>
      </c>
      <c r="F43" s="1188">
        <v>1011.0678000282978</v>
      </c>
      <c r="G43" s="1188">
        <v>1007.9077839584669</v>
      </c>
      <c r="H43" s="1188">
        <v>1065.2578406603511</v>
      </c>
      <c r="I43" s="1188">
        <v>1039.6071355263841</v>
      </c>
    </row>
    <row r="44" spans="1:9" s="1182" customFormat="1" ht="15.75">
      <c r="A44" s="1192" t="s">
        <v>1383</v>
      </c>
      <c r="B44" s="1188">
        <v>3789.1420614264807</v>
      </c>
      <c r="C44" s="1188">
        <v>4176.4341953580606</v>
      </c>
      <c r="D44" s="1188">
        <v>4248.1230144724605</v>
      </c>
      <c r="E44" s="1188">
        <v>3825.3842472199067</v>
      </c>
      <c r="F44" s="1188">
        <v>2825.1575068537645</v>
      </c>
      <c r="G44" s="1188">
        <v>2820.0902758621214</v>
      </c>
      <c r="H44" s="1188">
        <v>2925.932427834483</v>
      </c>
      <c r="I44" s="1188">
        <v>2812.9109444261039</v>
      </c>
    </row>
    <row r="45" spans="1:9" s="1182" customFormat="1" ht="12.75">
      <c r="A45" s="1192" t="s">
        <v>1176</v>
      </c>
      <c r="B45" s="1188">
        <v>889.05552439510177</v>
      </c>
      <c r="C45" s="1188">
        <v>1036.5408530154862</v>
      </c>
      <c r="D45" s="1188">
        <v>1007.2331362142052</v>
      </c>
      <c r="E45" s="1188">
        <v>989.58083408252332</v>
      </c>
      <c r="F45" s="1188">
        <v>2118.4581226206355</v>
      </c>
      <c r="G45" s="1188">
        <v>1244.3014775308795</v>
      </c>
      <c r="H45" s="1188">
        <v>1243.3191332997399</v>
      </c>
      <c r="I45" s="1188">
        <v>1349.2309405697022</v>
      </c>
    </row>
    <row r="46" spans="1:9" s="1182" customFormat="1" ht="6" customHeight="1">
      <c r="A46" s="1193"/>
      <c r="B46" s="1188"/>
      <c r="C46" s="1188"/>
      <c r="D46" s="1188"/>
      <c r="E46" s="1188"/>
      <c r="F46" s="1188"/>
      <c r="G46" s="1188"/>
      <c r="H46" s="1188"/>
      <c r="I46" s="1188"/>
    </row>
    <row r="47" spans="1:9" s="1182" customFormat="1" ht="15.75">
      <c r="A47" s="1191" t="s">
        <v>1384</v>
      </c>
      <c r="B47" s="1186">
        <v>33025.033361795249</v>
      </c>
      <c r="C47" s="1186">
        <v>33485.373984446502</v>
      </c>
      <c r="D47" s="1186">
        <v>36954.2813025672</v>
      </c>
      <c r="E47" s="1186">
        <v>38429.561362695124</v>
      </c>
      <c r="F47" s="1186">
        <v>38115.844935398272</v>
      </c>
      <c r="G47" s="1186">
        <v>35240.728999964209</v>
      </c>
      <c r="H47" s="1186">
        <v>37248.30327789225</v>
      </c>
      <c r="I47" s="1186">
        <v>41930.286885874542</v>
      </c>
    </row>
    <row r="48" spans="1:9" s="1182" customFormat="1" ht="12.75">
      <c r="A48" s="1192" t="s">
        <v>1385</v>
      </c>
      <c r="B48" s="1188">
        <v>2299.6078391271226</v>
      </c>
      <c r="C48" s="1188">
        <v>2290.8079945598543</v>
      </c>
      <c r="D48" s="1188">
        <v>2245.983546627263</v>
      </c>
      <c r="E48" s="1188">
        <v>2231.2210161414846</v>
      </c>
      <c r="F48" s="1188">
        <v>2387.8854501669366</v>
      </c>
      <c r="G48" s="1188">
        <v>2300.802216961597</v>
      </c>
      <c r="H48" s="1188">
        <v>2322.6752836391711</v>
      </c>
      <c r="I48" s="1188">
        <v>2450.7973596887255</v>
      </c>
    </row>
    <row r="49" spans="1:9" s="1182" customFormat="1" ht="12.75">
      <c r="A49" s="1192" t="s">
        <v>1386</v>
      </c>
      <c r="B49" s="1188">
        <v>1848.0092850605624</v>
      </c>
      <c r="C49" s="1188">
        <v>1898.2288849235363</v>
      </c>
      <c r="D49" s="1188">
        <v>1953.1994089465854</v>
      </c>
      <c r="E49" s="1188">
        <v>1860.1499107795669</v>
      </c>
      <c r="F49" s="1188">
        <v>1846.8542767009403</v>
      </c>
      <c r="G49" s="1188">
        <v>1829.7275325565106</v>
      </c>
      <c r="H49" s="1188">
        <v>1857.4303492634842</v>
      </c>
      <c r="I49" s="1188">
        <v>1818.8661591242594</v>
      </c>
    </row>
    <row r="50" spans="1:9" s="1182" customFormat="1" ht="12.75">
      <c r="A50" s="1192" t="s">
        <v>1387</v>
      </c>
      <c r="B50" s="1188">
        <v>122.19569185460904</v>
      </c>
      <c r="C50" s="1188">
        <v>125.43574850574947</v>
      </c>
      <c r="D50" s="1188">
        <v>128.83635080758552</v>
      </c>
      <c r="E50" s="1188">
        <v>122.43599903877127</v>
      </c>
      <c r="F50" s="1188">
        <v>121.38120388786348</v>
      </c>
      <c r="G50" s="1188">
        <v>120.11268873061564</v>
      </c>
      <c r="H50" s="1188">
        <v>121.79944064668197</v>
      </c>
      <c r="I50" s="1188">
        <v>119.17906975555135</v>
      </c>
    </row>
    <row r="51" spans="1:9" s="1182" customFormat="1" ht="12.75">
      <c r="A51" s="1192" t="s">
        <v>1388</v>
      </c>
      <c r="B51" s="1188">
        <v>28755.220545752953</v>
      </c>
      <c r="C51" s="1188">
        <v>29170.901356457362</v>
      </c>
      <c r="D51" s="1188">
        <v>32626.261996185764</v>
      </c>
      <c r="E51" s="1188">
        <v>34215.754436735297</v>
      </c>
      <c r="F51" s="1188">
        <v>33759.724004642536</v>
      </c>
      <c r="G51" s="1188">
        <v>30990.086561715489</v>
      </c>
      <c r="H51" s="1188">
        <v>32946.398204342913</v>
      </c>
      <c r="I51" s="1188">
        <v>37541.444297306007</v>
      </c>
    </row>
    <row r="52" spans="1:9" s="1182" customFormat="1" ht="6" customHeight="1">
      <c r="A52" s="1193"/>
      <c r="B52" s="1188"/>
      <c r="C52" s="1190"/>
      <c r="D52" s="1190"/>
      <c r="E52" s="1190"/>
      <c r="F52" s="1190"/>
      <c r="G52" s="1190"/>
      <c r="H52" s="1190"/>
      <c r="I52" s="1190"/>
    </row>
    <row r="53" spans="1:9" s="1182" customFormat="1" ht="12.75">
      <c r="A53" s="1185" t="s">
        <v>395</v>
      </c>
      <c r="B53" s="1186">
        <v>85086.899200232263</v>
      </c>
      <c r="C53" s="1186">
        <v>85460.408216563024</v>
      </c>
      <c r="D53" s="1186">
        <v>88670.327881339123</v>
      </c>
      <c r="E53" s="1186">
        <v>89754.079594512004</v>
      </c>
      <c r="F53" s="1186">
        <v>89814.073227965855</v>
      </c>
      <c r="G53" s="1186">
        <v>90057.134397763031</v>
      </c>
      <c r="H53" s="1186">
        <v>91180.076611921468</v>
      </c>
      <c r="I53" s="1186">
        <v>93519.541284271545</v>
      </c>
    </row>
    <row r="54" spans="1:9" s="1182" customFormat="1" ht="6" customHeight="1">
      <c r="A54" s="1193"/>
      <c r="B54" s="1186"/>
      <c r="C54" s="1188"/>
      <c r="D54" s="1188"/>
      <c r="E54" s="1188"/>
      <c r="F54" s="1188"/>
      <c r="G54" s="1188"/>
      <c r="H54" s="1188"/>
      <c r="I54" s="1188"/>
    </row>
    <row r="55" spans="1:9" s="1182" customFormat="1" ht="12.75">
      <c r="A55" s="1191" t="s">
        <v>1368</v>
      </c>
      <c r="B55" s="1186">
        <v>57071.846433642007</v>
      </c>
      <c r="C55" s="1186">
        <v>56785.444706180213</v>
      </c>
      <c r="D55" s="1186">
        <v>58311.85160637732</v>
      </c>
      <c r="E55" s="1186">
        <v>58697.471355051886</v>
      </c>
      <c r="F55" s="1186">
        <v>58560.63277137019</v>
      </c>
      <c r="G55" s="1186">
        <v>59275.291975449378</v>
      </c>
      <c r="H55" s="1186">
        <v>60946.43095000233</v>
      </c>
      <c r="I55" s="1186">
        <v>61030.605399904285</v>
      </c>
    </row>
    <row r="56" spans="1:9" s="1182" customFormat="1" ht="12.75">
      <c r="A56" s="1192" t="s">
        <v>1389</v>
      </c>
      <c r="B56" s="1188">
        <v>43038.065435661825</v>
      </c>
      <c r="C56" s="1188">
        <v>42940.579513133598</v>
      </c>
      <c r="D56" s="1188">
        <v>43860.328030917357</v>
      </c>
      <c r="E56" s="1188">
        <v>44761.368652158395</v>
      </c>
      <c r="F56" s="1188">
        <v>44019.466815414096</v>
      </c>
      <c r="G56" s="1188">
        <v>45547.841609774929</v>
      </c>
      <c r="H56" s="1188">
        <v>46759.423305878103</v>
      </c>
      <c r="I56" s="1188">
        <v>47410.366105109679</v>
      </c>
    </row>
    <row r="57" spans="1:9" s="1182" customFormat="1" ht="15.75">
      <c r="A57" s="1192" t="s">
        <v>1390</v>
      </c>
      <c r="B57" s="1188">
        <v>14033.780997980188</v>
      </c>
      <c r="C57" s="1188">
        <v>13844.865193046619</v>
      </c>
      <c r="D57" s="1188">
        <v>14451.523575459963</v>
      </c>
      <c r="E57" s="1188">
        <v>13936.102702893493</v>
      </c>
      <c r="F57" s="1188">
        <v>14541.165955956099</v>
      </c>
      <c r="G57" s="1188">
        <v>13727.450365674451</v>
      </c>
      <c r="H57" s="1188">
        <v>14187.007644124233</v>
      </c>
      <c r="I57" s="1188">
        <v>13620.239294794606</v>
      </c>
    </row>
    <row r="58" spans="1:9" s="1182" customFormat="1" ht="6" customHeight="1">
      <c r="A58" s="1193"/>
      <c r="B58" s="1188"/>
      <c r="C58" s="1188"/>
      <c r="D58" s="1188"/>
      <c r="E58" s="1188"/>
      <c r="F58" s="1188"/>
      <c r="G58" s="1188"/>
      <c r="H58" s="1188"/>
      <c r="I58" s="1188"/>
    </row>
    <row r="59" spans="1:9" s="1182" customFormat="1" ht="15.75">
      <c r="A59" s="1191" t="s">
        <v>1391</v>
      </c>
      <c r="B59" s="1186">
        <v>6337.5600508972893</v>
      </c>
      <c r="C59" s="1186">
        <v>5979.3736165980063</v>
      </c>
      <c r="D59" s="1186">
        <v>7276.7803123948761</v>
      </c>
      <c r="E59" s="1186">
        <v>7371.6340206716413</v>
      </c>
      <c r="F59" s="1186">
        <v>7972.9802490598122</v>
      </c>
      <c r="G59" s="1186">
        <v>7920.3675855159545</v>
      </c>
      <c r="H59" s="1186">
        <v>7556.6790188041714</v>
      </c>
      <c r="I59" s="1186">
        <v>9336.0453013031401</v>
      </c>
    </row>
    <row r="60" spans="1:9" s="1182" customFormat="1" ht="12.75">
      <c r="A60" s="1194" t="s">
        <v>1167</v>
      </c>
      <c r="B60" s="1188">
        <v>544.6234310246806</v>
      </c>
      <c r="C60" s="1188">
        <v>561.19311675346898</v>
      </c>
      <c r="D60" s="1188">
        <v>564.74219209073647</v>
      </c>
      <c r="E60" s="1188">
        <v>586.32060753730082</v>
      </c>
      <c r="F60" s="1188">
        <v>519.99513156306432</v>
      </c>
      <c r="G60" s="1188">
        <v>536.3773904216381</v>
      </c>
      <c r="H60" s="1188">
        <v>569.30962966344055</v>
      </c>
      <c r="I60" s="1188">
        <v>566.0184646883414</v>
      </c>
    </row>
    <row r="61" spans="1:9" s="1182" customFormat="1" ht="12.75">
      <c r="A61" s="1195" t="s">
        <v>1372</v>
      </c>
      <c r="B61" s="1188">
        <v>455.96022148538685</v>
      </c>
      <c r="C61" s="1188">
        <v>457.32231589325397</v>
      </c>
      <c r="D61" s="1188">
        <v>457.7778203067694</v>
      </c>
      <c r="E61" s="1188">
        <v>476.35985208264299</v>
      </c>
      <c r="F61" s="1188">
        <v>465.73213607811147</v>
      </c>
      <c r="G61" s="1188">
        <v>483.64768757898935</v>
      </c>
      <c r="H61" s="1188">
        <v>512.79101411436466</v>
      </c>
      <c r="I61" s="1188">
        <v>503.73365949322198</v>
      </c>
    </row>
    <row r="62" spans="1:9" s="1182" customFormat="1" ht="12.75">
      <c r="A62" s="1195" t="s">
        <v>944</v>
      </c>
      <c r="B62" s="1188">
        <v>88.663209539293717</v>
      </c>
      <c r="C62" s="1188">
        <v>103.87080086021496</v>
      </c>
      <c r="D62" s="1188">
        <v>106.9643717839671</v>
      </c>
      <c r="E62" s="1188">
        <v>109.96075545465789</v>
      </c>
      <c r="F62" s="1188">
        <v>54.262995484952903</v>
      </c>
      <c r="G62" s="1188">
        <v>52.729702842648763</v>
      </c>
      <c r="H62" s="1188">
        <v>56.518615549075797</v>
      </c>
      <c r="I62" s="1188">
        <v>62.284805195119361</v>
      </c>
    </row>
    <row r="63" spans="1:9" s="1182" customFormat="1" ht="12.75">
      <c r="A63" s="1192" t="s">
        <v>695</v>
      </c>
      <c r="B63" s="1188">
        <v>5792.9366198726093</v>
      </c>
      <c r="C63" s="1188">
        <v>5418.1804998445368</v>
      </c>
      <c r="D63" s="1188">
        <v>6712.0381203041406</v>
      </c>
      <c r="E63" s="1188">
        <v>6785.3134131343404</v>
      </c>
      <c r="F63" s="1188">
        <v>7452.9851174967489</v>
      </c>
      <c r="G63" s="1188">
        <v>7383.9901950943167</v>
      </c>
      <c r="H63" s="1188">
        <v>6987.3693891407311</v>
      </c>
      <c r="I63" s="1188">
        <v>8770.0268366147993</v>
      </c>
    </row>
    <row r="64" spans="1:9" s="1182" customFormat="1" ht="12.75">
      <c r="A64" s="1196" t="s">
        <v>1373</v>
      </c>
      <c r="B64" s="1188">
        <v>3.5078545923418392</v>
      </c>
      <c r="C64" s="1188">
        <v>5.2003702145239163</v>
      </c>
      <c r="D64" s="1188">
        <v>2.6806940142026554</v>
      </c>
      <c r="E64" s="1188">
        <v>2.5403110280714545</v>
      </c>
      <c r="F64" s="1188">
        <v>2.4949429120498614</v>
      </c>
      <c r="G64" s="1188">
        <v>0</v>
      </c>
      <c r="H64" s="1188">
        <v>0</v>
      </c>
      <c r="I64" s="1188">
        <v>0</v>
      </c>
    </row>
    <row r="65" spans="1:10" s="1182" customFormat="1" ht="12.75">
      <c r="A65" s="1196" t="s">
        <v>1374</v>
      </c>
      <c r="B65" s="1188">
        <v>5789.4287652802668</v>
      </c>
      <c r="C65" s="1188">
        <v>5412.9801296300129</v>
      </c>
      <c r="D65" s="1188">
        <v>6709.3574262899383</v>
      </c>
      <c r="E65" s="1188">
        <v>6782.7731021062682</v>
      </c>
      <c r="F65" s="1188">
        <v>7450.4901745846992</v>
      </c>
      <c r="G65" s="1188">
        <v>7383.9901950943167</v>
      </c>
      <c r="H65" s="1188">
        <v>6987.3693891407311</v>
      </c>
      <c r="I65" s="1188">
        <v>8770.0268366147993</v>
      </c>
    </row>
    <row r="66" spans="1:10" s="1182" customFormat="1" ht="6" customHeight="1">
      <c r="A66" s="1193"/>
      <c r="B66" s="1188"/>
      <c r="C66" s="1188"/>
      <c r="D66" s="1188"/>
      <c r="E66" s="1188"/>
      <c r="F66" s="1188"/>
      <c r="G66" s="1188"/>
      <c r="H66" s="1188"/>
      <c r="I66" s="1188"/>
    </row>
    <row r="67" spans="1:10" s="1201" customFormat="1" ht="25.5">
      <c r="A67" s="1197" t="s">
        <v>1375</v>
      </c>
      <c r="B67" s="1186">
        <v>108.20991773313631</v>
      </c>
      <c r="C67" s="1186">
        <v>153.20694112985279</v>
      </c>
      <c r="D67" s="1186">
        <v>165.17328271884571</v>
      </c>
      <c r="E67" s="1186">
        <v>157.50994413624906</v>
      </c>
      <c r="F67" s="1186">
        <v>172.19285851019771</v>
      </c>
      <c r="G67" s="1186">
        <v>225.32253426933832</v>
      </c>
      <c r="H67" s="1186">
        <v>134.63349948615163</v>
      </c>
      <c r="I67" s="1186">
        <v>129.50933225280318</v>
      </c>
    </row>
    <row r="68" spans="1:10" s="1182" customFormat="1" ht="6" customHeight="1">
      <c r="A68" s="1193"/>
      <c r="B68" s="1186"/>
      <c r="C68" s="1188"/>
      <c r="D68" s="1188"/>
      <c r="E68" s="1188"/>
      <c r="F68" s="1188"/>
      <c r="G68" s="1188"/>
      <c r="H68" s="1188"/>
      <c r="I68" s="1188"/>
    </row>
    <row r="69" spans="1:10" s="1182" customFormat="1" ht="12.75">
      <c r="A69" s="1191" t="s">
        <v>1376</v>
      </c>
      <c r="B69" s="1186">
        <v>21569.282797959822</v>
      </c>
      <c r="C69" s="1186">
        <v>22542.382952654945</v>
      </c>
      <c r="D69" s="1186">
        <v>22916.522679848083</v>
      </c>
      <c r="E69" s="1186">
        <v>23527.46427465224</v>
      </c>
      <c r="F69" s="1186">
        <v>23108.267349025653</v>
      </c>
      <c r="G69" s="1186">
        <v>22636.15230252836</v>
      </c>
      <c r="H69" s="1186">
        <v>22542.33314362881</v>
      </c>
      <c r="I69" s="1186">
        <v>23023.381250811286</v>
      </c>
    </row>
    <row r="70" spans="1:10" s="1182" customFormat="1" ht="15.75">
      <c r="A70" s="1192" t="s">
        <v>1392</v>
      </c>
      <c r="B70" s="1188">
        <v>4834.0523409498783</v>
      </c>
      <c r="C70" s="1188">
        <v>5490.7273939964107</v>
      </c>
      <c r="D70" s="1188">
        <v>5848.7113537475143</v>
      </c>
      <c r="E70" s="1188">
        <v>6087.407500651897</v>
      </c>
      <c r="F70" s="1188">
        <v>6409.0573260457195</v>
      </c>
      <c r="G70" s="1188">
        <v>6467.951311719321</v>
      </c>
      <c r="H70" s="1188">
        <v>6541.9578828425792</v>
      </c>
      <c r="I70" s="1188">
        <v>6844.9596217462658</v>
      </c>
    </row>
    <row r="71" spans="1:10" s="1182" customFormat="1" ht="12.75">
      <c r="A71" s="1198" t="s">
        <v>1378</v>
      </c>
      <c r="B71" s="1188">
        <v>102.4475542352863</v>
      </c>
      <c r="C71" s="1188">
        <v>217.71370722404299</v>
      </c>
      <c r="D71" s="1188">
        <v>174.61589197425135</v>
      </c>
      <c r="E71" s="1188">
        <v>240.45750397529437</v>
      </c>
      <c r="F71" s="1188">
        <v>183.42596237914339</v>
      </c>
      <c r="G71" s="1188">
        <v>155.84329926425099</v>
      </c>
      <c r="H71" s="1188">
        <v>260.16269307659667</v>
      </c>
      <c r="I71" s="1188">
        <v>267.72367741572629</v>
      </c>
    </row>
    <row r="72" spans="1:10" s="1182" customFormat="1" ht="12.75">
      <c r="A72" s="1198" t="s">
        <v>1379</v>
      </c>
      <c r="B72" s="1188">
        <v>4731.6047867145917</v>
      </c>
      <c r="C72" s="1188">
        <v>5273.0136867723677</v>
      </c>
      <c r="D72" s="1188">
        <v>5674.0954617732623</v>
      </c>
      <c r="E72" s="1188">
        <v>5846.9499966766034</v>
      </c>
      <c r="F72" s="1188">
        <v>6225.6313636665764</v>
      </c>
      <c r="G72" s="1188">
        <v>6312.1080124550699</v>
      </c>
      <c r="H72" s="1188">
        <v>6281.7951897659823</v>
      </c>
      <c r="I72" s="1188">
        <v>6577.2359443305404</v>
      </c>
    </row>
    <row r="73" spans="1:10" s="1182" customFormat="1" ht="12.75">
      <c r="A73" s="1198" t="s">
        <v>924</v>
      </c>
      <c r="B73" s="1188">
        <v>0</v>
      </c>
      <c r="C73" s="1188">
        <v>0</v>
      </c>
      <c r="D73" s="1188">
        <v>0</v>
      </c>
      <c r="E73" s="1188">
        <v>0</v>
      </c>
      <c r="F73" s="1188">
        <v>0</v>
      </c>
      <c r="G73" s="1188">
        <v>0</v>
      </c>
      <c r="H73" s="1188">
        <v>0</v>
      </c>
      <c r="I73" s="1188">
        <v>0</v>
      </c>
    </row>
    <row r="74" spans="1:10" s="1182" customFormat="1" ht="12.75">
      <c r="A74" s="1198" t="s">
        <v>1048</v>
      </c>
      <c r="B74" s="1188">
        <v>0</v>
      </c>
      <c r="C74" s="1188">
        <v>0</v>
      </c>
      <c r="D74" s="1188">
        <v>0</v>
      </c>
      <c r="E74" s="1188">
        <v>0</v>
      </c>
      <c r="F74" s="1188">
        <v>0</v>
      </c>
      <c r="G74" s="1188">
        <v>0</v>
      </c>
      <c r="H74" s="1188">
        <v>0</v>
      </c>
      <c r="I74" s="1188">
        <v>0</v>
      </c>
    </row>
    <row r="75" spans="1:10" s="1182" customFormat="1" ht="12.75">
      <c r="A75" s="1199" t="s">
        <v>1380</v>
      </c>
      <c r="B75" s="1188">
        <v>0</v>
      </c>
      <c r="C75" s="1188">
        <v>0</v>
      </c>
      <c r="D75" s="1188">
        <v>0</v>
      </c>
      <c r="E75" s="1188">
        <v>0</v>
      </c>
      <c r="F75" s="1188">
        <v>0</v>
      </c>
      <c r="G75" s="1188">
        <v>0</v>
      </c>
      <c r="H75" s="1188">
        <v>0</v>
      </c>
      <c r="I75" s="1188">
        <v>0</v>
      </c>
    </row>
    <row r="76" spans="1:10" s="1182" customFormat="1" ht="25.5">
      <c r="A76" s="1200" t="s">
        <v>1381</v>
      </c>
      <c r="B76" s="1188">
        <v>0</v>
      </c>
      <c r="C76" s="1188">
        <v>0</v>
      </c>
      <c r="D76" s="1188">
        <v>0</v>
      </c>
      <c r="E76" s="1188">
        <v>0</v>
      </c>
      <c r="F76" s="1188">
        <v>0</v>
      </c>
      <c r="G76" s="1188">
        <v>0</v>
      </c>
      <c r="H76" s="1188">
        <v>0</v>
      </c>
      <c r="I76" s="1188">
        <v>0</v>
      </c>
    </row>
    <row r="77" spans="1:10" s="1182" customFormat="1" ht="12.75">
      <c r="A77" s="1192" t="s">
        <v>429</v>
      </c>
      <c r="B77" s="1188">
        <v>10775.936724354993</v>
      </c>
      <c r="C77" s="1188">
        <v>10634.830281068796</v>
      </c>
      <c r="D77" s="1188">
        <v>10627.496246752902</v>
      </c>
      <c r="E77" s="1188">
        <v>10959.204699411443</v>
      </c>
      <c r="F77" s="1188">
        <v>10488.395992166614</v>
      </c>
      <c r="G77" s="1188">
        <v>10297.0313250002</v>
      </c>
      <c r="H77" s="1188">
        <v>10290.263984670284</v>
      </c>
      <c r="I77" s="1188">
        <v>10269.898726673144</v>
      </c>
    </row>
    <row r="78" spans="1:10" s="1182" customFormat="1" ht="12.75">
      <c r="A78" s="1198" t="s">
        <v>1378</v>
      </c>
      <c r="B78" s="1188">
        <v>0</v>
      </c>
      <c r="C78" s="1188">
        <v>0</v>
      </c>
      <c r="D78" s="1188">
        <v>0</v>
      </c>
      <c r="E78" s="1188">
        <v>0</v>
      </c>
      <c r="F78" s="1188">
        <v>0</v>
      </c>
      <c r="G78" s="1188">
        <v>0</v>
      </c>
      <c r="H78" s="1188">
        <v>0</v>
      </c>
      <c r="I78" s="1188">
        <v>0</v>
      </c>
      <c r="J78" s="1202"/>
    </row>
    <row r="79" spans="1:10" s="1182" customFormat="1" ht="15.75">
      <c r="A79" s="1198" t="s">
        <v>1393</v>
      </c>
      <c r="B79" s="1188">
        <v>0</v>
      </c>
      <c r="C79" s="1188">
        <v>0</v>
      </c>
      <c r="D79" s="1188">
        <v>0</v>
      </c>
      <c r="E79" s="1188">
        <v>0</v>
      </c>
      <c r="F79" s="1188">
        <v>0</v>
      </c>
      <c r="G79" s="1188">
        <v>0</v>
      </c>
      <c r="H79" s="1188">
        <v>0</v>
      </c>
      <c r="I79" s="1188">
        <v>0</v>
      </c>
      <c r="J79" s="1202"/>
    </row>
    <row r="80" spans="1:10" s="1182" customFormat="1" ht="15.75">
      <c r="A80" s="1198" t="s">
        <v>1394</v>
      </c>
      <c r="B80" s="1188">
        <v>3254.9527405761214</v>
      </c>
      <c r="C80" s="1188">
        <v>3083.2759742922858</v>
      </c>
      <c r="D80" s="1188">
        <v>3094.0044530256</v>
      </c>
      <c r="E80" s="1188">
        <v>3479.7381602961141</v>
      </c>
      <c r="F80" s="1188">
        <v>3487.5840295692619</v>
      </c>
      <c r="G80" s="1188">
        <v>3334.3987149783911</v>
      </c>
      <c r="H80" s="1188">
        <v>3361.6935255675548</v>
      </c>
      <c r="I80" s="1188">
        <v>3272.3858546564711</v>
      </c>
      <c r="J80" s="1202"/>
    </row>
    <row r="81" spans="1:10" s="1182" customFormat="1" ht="15.75">
      <c r="A81" s="1198" t="s">
        <v>1395</v>
      </c>
      <c r="B81" s="1188">
        <v>7520.9839837788732</v>
      </c>
      <c r="C81" s="1188">
        <v>7551.5543067765111</v>
      </c>
      <c r="D81" s="1188">
        <v>7533.4917937273021</v>
      </c>
      <c r="E81" s="1188">
        <v>7479.4665391153285</v>
      </c>
      <c r="F81" s="1188">
        <v>7000.8119625973504</v>
      </c>
      <c r="G81" s="1188">
        <v>6962.6326100218075</v>
      </c>
      <c r="H81" s="1188">
        <v>6928.5704591027288</v>
      </c>
      <c r="I81" s="1188">
        <v>6997.512872016674</v>
      </c>
      <c r="J81" s="1202"/>
    </row>
    <row r="82" spans="1:10" s="1182" customFormat="1" ht="12.75">
      <c r="A82" s="1199" t="s">
        <v>1380</v>
      </c>
      <c r="B82" s="1188">
        <v>1153.0252835873935</v>
      </c>
      <c r="C82" s="1188">
        <v>1175.9683525737853</v>
      </c>
      <c r="D82" s="1188">
        <v>1208.0222911728804</v>
      </c>
      <c r="E82" s="1188">
        <v>1250.1823051303716</v>
      </c>
      <c r="F82" s="1188">
        <v>1230.206666394673</v>
      </c>
      <c r="G82" s="1188">
        <v>1195.5033803649706</v>
      </c>
      <c r="H82" s="1188">
        <v>1178.9575764084666</v>
      </c>
      <c r="I82" s="1188">
        <v>1269.297639400098</v>
      </c>
      <c r="J82" s="1202"/>
    </row>
    <row r="83" spans="1:10" s="1182" customFormat="1" ht="25.5">
      <c r="A83" s="1200" t="s">
        <v>1381</v>
      </c>
      <c r="B83" s="1188">
        <v>6367.9587001914788</v>
      </c>
      <c r="C83" s="1188">
        <v>6375.5859542027256</v>
      </c>
      <c r="D83" s="1188">
        <v>6325.4695025544224</v>
      </c>
      <c r="E83" s="1188">
        <v>6229.2842339849567</v>
      </c>
      <c r="F83" s="1188">
        <v>5770.605296202677</v>
      </c>
      <c r="G83" s="1188">
        <v>5767.1292296568372</v>
      </c>
      <c r="H83" s="1188">
        <v>5749.6128826942622</v>
      </c>
      <c r="I83" s="1188">
        <v>5728.2152326165751</v>
      </c>
      <c r="J83" s="1202"/>
    </row>
    <row r="84" spans="1:10" s="1182" customFormat="1" ht="25.5">
      <c r="A84" s="1203" t="s">
        <v>1174</v>
      </c>
      <c r="B84" s="1188">
        <v>1043.1095749630592</v>
      </c>
      <c r="C84" s="1188">
        <v>1038.9139137859631</v>
      </c>
      <c r="D84" s="1188">
        <v>1034.5408343260917</v>
      </c>
      <c r="E84" s="1188">
        <v>1008.8969900246955</v>
      </c>
      <c r="F84" s="1188">
        <v>758.44679752330217</v>
      </c>
      <c r="G84" s="1188">
        <v>789.59163117448861</v>
      </c>
      <c r="H84" s="1188">
        <v>802.91896534974921</v>
      </c>
      <c r="I84" s="1188">
        <v>808.30644790191377</v>
      </c>
      <c r="J84" s="1202"/>
    </row>
    <row r="85" spans="1:10" s="1182" customFormat="1" ht="15.75">
      <c r="A85" s="1192" t="s">
        <v>1179</v>
      </c>
      <c r="B85" s="1188">
        <v>2547.292026728775</v>
      </c>
      <c r="C85" s="1188">
        <v>2971.6186366279976</v>
      </c>
      <c r="D85" s="1188">
        <v>2898.1733476039285</v>
      </c>
      <c r="E85" s="1188">
        <v>2774.7695586793511</v>
      </c>
      <c r="F85" s="1188">
        <v>2713.9999846969367</v>
      </c>
      <c r="G85" s="1188">
        <v>2692.1718493460585</v>
      </c>
      <c r="H85" s="1188">
        <v>2604.5404332381017</v>
      </c>
      <c r="I85" s="1188">
        <v>2723.3926869711163</v>
      </c>
      <c r="J85" s="1202"/>
    </row>
    <row r="86" spans="1:10" s="1182" customFormat="1" ht="12.75">
      <c r="A86" s="1192" t="s">
        <v>1176</v>
      </c>
      <c r="B86" s="1188">
        <v>537.47886907430609</v>
      </c>
      <c r="C86" s="1188">
        <v>525.18189443469009</v>
      </c>
      <c r="D86" s="1188">
        <v>572.31459952877299</v>
      </c>
      <c r="E86" s="1188">
        <v>854.66240270953006</v>
      </c>
      <c r="F86" s="1188">
        <v>910.0396332072828</v>
      </c>
      <c r="G86" s="1188">
        <v>578.6245733895073</v>
      </c>
      <c r="H86" s="1188">
        <v>465.66860188553193</v>
      </c>
      <c r="I86" s="1188">
        <v>579.10770835214714</v>
      </c>
      <c r="J86" s="1202"/>
    </row>
    <row r="87" spans="1:10" s="1182" customFormat="1" ht="15.75">
      <c r="A87" s="1204" t="s">
        <v>1396</v>
      </c>
      <c r="B87" s="1205">
        <v>1831.4132618888145</v>
      </c>
      <c r="C87" s="1205">
        <v>1881.1108327410868</v>
      </c>
      <c r="D87" s="1205">
        <v>1935.2862978888759</v>
      </c>
      <c r="E87" s="1205">
        <v>1842.5231231753271</v>
      </c>
      <c r="F87" s="1205">
        <v>1828.3276153857953</v>
      </c>
      <c r="G87" s="1205">
        <v>1810.7816118987848</v>
      </c>
      <c r="H87" s="1205">
        <v>1836.9832756425662</v>
      </c>
      <c r="I87" s="1205">
        <v>1797.7160591666966</v>
      </c>
      <c r="J87" s="1202"/>
    </row>
    <row r="88" spans="1:10" s="1209" customFormat="1" ht="6" customHeight="1">
      <c r="A88" s="1206"/>
      <c r="B88" s="1207"/>
      <c r="C88" s="1207"/>
      <c r="D88" s="1207"/>
      <c r="E88" s="1207"/>
      <c r="F88" s="1207"/>
      <c r="G88" s="1207"/>
      <c r="H88" s="1207"/>
      <c r="I88" s="1207"/>
      <c r="J88" s="1208"/>
    </row>
    <row r="89" spans="1:10" ht="12.75" customHeight="1">
      <c r="A89" s="1999" t="s">
        <v>1397</v>
      </c>
      <c r="B89" s="1999"/>
      <c r="C89" s="1999"/>
      <c r="D89" s="1999"/>
      <c r="E89" s="1999"/>
      <c r="F89" s="1999"/>
      <c r="G89" s="1999"/>
      <c r="H89" s="1999"/>
      <c r="I89" s="1999"/>
    </row>
    <row r="90" spans="1:10" ht="12.75" customHeight="1">
      <c r="A90" s="1999"/>
      <c r="B90" s="1999"/>
      <c r="C90" s="1999"/>
      <c r="D90" s="1999"/>
      <c r="E90" s="1999"/>
      <c r="F90" s="1999"/>
      <c r="G90" s="1999"/>
      <c r="H90" s="1999"/>
      <c r="I90" s="1999"/>
    </row>
    <row r="91" spans="1:10" ht="12.75" customHeight="1">
      <c r="A91" s="1210" t="s">
        <v>1398</v>
      </c>
      <c r="B91" s="1211"/>
      <c r="C91" s="1211"/>
      <c r="D91" s="1211"/>
      <c r="E91" s="1211"/>
      <c r="F91" s="1211"/>
      <c r="G91" s="1211"/>
      <c r="H91" s="1210"/>
      <c r="I91" s="1211"/>
    </row>
    <row r="92" spans="1:10" ht="12.75" customHeight="1">
      <c r="A92" s="2180" t="s">
        <v>1399</v>
      </c>
      <c r="B92" s="2180"/>
      <c r="C92" s="2180"/>
      <c r="D92" s="2180"/>
      <c r="E92" s="2180"/>
      <c r="F92" s="2180"/>
      <c r="G92" s="2180"/>
      <c r="H92" s="2180"/>
      <c r="I92" s="2180"/>
    </row>
    <row r="93" spans="1:10" ht="12.75" customHeight="1">
      <c r="A93" s="2180"/>
      <c r="B93" s="2180"/>
      <c r="C93" s="2180"/>
      <c r="D93" s="2180"/>
      <c r="E93" s="2180"/>
      <c r="F93" s="2180"/>
      <c r="G93" s="2180"/>
      <c r="H93" s="2180"/>
      <c r="I93" s="2180"/>
    </row>
    <row r="94" spans="1:10" ht="12.75" customHeight="1">
      <c r="A94" s="963" t="s">
        <v>1400</v>
      </c>
      <c r="B94" s="1211"/>
      <c r="C94" s="1211"/>
      <c r="D94" s="1211"/>
      <c r="E94" s="1211"/>
      <c r="F94" s="1211"/>
      <c r="G94" s="1211"/>
      <c r="H94" s="963"/>
      <c r="I94" s="1211"/>
    </row>
    <row r="95" spans="1:10" ht="12.75" customHeight="1">
      <c r="A95" s="961" t="s">
        <v>1401</v>
      </c>
      <c r="B95" s="1211"/>
      <c r="C95" s="1211"/>
      <c r="D95" s="1211"/>
      <c r="E95" s="1211"/>
      <c r="F95" s="1211"/>
      <c r="G95" s="1211"/>
      <c r="H95" s="961"/>
      <c r="I95" s="1211"/>
    </row>
    <row r="96" spans="1:10" ht="12.75" customHeight="1">
      <c r="A96" s="963" t="s">
        <v>1402</v>
      </c>
      <c r="B96" s="1211"/>
      <c r="C96" s="1211"/>
      <c r="D96" s="1211"/>
      <c r="E96" s="1211"/>
      <c r="F96" s="1211"/>
      <c r="G96" s="1211"/>
      <c r="H96" s="963"/>
      <c r="I96" s="1211"/>
    </row>
    <row r="97" spans="1:9" ht="12.75" customHeight="1">
      <c r="A97" s="961" t="s">
        <v>1403</v>
      </c>
      <c r="B97" s="1211"/>
      <c r="C97" s="1211"/>
      <c r="D97" s="1211"/>
      <c r="E97" s="1211"/>
      <c r="F97" s="1211"/>
      <c r="G97" s="1211"/>
      <c r="H97" s="961"/>
      <c r="I97" s="1211"/>
    </row>
    <row r="98" spans="1:9" ht="12.75" customHeight="1">
      <c r="A98" s="2180" t="s">
        <v>1404</v>
      </c>
      <c r="B98" s="2180"/>
      <c r="C98" s="2180"/>
      <c r="D98" s="2180"/>
      <c r="E98" s="2180"/>
      <c r="F98" s="2180"/>
      <c r="G98" s="2180"/>
      <c r="H98" s="2180"/>
      <c r="I98" s="2180"/>
    </row>
    <row r="99" spans="1:9" ht="12.75" customHeight="1">
      <c r="A99" s="2180"/>
      <c r="B99" s="2180"/>
      <c r="C99" s="2180"/>
      <c r="D99" s="2180"/>
      <c r="E99" s="2180"/>
      <c r="F99" s="2180"/>
      <c r="G99" s="2180"/>
      <c r="H99" s="2180"/>
      <c r="I99" s="2180"/>
    </row>
    <row r="100" spans="1:9" ht="12.75" customHeight="1">
      <c r="A100" s="1212" t="s">
        <v>1405</v>
      </c>
      <c r="B100" s="1211"/>
      <c r="C100" s="1211"/>
      <c r="D100" s="1211"/>
      <c r="E100" s="1211"/>
      <c r="F100" s="1211"/>
      <c r="G100" s="1211"/>
      <c r="H100" s="1212"/>
      <c r="I100" s="1211"/>
    </row>
    <row r="101" spans="1:9" ht="12.75" customHeight="1">
      <c r="A101" s="1210" t="s">
        <v>1406</v>
      </c>
      <c r="B101" s="1211"/>
      <c r="C101" s="1211"/>
      <c r="D101" s="1211"/>
      <c r="E101" s="1211"/>
      <c r="F101" s="1211"/>
      <c r="G101" s="1211"/>
      <c r="H101" s="1210"/>
      <c r="I101" s="1211"/>
    </row>
    <row r="102" spans="1:9" ht="12.75" customHeight="1">
      <c r="A102" s="963" t="s">
        <v>1407</v>
      </c>
      <c r="B102" s="1211"/>
      <c r="C102" s="1211"/>
      <c r="D102" s="1211"/>
      <c r="E102" s="1211"/>
      <c r="F102" s="1211"/>
      <c r="G102" s="1211"/>
      <c r="H102" s="963"/>
      <c r="I102" s="1211"/>
    </row>
    <row r="103" spans="1:9" ht="12.75" customHeight="1">
      <c r="A103" s="961" t="s">
        <v>1401</v>
      </c>
      <c r="B103" s="1211"/>
      <c r="C103" s="1211"/>
      <c r="D103" s="1211"/>
      <c r="E103" s="1211"/>
      <c r="F103" s="1211"/>
      <c r="G103" s="1211"/>
      <c r="H103" s="961"/>
      <c r="I103" s="1211"/>
    </row>
    <row r="104" spans="1:9" ht="12.75" customHeight="1">
      <c r="A104" s="963" t="s">
        <v>1408</v>
      </c>
      <c r="B104" s="1211"/>
      <c r="C104" s="1211"/>
      <c r="D104" s="1211"/>
      <c r="E104" s="1211"/>
      <c r="F104" s="1211"/>
      <c r="G104" s="1211"/>
      <c r="H104" s="963"/>
      <c r="I104" s="1211"/>
    </row>
    <row r="105" spans="1:9" ht="12.75" customHeight="1">
      <c r="A105" s="961" t="s">
        <v>1403</v>
      </c>
      <c r="B105" s="1211"/>
      <c r="C105" s="1211"/>
      <c r="D105" s="1211"/>
      <c r="E105" s="1211"/>
      <c r="F105" s="1211"/>
      <c r="G105" s="1211"/>
      <c r="H105" s="961"/>
      <c r="I105" s="1211"/>
    </row>
    <row r="106" spans="1:9" ht="12.75" customHeight="1">
      <c r="A106" s="963" t="s">
        <v>1409</v>
      </c>
      <c r="B106" s="1211"/>
      <c r="C106" s="1211"/>
      <c r="D106" s="1211"/>
      <c r="E106" s="1211"/>
      <c r="F106" s="1211"/>
      <c r="G106" s="1211"/>
      <c r="H106" s="963"/>
      <c r="I106" s="1211"/>
    </row>
    <row r="107" spans="1:9" ht="12.75" customHeight="1">
      <c r="A107" s="1210" t="s">
        <v>1410</v>
      </c>
      <c r="B107" s="1211"/>
      <c r="C107" s="1211"/>
      <c r="D107" s="1211"/>
      <c r="E107" s="1211"/>
      <c r="F107" s="1211"/>
      <c r="G107" s="1211"/>
      <c r="H107" s="1210"/>
      <c r="I107" s="1211"/>
    </row>
    <row r="108" spans="1:9" ht="12.75" customHeight="1">
      <c r="A108" s="1210" t="s">
        <v>1411</v>
      </c>
      <c r="B108" s="1211"/>
      <c r="C108" s="1211"/>
      <c r="D108" s="1211"/>
      <c r="E108" s="1211"/>
      <c r="F108" s="1211"/>
      <c r="G108" s="1211"/>
      <c r="H108" s="1210"/>
      <c r="I108" s="1211"/>
    </row>
    <row r="109" spans="1:9" ht="12.75" customHeight="1">
      <c r="A109" s="1210" t="s">
        <v>1412</v>
      </c>
      <c r="B109" s="1211"/>
      <c r="C109" s="1211"/>
      <c r="D109" s="1211"/>
      <c r="E109" s="1211"/>
      <c r="F109" s="1211"/>
      <c r="G109" s="1211"/>
      <c r="H109" s="1210"/>
      <c r="I109" s="1211"/>
    </row>
    <row r="110" spans="1:9" ht="12.75" customHeight="1">
      <c r="A110" s="1210" t="s">
        <v>1413</v>
      </c>
      <c r="B110" s="1211"/>
      <c r="C110" s="1211"/>
      <c r="D110" s="1211"/>
      <c r="E110" s="1211"/>
      <c r="F110" s="1211"/>
      <c r="G110" s="1211"/>
      <c r="H110" s="1210"/>
      <c r="I110" s="1211"/>
    </row>
    <row r="111" spans="1:9" ht="12.75" customHeight="1">
      <c r="A111" s="1210" t="s">
        <v>1414</v>
      </c>
      <c r="B111" s="1211"/>
      <c r="C111" s="1211"/>
      <c r="D111" s="1211"/>
      <c r="E111" s="1211"/>
      <c r="F111" s="1211"/>
      <c r="G111" s="1211"/>
      <c r="H111" s="1210"/>
      <c r="I111" s="1211"/>
    </row>
    <row r="112" spans="1:9" ht="12.75" customHeight="1">
      <c r="A112" s="1210" t="s">
        <v>1415</v>
      </c>
      <c r="B112" s="1211"/>
      <c r="C112" s="1211"/>
      <c r="D112" s="1211"/>
      <c r="E112" s="1211"/>
      <c r="F112" s="1211"/>
      <c r="G112" s="1211"/>
      <c r="H112" s="1210"/>
      <c r="I112" s="1211"/>
    </row>
    <row r="113" spans="1:9" ht="6" customHeight="1">
      <c r="A113" s="1213"/>
      <c r="B113" s="1213"/>
      <c r="C113" s="1213"/>
      <c r="D113" s="1213"/>
      <c r="E113" s="1213"/>
      <c r="F113" s="1213"/>
      <c r="G113" s="1213"/>
      <c r="H113" s="1213"/>
      <c r="I113" s="1213"/>
    </row>
    <row r="114" spans="1:9" ht="12.75" customHeight="1">
      <c r="A114" s="1214" t="s">
        <v>416</v>
      </c>
      <c r="B114" s="1213"/>
      <c r="C114" s="1213"/>
      <c r="D114" s="1213"/>
      <c r="E114" s="1213"/>
      <c r="F114" s="1213"/>
      <c r="G114" s="1213"/>
      <c r="H114" s="1214"/>
      <c r="I114" s="1213"/>
    </row>
  </sheetData>
  <mergeCells count="3">
    <mergeCell ref="A89:I90"/>
    <mergeCell ref="A92:I93"/>
    <mergeCell ref="A98:I9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6" max="8"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FC41A-08D2-405F-911A-9B82708B348F}">
  <dimension ref="A1:P150"/>
  <sheetViews>
    <sheetView view="pageBreakPreview" zoomScaleNormal="100" zoomScaleSheetLayoutView="100" workbookViewId="0"/>
  </sheetViews>
  <sheetFormatPr defaultRowHeight="12.75"/>
  <cols>
    <col min="1" max="1" width="40.7109375" style="1229" customWidth="1"/>
    <col min="2" max="9" width="10.7109375" style="1229" customWidth="1"/>
    <col min="10" max="10" width="3" style="1229" customWidth="1"/>
    <col min="11" max="256" width="9.140625" style="1229"/>
    <col min="257" max="257" width="40.7109375" style="1229" customWidth="1"/>
    <col min="258" max="265" width="10.7109375" style="1229" customWidth="1"/>
    <col min="266" max="266" width="3" style="1229" customWidth="1"/>
    <col min="267" max="512" width="9.140625" style="1229"/>
    <col min="513" max="513" width="40.7109375" style="1229" customWidth="1"/>
    <col min="514" max="521" width="10.7109375" style="1229" customWidth="1"/>
    <col min="522" max="522" width="3" style="1229" customWidth="1"/>
    <col min="523" max="768" width="9.140625" style="1229"/>
    <col min="769" max="769" width="40.7109375" style="1229" customWidth="1"/>
    <col min="770" max="777" width="10.7109375" style="1229" customWidth="1"/>
    <col min="778" max="778" width="3" style="1229" customWidth="1"/>
    <col min="779" max="1024" width="9.140625" style="1229"/>
    <col min="1025" max="1025" width="40.7109375" style="1229" customWidth="1"/>
    <col min="1026" max="1033" width="10.7109375" style="1229" customWidth="1"/>
    <col min="1034" max="1034" width="3" style="1229" customWidth="1"/>
    <col min="1035" max="1280" width="9.140625" style="1229"/>
    <col min="1281" max="1281" width="40.7109375" style="1229" customWidth="1"/>
    <col min="1282" max="1289" width="10.7109375" style="1229" customWidth="1"/>
    <col min="1290" max="1290" width="3" style="1229" customWidth="1"/>
    <col min="1291" max="1536" width="9.140625" style="1229"/>
    <col min="1537" max="1537" width="40.7109375" style="1229" customWidth="1"/>
    <col min="1538" max="1545" width="10.7109375" style="1229" customWidth="1"/>
    <col min="1546" max="1546" width="3" style="1229" customWidth="1"/>
    <col min="1547" max="1792" width="9.140625" style="1229"/>
    <col min="1793" max="1793" width="40.7109375" style="1229" customWidth="1"/>
    <col min="1794" max="1801" width="10.7109375" style="1229" customWidth="1"/>
    <col min="1802" max="1802" width="3" style="1229" customWidth="1"/>
    <col min="1803" max="2048" width="9.140625" style="1229"/>
    <col min="2049" max="2049" width="40.7109375" style="1229" customWidth="1"/>
    <col min="2050" max="2057" width="10.7109375" style="1229" customWidth="1"/>
    <col min="2058" max="2058" width="3" style="1229" customWidth="1"/>
    <col min="2059" max="2304" width="9.140625" style="1229"/>
    <col min="2305" max="2305" width="40.7109375" style="1229" customWidth="1"/>
    <col min="2306" max="2313" width="10.7109375" style="1229" customWidth="1"/>
    <col min="2314" max="2314" width="3" style="1229" customWidth="1"/>
    <col min="2315" max="2560" width="9.140625" style="1229"/>
    <col min="2561" max="2561" width="40.7109375" style="1229" customWidth="1"/>
    <col min="2562" max="2569" width="10.7109375" style="1229" customWidth="1"/>
    <col min="2570" max="2570" width="3" style="1229" customWidth="1"/>
    <col min="2571" max="2816" width="9.140625" style="1229"/>
    <col min="2817" max="2817" width="40.7109375" style="1229" customWidth="1"/>
    <col min="2818" max="2825" width="10.7109375" style="1229" customWidth="1"/>
    <col min="2826" max="2826" width="3" style="1229" customWidth="1"/>
    <col min="2827" max="3072" width="9.140625" style="1229"/>
    <col min="3073" max="3073" width="40.7109375" style="1229" customWidth="1"/>
    <col min="3074" max="3081" width="10.7109375" style="1229" customWidth="1"/>
    <col min="3082" max="3082" width="3" style="1229" customWidth="1"/>
    <col min="3083" max="3328" width="9.140625" style="1229"/>
    <col min="3329" max="3329" width="40.7109375" style="1229" customWidth="1"/>
    <col min="3330" max="3337" width="10.7109375" style="1229" customWidth="1"/>
    <col min="3338" max="3338" width="3" style="1229" customWidth="1"/>
    <col min="3339" max="3584" width="9.140625" style="1229"/>
    <col min="3585" max="3585" width="40.7109375" style="1229" customWidth="1"/>
    <col min="3586" max="3593" width="10.7109375" style="1229" customWidth="1"/>
    <col min="3594" max="3594" width="3" style="1229" customWidth="1"/>
    <col min="3595" max="3840" width="9.140625" style="1229"/>
    <col min="3841" max="3841" width="40.7109375" style="1229" customWidth="1"/>
    <col min="3842" max="3849" width="10.7109375" style="1229" customWidth="1"/>
    <col min="3850" max="3850" width="3" style="1229" customWidth="1"/>
    <col min="3851" max="4096" width="9.140625" style="1229"/>
    <col min="4097" max="4097" width="40.7109375" style="1229" customWidth="1"/>
    <col min="4098" max="4105" width="10.7109375" style="1229" customWidth="1"/>
    <col min="4106" max="4106" width="3" style="1229" customWidth="1"/>
    <col min="4107" max="4352" width="9.140625" style="1229"/>
    <col min="4353" max="4353" width="40.7109375" style="1229" customWidth="1"/>
    <col min="4354" max="4361" width="10.7109375" style="1229" customWidth="1"/>
    <col min="4362" max="4362" width="3" style="1229" customWidth="1"/>
    <col min="4363" max="4608" width="9.140625" style="1229"/>
    <col min="4609" max="4609" width="40.7109375" style="1229" customWidth="1"/>
    <col min="4610" max="4617" width="10.7109375" style="1229" customWidth="1"/>
    <col min="4618" max="4618" width="3" style="1229" customWidth="1"/>
    <col min="4619" max="4864" width="9.140625" style="1229"/>
    <col min="4865" max="4865" width="40.7109375" style="1229" customWidth="1"/>
    <col min="4866" max="4873" width="10.7109375" style="1229" customWidth="1"/>
    <col min="4874" max="4874" width="3" style="1229" customWidth="1"/>
    <col min="4875" max="5120" width="9.140625" style="1229"/>
    <col min="5121" max="5121" width="40.7109375" style="1229" customWidth="1"/>
    <col min="5122" max="5129" width="10.7109375" style="1229" customWidth="1"/>
    <col min="5130" max="5130" width="3" style="1229" customWidth="1"/>
    <col min="5131" max="5376" width="9.140625" style="1229"/>
    <col min="5377" max="5377" width="40.7109375" style="1229" customWidth="1"/>
    <col min="5378" max="5385" width="10.7109375" style="1229" customWidth="1"/>
    <col min="5386" max="5386" width="3" style="1229" customWidth="1"/>
    <col min="5387" max="5632" width="9.140625" style="1229"/>
    <col min="5633" max="5633" width="40.7109375" style="1229" customWidth="1"/>
    <col min="5634" max="5641" width="10.7109375" style="1229" customWidth="1"/>
    <col min="5642" max="5642" width="3" style="1229" customWidth="1"/>
    <col min="5643" max="5888" width="9.140625" style="1229"/>
    <col min="5889" max="5889" width="40.7109375" style="1229" customWidth="1"/>
    <col min="5890" max="5897" width="10.7109375" style="1229" customWidth="1"/>
    <col min="5898" max="5898" width="3" style="1229" customWidth="1"/>
    <col min="5899" max="6144" width="9.140625" style="1229"/>
    <col min="6145" max="6145" width="40.7109375" style="1229" customWidth="1"/>
    <col min="6146" max="6153" width="10.7109375" style="1229" customWidth="1"/>
    <col min="6154" max="6154" width="3" style="1229" customWidth="1"/>
    <col min="6155" max="6400" width="9.140625" style="1229"/>
    <col min="6401" max="6401" width="40.7109375" style="1229" customWidth="1"/>
    <col min="6402" max="6409" width="10.7109375" style="1229" customWidth="1"/>
    <col min="6410" max="6410" width="3" style="1229" customWidth="1"/>
    <col min="6411" max="6656" width="9.140625" style="1229"/>
    <col min="6657" max="6657" width="40.7109375" style="1229" customWidth="1"/>
    <col min="6658" max="6665" width="10.7109375" style="1229" customWidth="1"/>
    <col min="6666" max="6666" width="3" style="1229" customWidth="1"/>
    <col min="6667" max="6912" width="9.140625" style="1229"/>
    <col min="6913" max="6913" width="40.7109375" style="1229" customWidth="1"/>
    <col min="6914" max="6921" width="10.7109375" style="1229" customWidth="1"/>
    <col min="6922" max="6922" width="3" style="1229" customWidth="1"/>
    <col min="6923" max="7168" width="9.140625" style="1229"/>
    <col min="7169" max="7169" width="40.7109375" style="1229" customWidth="1"/>
    <col min="7170" max="7177" width="10.7109375" style="1229" customWidth="1"/>
    <col min="7178" max="7178" width="3" style="1229" customWidth="1"/>
    <col min="7179" max="7424" width="9.140625" style="1229"/>
    <col min="7425" max="7425" width="40.7109375" style="1229" customWidth="1"/>
    <col min="7426" max="7433" width="10.7109375" style="1229" customWidth="1"/>
    <col min="7434" max="7434" width="3" style="1229" customWidth="1"/>
    <col min="7435" max="7680" width="9.140625" style="1229"/>
    <col min="7681" max="7681" width="40.7109375" style="1229" customWidth="1"/>
    <col min="7682" max="7689" width="10.7109375" style="1229" customWidth="1"/>
    <col min="7690" max="7690" width="3" style="1229" customWidth="1"/>
    <col min="7691" max="7936" width="9.140625" style="1229"/>
    <col min="7937" max="7937" width="40.7109375" style="1229" customWidth="1"/>
    <col min="7938" max="7945" width="10.7109375" style="1229" customWidth="1"/>
    <col min="7946" max="7946" width="3" style="1229" customWidth="1"/>
    <col min="7947" max="8192" width="9.140625" style="1229"/>
    <col min="8193" max="8193" width="40.7109375" style="1229" customWidth="1"/>
    <col min="8194" max="8201" width="10.7109375" style="1229" customWidth="1"/>
    <col min="8202" max="8202" width="3" style="1229" customWidth="1"/>
    <col min="8203" max="8448" width="9.140625" style="1229"/>
    <col min="8449" max="8449" width="40.7109375" style="1229" customWidth="1"/>
    <col min="8450" max="8457" width="10.7109375" style="1229" customWidth="1"/>
    <col min="8458" max="8458" width="3" style="1229" customWidth="1"/>
    <col min="8459" max="8704" width="9.140625" style="1229"/>
    <col min="8705" max="8705" width="40.7109375" style="1229" customWidth="1"/>
    <col min="8706" max="8713" width="10.7109375" style="1229" customWidth="1"/>
    <col min="8714" max="8714" width="3" style="1229" customWidth="1"/>
    <col min="8715" max="8960" width="9.140625" style="1229"/>
    <col min="8961" max="8961" width="40.7109375" style="1229" customWidth="1"/>
    <col min="8962" max="8969" width="10.7109375" style="1229" customWidth="1"/>
    <col min="8970" max="8970" width="3" style="1229" customWidth="1"/>
    <col min="8971" max="9216" width="9.140625" style="1229"/>
    <col min="9217" max="9217" width="40.7109375" style="1229" customWidth="1"/>
    <col min="9218" max="9225" width="10.7109375" style="1229" customWidth="1"/>
    <col min="9226" max="9226" width="3" style="1229" customWidth="1"/>
    <col min="9227" max="9472" width="9.140625" style="1229"/>
    <col min="9473" max="9473" width="40.7109375" style="1229" customWidth="1"/>
    <col min="9474" max="9481" width="10.7109375" style="1229" customWidth="1"/>
    <col min="9482" max="9482" width="3" style="1229" customWidth="1"/>
    <col min="9483" max="9728" width="9.140625" style="1229"/>
    <col min="9729" max="9729" width="40.7109375" style="1229" customWidth="1"/>
    <col min="9730" max="9737" width="10.7109375" style="1229" customWidth="1"/>
    <col min="9738" max="9738" width="3" style="1229" customWidth="1"/>
    <col min="9739" max="9984" width="9.140625" style="1229"/>
    <col min="9985" max="9985" width="40.7109375" style="1229" customWidth="1"/>
    <col min="9986" max="9993" width="10.7109375" style="1229" customWidth="1"/>
    <col min="9994" max="9994" width="3" style="1229" customWidth="1"/>
    <col min="9995" max="10240" width="9.140625" style="1229"/>
    <col min="10241" max="10241" width="40.7109375" style="1229" customWidth="1"/>
    <col min="10242" max="10249" width="10.7109375" style="1229" customWidth="1"/>
    <col min="10250" max="10250" width="3" style="1229" customWidth="1"/>
    <col min="10251" max="10496" width="9.140625" style="1229"/>
    <col min="10497" max="10497" width="40.7109375" style="1229" customWidth="1"/>
    <col min="10498" max="10505" width="10.7109375" style="1229" customWidth="1"/>
    <col min="10506" max="10506" width="3" style="1229" customWidth="1"/>
    <col min="10507" max="10752" width="9.140625" style="1229"/>
    <col min="10753" max="10753" width="40.7109375" style="1229" customWidth="1"/>
    <col min="10754" max="10761" width="10.7109375" style="1229" customWidth="1"/>
    <col min="10762" max="10762" width="3" style="1229" customWidth="1"/>
    <col min="10763" max="11008" width="9.140625" style="1229"/>
    <col min="11009" max="11009" width="40.7109375" style="1229" customWidth="1"/>
    <col min="11010" max="11017" width="10.7109375" style="1229" customWidth="1"/>
    <col min="11018" max="11018" width="3" style="1229" customWidth="1"/>
    <col min="11019" max="11264" width="9.140625" style="1229"/>
    <col min="11265" max="11265" width="40.7109375" style="1229" customWidth="1"/>
    <col min="11266" max="11273" width="10.7109375" style="1229" customWidth="1"/>
    <col min="11274" max="11274" width="3" style="1229" customWidth="1"/>
    <col min="11275" max="11520" width="9.140625" style="1229"/>
    <col min="11521" max="11521" width="40.7109375" style="1229" customWidth="1"/>
    <col min="11522" max="11529" width="10.7109375" style="1229" customWidth="1"/>
    <col min="11530" max="11530" width="3" style="1229" customWidth="1"/>
    <col min="11531" max="11776" width="9.140625" style="1229"/>
    <col min="11777" max="11777" width="40.7109375" style="1229" customWidth="1"/>
    <col min="11778" max="11785" width="10.7109375" style="1229" customWidth="1"/>
    <col min="11786" max="11786" width="3" style="1229" customWidth="1"/>
    <col min="11787" max="12032" width="9.140625" style="1229"/>
    <col min="12033" max="12033" width="40.7109375" style="1229" customWidth="1"/>
    <col min="12034" max="12041" width="10.7109375" style="1229" customWidth="1"/>
    <col min="12042" max="12042" width="3" style="1229" customWidth="1"/>
    <col min="12043" max="12288" width="9.140625" style="1229"/>
    <col min="12289" max="12289" width="40.7109375" style="1229" customWidth="1"/>
    <col min="12290" max="12297" width="10.7109375" style="1229" customWidth="1"/>
    <col min="12298" max="12298" width="3" style="1229" customWidth="1"/>
    <col min="12299" max="12544" width="9.140625" style="1229"/>
    <col min="12545" max="12545" width="40.7109375" style="1229" customWidth="1"/>
    <col min="12546" max="12553" width="10.7109375" style="1229" customWidth="1"/>
    <col min="12554" max="12554" width="3" style="1229" customWidth="1"/>
    <col min="12555" max="12800" width="9.140625" style="1229"/>
    <col min="12801" max="12801" width="40.7109375" style="1229" customWidth="1"/>
    <col min="12802" max="12809" width="10.7109375" style="1229" customWidth="1"/>
    <col min="12810" max="12810" width="3" style="1229" customWidth="1"/>
    <col min="12811" max="13056" width="9.140625" style="1229"/>
    <col min="13057" max="13057" width="40.7109375" style="1229" customWidth="1"/>
    <col min="13058" max="13065" width="10.7109375" style="1229" customWidth="1"/>
    <col min="13066" max="13066" width="3" style="1229" customWidth="1"/>
    <col min="13067" max="13312" width="9.140625" style="1229"/>
    <col min="13313" max="13313" width="40.7109375" style="1229" customWidth="1"/>
    <col min="13314" max="13321" width="10.7109375" style="1229" customWidth="1"/>
    <col min="13322" max="13322" width="3" style="1229" customWidth="1"/>
    <col min="13323" max="13568" width="9.140625" style="1229"/>
    <col min="13569" max="13569" width="40.7109375" style="1229" customWidth="1"/>
    <col min="13570" max="13577" width="10.7109375" style="1229" customWidth="1"/>
    <col min="13578" max="13578" width="3" style="1229" customWidth="1"/>
    <col min="13579" max="13824" width="9.140625" style="1229"/>
    <col min="13825" max="13825" width="40.7109375" style="1229" customWidth="1"/>
    <col min="13826" max="13833" width="10.7109375" style="1229" customWidth="1"/>
    <col min="13834" max="13834" width="3" style="1229" customWidth="1"/>
    <col min="13835" max="14080" width="9.140625" style="1229"/>
    <col min="14081" max="14081" width="40.7109375" style="1229" customWidth="1"/>
    <col min="14082" max="14089" width="10.7109375" style="1229" customWidth="1"/>
    <col min="14090" max="14090" width="3" style="1229" customWidth="1"/>
    <col min="14091" max="14336" width="9.140625" style="1229"/>
    <col min="14337" max="14337" width="40.7109375" style="1229" customWidth="1"/>
    <col min="14338" max="14345" width="10.7109375" style="1229" customWidth="1"/>
    <col min="14346" max="14346" width="3" style="1229" customWidth="1"/>
    <col min="14347" max="14592" width="9.140625" style="1229"/>
    <col min="14593" max="14593" width="40.7109375" style="1229" customWidth="1"/>
    <col min="14594" max="14601" width="10.7109375" style="1229" customWidth="1"/>
    <col min="14602" max="14602" width="3" style="1229" customWidth="1"/>
    <col min="14603" max="14848" width="9.140625" style="1229"/>
    <col min="14849" max="14849" width="40.7109375" style="1229" customWidth="1"/>
    <col min="14850" max="14857" width="10.7109375" style="1229" customWidth="1"/>
    <col min="14858" max="14858" width="3" style="1229" customWidth="1"/>
    <col min="14859" max="15104" width="9.140625" style="1229"/>
    <col min="15105" max="15105" width="40.7109375" style="1229" customWidth="1"/>
    <col min="15106" max="15113" width="10.7109375" style="1229" customWidth="1"/>
    <col min="15114" max="15114" width="3" style="1229" customWidth="1"/>
    <col min="15115" max="15360" width="9.140625" style="1229"/>
    <col min="15361" max="15361" width="40.7109375" style="1229" customWidth="1"/>
    <col min="15362" max="15369" width="10.7109375" style="1229" customWidth="1"/>
    <col min="15370" max="15370" width="3" style="1229" customWidth="1"/>
    <col min="15371" max="15616" width="9.140625" style="1229"/>
    <col min="15617" max="15617" width="40.7109375" style="1229" customWidth="1"/>
    <col min="15618" max="15625" width="10.7109375" style="1229" customWidth="1"/>
    <col min="15626" max="15626" width="3" style="1229" customWidth="1"/>
    <col min="15627" max="15872" width="9.140625" style="1229"/>
    <col min="15873" max="15873" width="40.7109375" style="1229" customWidth="1"/>
    <col min="15874" max="15881" width="10.7109375" style="1229" customWidth="1"/>
    <col min="15882" max="15882" width="3" style="1229" customWidth="1"/>
    <col min="15883" max="16128" width="9.140625" style="1229"/>
    <col min="16129" max="16129" width="40.7109375" style="1229" customWidth="1"/>
    <col min="16130" max="16137" width="10.7109375" style="1229" customWidth="1"/>
    <col min="16138" max="16138" width="3" style="1229" customWidth="1"/>
    <col min="16139" max="16384" width="9.140625" style="1229"/>
  </cols>
  <sheetData>
    <row r="1" spans="1:9" s="1219" customFormat="1" ht="24.75" customHeight="1">
      <c r="A1" s="1216" t="s">
        <v>1416</v>
      </c>
      <c r="B1" s="1217"/>
      <c r="C1" s="1217"/>
      <c r="D1" s="1217"/>
      <c r="E1" s="1217"/>
      <c r="F1" s="1217"/>
      <c r="G1" s="1217"/>
      <c r="H1" s="1217"/>
      <c r="I1" s="1218"/>
    </row>
    <row r="2" spans="1:9" s="1219" customFormat="1" ht="11.25" customHeight="1">
      <c r="A2" s="1220"/>
      <c r="B2" s="1217"/>
      <c r="C2" s="1217"/>
      <c r="D2" s="1217"/>
      <c r="E2" s="1217"/>
      <c r="F2" s="1217"/>
      <c r="G2" s="1217"/>
      <c r="H2" s="1217"/>
      <c r="I2" s="1178" t="s">
        <v>1088</v>
      </c>
    </row>
    <row r="3" spans="1:9" s="1222" customFormat="1" ht="19.5" customHeight="1">
      <c r="A3" s="1221"/>
      <c r="B3" s="1181">
        <v>44651</v>
      </c>
      <c r="C3" s="1181">
        <v>44742</v>
      </c>
      <c r="D3" s="1181">
        <v>44834</v>
      </c>
      <c r="E3" s="1181">
        <v>44926</v>
      </c>
      <c r="F3" s="1181">
        <v>45016</v>
      </c>
      <c r="G3" s="1181">
        <v>45107</v>
      </c>
      <c r="H3" s="1181">
        <v>45199</v>
      </c>
      <c r="I3" s="1181">
        <v>45291</v>
      </c>
    </row>
    <row r="4" spans="1:9" s="1222" customFormat="1" ht="5.25" customHeight="1">
      <c r="A4" s="1865"/>
      <c r="B4" s="1866"/>
      <c r="C4" s="1866"/>
      <c r="D4" s="1866"/>
      <c r="E4" s="1866"/>
      <c r="F4" s="1866"/>
      <c r="G4" s="1866"/>
      <c r="H4" s="1866"/>
      <c r="I4" s="1866"/>
    </row>
    <row r="5" spans="1:9" s="1222" customFormat="1" ht="13.5">
      <c r="A5" s="1867" t="s">
        <v>1417</v>
      </c>
      <c r="B5" s="1232">
        <v>41396.000415812625</v>
      </c>
      <c r="C5" s="1232">
        <v>41805.428645546112</v>
      </c>
      <c r="D5" s="1232">
        <v>44080.084375612183</v>
      </c>
      <c r="E5" s="1232">
        <v>44248.88039068006</v>
      </c>
      <c r="F5" s="1232">
        <v>45102.418422478499</v>
      </c>
      <c r="G5" s="1232">
        <v>43747.592863297126</v>
      </c>
      <c r="H5" s="1232">
        <v>43716.710176893772</v>
      </c>
      <c r="I5" s="1232">
        <v>45413.64738222069</v>
      </c>
    </row>
    <row r="6" spans="1:9" s="1222" customFormat="1">
      <c r="A6" s="1223" t="s">
        <v>1418</v>
      </c>
      <c r="B6" s="1224">
        <v>7600.0609457379423</v>
      </c>
      <c r="C6" s="1224">
        <v>7060.6631185932292</v>
      </c>
      <c r="D6" s="1224">
        <v>8406.4586499846191</v>
      </c>
      <c r="E6" s="1224">
        <v>8876.7859560965699</v>
      </c>
      <c r="F6" s="1224">
        <v>9660.9404610538131</v>
      </c>
      <c r="G6" s="1224">
        <v>9447.7771770458676</v>
      </c>
      <c r="H6" s="1224">
        <v>9083.0362027379269</v>
      </c>
      <c r="I6" s="1224">
        <v>10886.639988393265</v>
      </c>
    </row>
    <row r="7" spans="1:9" s="1222" customFormat="1">
      <c r="A7" s="1225" t="s">
        <v>1373</v>
      </c>
      <c r="B7" s="1226">
        <v>20.295131488933087</v>
      </c>
      <c r="C7" s="1226">
        <v>1.9679982411559289E-3</v>
      </c>
      <c r="D7" s="1226">
        <v>0.24183271552231023</v>
      </c>
      <c r="E7" s="1226">
        <v>0</v>
      </c>
      <c r="F7" s="1226">
        <v>0</v>
      </c>
      <c r="G7" s="1226">
        <v>0</v>
      </c>
      <c r="H7" s="1226">
        <v>0</v>
      </c>
      <c r="I7" s="1226">
        <v>0</v>
      </c>
    </row>
    <row r="8" spans="1:9" s="1222" customFormat="1">
      <c r="A8" s="1227" t="s">
        <v>1178</v>
      </c>
      <c r="B8" s="1228">
        <v>0</v>
      </c>
      <c r="C8" s="1228">
        <v>0</v>
      </c>
      <c r="D8" s="1228">
        <v>0</v>
      </c>
      <c r="E8" s="1228">
        <v>0</v>
      </c>
      <c r="F8" s="1228">
        <v>0</v>
      </c>
      <c r="G8" s="1228">
        <v>0</v>
      </c>
      <c r="H8" s="1228">
        <v>0</v>
      </c>
      <c r="I8" s="1228">
        <v>0</v>
      </c>
    </row>
    <row r="9" spans="1:9" s="1222" customFormat="1">
      <c r="A9" s="1227" t="s">
        <v>1419</v>
      </c>
      <c r="B9" s="1228">
        <v>0</v>
      </c>
      <c r="C9" s="1228">
        <v>0</v>
      </c>
      <c r="D9" s="1228">
        <v>0</v>
      </c>
      <c r="E9" s="1228">
        <v>0</v>
      </c>
      <c r="F9" s="1228">
        <v>0</v>
      </c>
      <c r="G9" s="1228">
        <v>0</v>
      </c>
      <c r="H9" s="1228">
        <v>0</v>
      </c>
      <c r="I9" s="1228">
        <v>0</v>
      </c>
    </row>
    <row r="10" spans="1:9" s="1222" customFormat="1">
      <c r="A10" s="1227" t="s">
        <v>429</v>
      </c>
      <c r="B10" s="1228">
        <v>0</v>
      </c>
      <c r="C10" s="1228">
        <v>0</v>
      </c>
      <c r="D10" s="1228">
        <v>0</v>
      </c>
      <c r="E10" s="1228">
        <v>0</v>
      </c>
      <c r="F10" s="1228">
        <v>0</v>
      </c>
      <c r="G10" s="1228">
        <v>0</v>
      </c>
      <c r="H10" s="1228">
        <v>0</v>
      </c>
      <c r="I10" s="1228">
        <v>0</v>
      </c>
    </row>
    <row r="11" spans="1:9" s="1222" customFormat="1">
      <c r="A11" s="1227" t="s">
        <v>1420</v>
      </c>
      <c r="B11" s="1228">
        <v>19.897131488933088</v>
      </c>
      <c r="C11" s="1228">
        <v>1.9679982411559289E-3</v>
      </c>
      <c r="D11" s="1228">
        <v>0.24183271552231023</v>
      </c>
      <c r="E11" s="1228">
        <v>0</v>
      </c>
      <c r="F11" s="1228">
        <v>0</v>
      </c>
      <c r="G11" s="1228">
        <v>0</v>
      </c>
      <c r="H11" s="1228">
        <v>0</v>
      </c>
      <c r="I11" s="1228">
        <v>0</v>
      </c>
    </row>
    <row r="12" spans="1:9" s="1222" customFormat="1">
      <c r="A12" s="1227" t="s">
        <v>1421</v>
      </c>
      <c r="B12" s="1228">
        <v>0.39800000000000002</v>
      </c>
      <c r="C12" s="1228">
        <v>0</v>
      </c>
      <c r="D12" s="1228">
        <v>0</v>
      </c>
      <c r="E12" s="1228">
        <v>0</v>
      </c>
      <c r="F12" s="1228">
        <v>0</v>
      </c>
      <c r="G12" s="1228">
        <v>0</v>
      </c>
      <c r="H12" s="1228">
        <v>0</v>
      </c>
      <c r="I12" s="1228">
        <v>0</v>
      </c>
    </row>
    <row r="13" spans="1:9" s="1222" customFormat="1">
      <c r="A13" s="1225" t="s">
        <v>1374</v>
      </c>
      <c r="B13" s="1226">
        <v>7579.7658142490091</v>
      </c>
      <c r="C13" s="1226">
        <v>7060.6611505949877</v>
      </c>
      <c r="D13" s="1226">
        <v>8406.2168172690963</v>
      </c>
      <c r="E13" s="1226">
        <v>8876.7859560965699</v>
      </c>
      <c r="F13" s="1226">
        <v>9660.9404610538131</v>
      </c>
      <c r="G13" s="1226">
        <v>9447.7771770458676</v>
      </c>
      <c r="H13" s="1226">
        <v>9083.0362027379269</v>
      </c>
      <c r="I13" s="1226">
        <v>10886.639988393265</v>
      </c>
    </row>
    <row r="14" spans="1:9" s="1222" customFormat="1">
      <c r="A14" s="1227" t="s">
        <v>1422</v>
      </c>
      <c r="B14" s="1228">
        <v>0</v>
      </c>
      <c r="C14" s="1228">
        <v>0</v>
      </c>
      <c r="D14" s="1228">
        <v>0</v>
      </c>
      <c r="E14" s="1228">
        <v>0</v>
      </c>
      <c r="F14" s="1228">
        <v>0</v>
      </c>
      <c r="G14" s="1228">
        <v>0</v>
      </c>
      <c r="H14" s="1228">
        <v>0</v>
      </c>
      <c r="I14" s="1228">
        <v>0</v>
      </c>
    </row>
    <row r="15" spans="1:9" s="1222" customFormat="1">
      <c r="A15" s="1227" t="s">
        <v>1178</v>
      </c>
      <c r="B15" s="1228">
        <v>0</v>
      </c>
      <c r="C15" s="1228">
        <v>0</v>
      </c>
      <c r="D15" s="1228">
        <v>0</v>
      </c>
      <c r="E15" s="1228">
        <v>0</v>
      </c>
      <c r="F15" s="1228">
        <v>0</v>
      </c>
      <c r="G15" s="1228">
        <v>0</v>
      </c>
      <c r="H15" s="1228">
        <v>0</v>
      </c>
      <c r="I15" s="1228">
        <v>0</v>
      </c>
    </row>
    <row r="16" spans="1:9" s="1222" customFormat="1">
      <c r="A16" s="1227" t="s">
        <v>1419</v>
      </c>
      <c r="B16" s="1228">
        <v>4324.8130736728872</v>
      </c>
      <c r="C16" s="1228">
        <v>3977.3851763027023</v>
      </c>
      <c r="D16" s="1228">
        <v>5312.2123642434963</v>
      </c>
      <c r="E16" s="1228">
        <v>5397.0477958004558</v>
      </c>
      <c r="F16" s="1228">
        <v>6173.3564314845498</v>
      </c>
      <c r="G16" s="1228">
        <v>6113.3784620674769</v>
      </c>
      <c r="H16" s="1228">
        <v>5721.3426771703726</v>
      </c>
      <c r="I16" s="1228">
        <v>7614.2541337367938</v>
      </c>
    </row>
    <row r="17" spans="1:9" s="1222" customFormat="1">
      <c r="A17" s="1227" t="s">
        <v>429</v>
      </c>
      <c r="B17" s="1228">
        <v>3254.9527405761214</v>
      </c>
      <c r="C17" s="1228">
        <v>3083.2759742922854</v>
      </c>
      <c r="D17" s="1228">
        <v>3094.0044530256</v>
      </c>
      <c r="E17" s="1228">
        <v>3479.7381602961141</v>
      </c>
      <c r="F17" s="1228">
        <v>3487.5840295692624</v>
      </c>
      <c r="G17" s="1228">
        <v>3334.398714978392</v>
      </c>
      <c r="H17" s="1228">
        <v>3361.6935255675548</v>
      </c>
      <c r="I17" s="1228">
        <v>3272.3858546564711</v>
      </c>
    </row>
    <row r="18" spans="1:9" s="1222" customFormat="1">
      <c r="A18" s="1227" t="s">
        <v>1420</v>
      </c>
      <c r="B18" s="1228">
        <v>0</v>
      </c>
      <c r="C18" s="1228">
        <v>0</v>
      </c>
      <c r="D18" s="1228">
        <v>0</v>
      </c>
      <c r="E18" s="1228">
        <v>0</v>
      </c>
      <c r="F18" s="1228">
        <v>0</v>
      </c>
      <c r="G18" s="1228">
        <v>0</v>
      </c>
      <c r="H18" s="1228">
        <v>0</v>
      </c>
      <c r="I18" s="1228">
        <v>0</v>
      </c>
    </row>
    <row r="19" spans="1:9" s="1222" customFormat="1">
      <c r="A19" s="1227" t="s">
        <v>1421</v>
      </c>
      <c r="B19" s="1228">
        <v>0</v>
      </c>
      <c r="C19" s="1228">
        <v>0</v>
      </c>
      <c r="D19" s="1228">
        <v>0</v>
      </c>
      <c r="E19" s="1228">
        <v>0</v>
      </c>
      <c r="F19" s="1228">
        <v>0</v>
      </c>
      <c r="G19" s="1228">
        <v>0</v>
      </c>
      <c r="H19" s="1228">
        <v>0</v>
      </c>
      <c r="I19" s="1228">
        <v>0</v>
      </c>
    </row>
    <row r="20" spans="1:9" s="1222" customFormat="1">
      <c r="A20" s="1223" t="s">
        <v>1423</v>
      </c>
      <c r="B20" s="1224">
        <v>1938.611740284176</v>
      </c>
      <c r="C20" s="1224">
        <v>2101.1003001283343</v>
      </c>
      <c r="D20" s="1224">
        <v>2111.8537909736528</v>
      </c>
      <c r="E20" s="1224">
        <v>2083.9188477526168</v>
      </c>
      <c r="F20" s="1224">
        <v>2012.8564343526789</v>
      </c>
      <c r="G20" s="1224">
        <v>1966.6525209246204</v>
      </c>
      <c r="H20" s="1224">
        <v>2098.7273945077027</v>
      </c>
      <c r="I20" s="1224">
        <v>2068.9011826181213</v>
      </c>
    </row>
    <row r="21" spans="1:9" s="1222" customFormat="1">
      <c r="A21" s="1225" t="s">
        <v>1373</v>
      </c>
      <c r="B21" s="1226">
        <v>107.19847839536156</v>
      </c>
      <c r="C21" s="1226">
        <v>219.98946738724737</v>
      </c>
      <c r="D21" s="1226">
        <v>176.56749308477731</v>
      </c>
      <c r="E21" s="1226">
        <v>241.39572457728946</v>
      </c>
      <c r="F21" s="1226">
        <v>184.52881896688362</v>
      </c>
      <c r="G21" s="1226">
        <v>155.8709090258356</v>
      </c>
      <c r="H21" s="1226">
        <v>261.74411886513656</v>
      </c>
      <c r="I21" s="1226">
        <v>271.18512345142477</v>
      </c>
    </row>
    <row r="22" spans="1:9" s="1222" customFormat="1">
      <c r="A22" s="1227" t="s">
        <v>1178</v>
      </c>
      <c r="B22" s="1228">
        <v>102.4475542352863</v>
      </c>
      <c r="C22" s="1228">
        <v>217.71370722404299</v>
      </c>
      <c r="D22" s="1228">
        <v>174.61589197425135</v>
      </c>
      <c r="E22" s="1228">
        <v>240.45750397529437</v>
      </c>
      <c r="F22" s="1228">
        <v>183.42596237914339</v>
      </c>
      <c r="G22" s="1228">
        <v>155.84329926425099</v>
      </c>
      <c r="H22" s="1228">
        <v>260.16269307659667</v>
      </c>
      <c r="I22" s="1228">
        <v>267.72367741572629</v>
      </c>
    </row>
    <row r="23" spans="1:9" s="1222" customFormat="1">
      <c r="A23" s="1227" t="s">
        <v>695</v>
      </c>
      <c r="B23" s="1228">
        <v>0</v>
      </c>
      <c r="C23" s="1228">
        <v>0</v>
      </c>
      <c r="D23" s="1228">
        <v>0</v>
      </c>
      <c r="E23" s="1228">
        <v>0</v>
      </c>
      <c r="F23" s="1228">
        <v>0</v>
      </c>
      <c r="G23" s="1228">
        <v>0</v>
      </c>
      <c r="H23" s="1228">
        <v>0</v>
      </c>
      <c r="I23" s="1228">
        <v>0</v>
      </c>
    </row>
    <row r="24" spans="1:9" s="1222" customFormat="1">
      <c r="A24" s="1227" t="s">
        <v>429</v>
      </c>
      <c r="B24" s="1228">
        <v>0</v>
      </c>
      <c r="C24" s="1228">
        <v>0</v>
      </c>
      <c r="D24" s="1228">
        <v>0</v>
      </c>
      <c r="E24" s="1228">
        <v>0</v>
      </c>
      <c r="F24" s="1228">
        <v>0</v>
      </c>
      <c r="G24" s="1228">
        <v>0</v>
      </c>
      <c r="H24" s="1228">
        <v>0</v>
      </c>
      <c r="I24" s="1228">
        <v>0</v>
      </c>
    </row>
    <row r="25" spans="1:9" s="1222" customFormat="1">
      <c r="A25" s="1227" t="s">
        <v>1420</v>
      </c>
      <c r="B25" s="1228">
        <v>0</v>
      </c>
      <c r="C25" s="1228">
        <v>0</v>
      </c>
      <c r="D25" s="1228">
        <v>0</v>
      </c>
      <c r="E25" s="1228">
        <v>0</v>
      </c>
      <c r="F25" s="1228">
        <v>0</v>
      </c>
      <c r="G25" s="1228">
        <v>0</v>
      </c>
      <c r="H25" s="1228">
        <v>0</v>
      </c>
      <c r="I25" s="1228">
        <v>0</v>
      </c>
    </row>
    <row r="26" spans="1:9" s="1222" customFormat="1">
      <c r="A26" s="1227" t="s">
        <v>1421</v>
      </c>
      <c r="B26" s="1228">
        <v>4.7509241600752619</v>
      </c>
      <c r="C26" s="1228">
        <v>2.2757601632043682</v>
      </c>
      <c r="D26" s="1228">
        <v>1.9516011105259661</v>
      </c>
      <c r="E26" s="1228">
        <v>0.93822060199506097</v>
      </c>
      <c r="F26" s="1228">
        <v>1.1028565877402434</v>
      </c>
      <c r="G26" s="1228">
        <v>2.7609761584595799E-2</v>
      </c>
      <c r="H26" s="1228">
        <v>1.5814257885399039</v>
      </c>
      <c r="I26" s="1228">
        <v>3.4614460356983989</v>
      </c>
    </row>
    <row r="27" spans="1:9" s="1222" customFormat="1">
      <c r="A27" s="1225" t="s">
        <v>1374</v>
      </c>
      <c r="B27" s="1226">
        <v>1831.4132618888145</v>
      </c>
      <c r="C27" s="1226">
        <v>1881.1108327410868</v>
      </c>
      <c r="D27" s="1226">
        <v>1935.2862978888759</v>
      </c>
      <c r="E27" s="1226">
        <v>1842.5231231753271</v>
      </c>
      <c r="F27" s="1226">
        <v>1828.3276153857953</v>
      </c>
      <c r="G27" s="1226">
        <v>1810.7816118987848</v>
      </c>
      <c r="H27" s="1226">
        <v>1836.9832756425662</v>
      </c>
      <c r="I27" s="1226">
        <v>1797.7160591666966</v>
      </c>
    </row>
    <row r="28" spans="1:9" s="1222" customFormat="1">
      <c r="A28" s="1227" t="s">
        <v>1424</v>
      </c>
      <c r="B28" s="1228">
        <v>1831.4132618888145</v>
      </c>
      <c r="C28" s="1228">
        <v>1881.1108327410868</v>
      </c>
      <c r="D28" s="1228">
        <v>1935.2862978888759</v>
      </c>
      <c r="E28" s="1228">
        <v>1842.5231231753271</v>
      </c>
      <c r="F28" s="1228">
        <v>1828.3276153857953</v>
      </c>
      <c r="G28" s="1228">
        <v>1810.7816118987848</v>
      </c>
      <c r="H28" s="1228">
        <v>1836.9832756425662</v>
      </c>
      <c r="I28" s="1228">
        <v>1797.7160591666966</v>
      </c>
    </row>
    <row r="29" spans="1:9" s="1222" customFormat="1">
      <c r="A29" s="1227" t="s">
        <v>1178</v>
      </c>
      <c r="B29" s="1228">
        <v>0</v>
      </c>
      <c r="C29" s="1228">
        <v>0</v>
      </c>
      <c r="D29" s="1228">
        <v>0</v>
      </c>
      <c r="E29" s="1228">
        <v>0</v>
      </c>
      <c r="F29" s="1228">
        <v>0</v>
      </c>
      <c r="G29" s="1228">
        <v>0</v>
      </c>
      <c r="H29" s="1228">
        <v>0</v>
      </c>
      <c r="I29" s="1228">
        <v>0</v>
      </c>
    </row>
    <row r="30" spans="1:9" s="1222" customFormat="1">
      <c r="A30" s="1227" t="s">
        <v>695</v>
      </c>
      <c r="B30" s="1228">
        <v>0</v>
      </c>
      <c r="C30" s="1228">
        <v>0</v>
      </c>
      <c r="D30" s="1228">
        <v>0</v>
      </c>
      <c r="E30" s="1228">
        <v>0</v>
      </c>
      <c r="F30" s="1228">
        <v>0</v>
      </c>
      <c r="G30" s="1228">
        <v>0</v>
      </c>
      <c r="H30" s="1228">
        <v>0</v>
      </c>
      <c r="I30" s="1228">
        <v>0</v>
      </c>
    </row>
    <row r="31" spans="1:9" s="1222" customFormat="1">
      <c r="A31" s="1227" t="s">
        <v>429</v>
      </c>
      <c r="B31" s="1228">
        <v>0</v>
      </c>
      <c r="C31" s="1228">
        <v>0</v>
      </c>
      <c r="D31" s="1228">
        <v>0</v>
      </c>
      <c r="E31" s="1228">
        <v>0</v>
      </c>
      <c r="F31" s="1228">
        <v>0</v>
      </c>
      <c r="G31" s="1228">
        <v>0</v>
      </c>
      <c r="H31" s="1228">
        <v>0</v>
      </c>
      <c r="I31" s="1228">
        <v>0</v>
      </c>
    </row>
    <row r="32" spans="1:9" s="1222" customFormat="1">
      <c r="A32" s="1227" t="s">
        <v>1420</v>
      </c>
      <c r="B32" s="1228">
        <v>0</v>
      </c>
      <c r="C32" s="1228">
        <v>0</v>
      </c>
      <c r="D32" s="1228">
        <v>0</v>
      </c>
      <c r="E32" s="1228">
        <v>0</v>
      </c>
      <c r="F32" s="1228">
        <v>0</v>
      </c>
      <c r="G32" s="1228">
        <v>0</v>
      </c>
      <c r="H32" s="1228">
        <v>0</v>
      </c>
      <c r="I32" s="1228">
        <v>0</v>
      </c>
    </row>
    <row r="33" spans="1:9" s="1222" customFormat="1">
      <c r="A33" s="1227" t="s">
        <v>1421</v>
      </c>
      <c r="B33" s="1228">
        <v>0</v>
      </c>
      <c r="C33" s="1228">
        <v>0</v>
      </c>
      <c r="D33" s="1228">
        <v>0</v>
      </c>
      <c r="E33" s="1228">
        <v>0</v>
      </c>
      <c r="F33" s="1228">
        <v>0</v>
      </c>
      <c r="G33" s="1228">
        <v>0</v>
      </c>
      <c r="H33" s="1228">
        <v>0</v>
      </c>
      <c r="I33" s="1228">
        <v>0</v>
      </c>
    </row>
    <row r="34" spans="1:9" s="1222" customFormat="1">
      <c r="A34" s="1223" t="s">
        <v>1425</v>
      </c>
      <c r="B34" s="1224">
        <v>5170.8487409418303</v>
      </c>
      <c r="C34" s="1224">
        <v>5698.9474982582597</v>
      </c>
      <c r="D34" s="1224">
        <v>6139.8968484393563</v>
      </c>
      <c r="E34" s="1224">
        <v>6546.7583100975971</v>
      </c>
      <c r="F34" s="1224">
        <v>6984.8673884653836</v>
      </c>
      <c r="G34" s="1224">
        <v>6781.2803902529904</v>
      </c>
      <c r="H34" s="1224">
        <v>6643.3567705218493</v>
      </c>
      <c r="I34" s="1224">
        <v>6801.7285493982372</v>
      </c>
    </row>
    <row r="35" spans="1:9" s="1222" customFormat="1">
      <c r="A35" s="1225" t="s">
        <v>1373</v>
      </c>
      <c r="B35" s="1226">
        <v>3421.2721124020063</v>
      </c>
      <c r="C35" s="1226">
        <v>3934.2419727442402</v>
      </c>
      <c r="D35" s="1226">
        <v>4115.0043054414191</v>
      </c>
      <c r="E35" s="1226">
        <v>4376.0986806946294</v>
      </c>
      <c r="F35" s="1226">
        <v>4236.8955053764275</v>
      </c>
      <c r="G35" s="1226">
        <v>4111.8163639697823</v>
      </c>
      <c r="H35" s="1226">
        <v>4092.2291462240564</v>
      </c>
      <c r="I35" s="1226">
        <v>4083.7108064694576</v>
      </c>
    </row>
    <row r="36" spans="1:9" s="1222" customFormat="1">
      <c r="A36" s="1227" t="s">
        <v>1426</v>
      </c>
      <c r="B36" s="1228">
        <v>3255.622234856412</v>
      </c>
      <c r="C36" s="1228">
        <v>3776.592279263723</v>
      </c>
      <c r="D36" s="1228">
        <v>3914.7190045717116</v>
      </c>
      <c r="E36" s="1228">
        <v>3945.4140097365193</v>
      </c>
      <c r="F36" s="1228">
        <v>3706.1228922147516</v>
      </c>
      <c r="G36" s="1228">
        <v>3875.1955942709842</v>
      </c>
      <c r="H36" s="1228">
        <v>3959.4292607534376</v>
      </c>
      <c r="I36" s="1228">
        <v>3963.5812451067627</v>
      </c>
    </row>
    <row r="37" spans="1:9" s="1222" customFormat="1">
      <c r="A37" s="1227" t="s">
        <v>695</v>
      </c>
      <c r="B37" s="1228">
        <v>0</v>
      </c>
      <c r="C37" s="1228">
        <v>0</v>
      </c>
      <c r="D37" s="1228">
        <v>0</v>
      </c>
      <c r="E37" s="1228">
        <v>0</v>
      </c>
      <c r="F37" s="1228">
        <v>0</v>
      </c>
      <c r="G37" s="1228">
        <v>0</v>
      </c>
      <c r="H37" s="1228">
        <v>0</v>
      </c>
      <c r="I37" s="1228">
        <v>0</v>
      </c>
    </row>
    <row r="38" spans="1:9" s="1222" customFormat="1">
      <c r="A38" s="1227" t="s">
        <v>429</v>
      </c>
      <c r="B38" s="1228">
        <v>0</v>
      </c>
      <c r="C38" s="1228">
        <v>0</v>
      </c>
      <c r="D38" s="1228">
        <v>0</v>
      </c>
      <c r="E38" s="1228">
        <v>0</v>
      </c>
      <c r="F38" s="1228">
        <v>0</v>
      </c>
      <c r="G38" s="1228">
        <v>0</v>
      </c>
      <c r="H38" s="1228">
        <v>0</v>
      </c>
      <c r="I38" s="1228">
        <v>0</v>
      </c>
    </row>
    <row r="39" spans="1:9" s="1222" customFormat="1">
      <c r="A39" s="1227" t="s">
        <v>1420</v>
      </c>
      <c r="B39" s="1228">
        <v>9.6997182781734619</v>
      </c>
      <c r="C39" s="1228">
        <v>9.8096460326306474</v>
      </c>
      <c r="D39" s="1228">
        <v>10.671172852446276</v>
      </c>
      <c r="E39" s="1228">
        <v>10.103127572437279</v>
      </c>
      <c r="F39" s="1228">
        <v>12.077225525735876</v>
      </c>
      <c r="G39" s="1228">
        <v>10.970278602946063</v>
      </c>
      <c r="H39" s="1228">
        <v>12.392181324552746</v>
      </c>
      <c r="I39" s="1228">
        <v>12.401895870295476</v>
      </c>
    </row>
    <row r="40" spans="1:9" s="1222" customFormat="1">
      <c r="A40" s="1227" t="s">
        <v>1421</v>
      </c>
      <c r="B40" s="1228">
        <v>155.95015926742099</v>
      </c>
      <c r="C40" s="1228">
        <v>147.84004744788658</v>
      </c>
      <c r="D40" s="1228">
        <v>189.61412801726121</v>
      </c>
      <c r="E40" s="1228">
        <v>420.5815433856726</v>
      </c>
      <c r="F40" s="1228">
        <v>518.69538763593971</v>
      </c>
      <c r="G40" s="1228">
        <v>225.65049109585189</v>
      </c>
      <c r="H40" s="1228">
        <v>120.40770414606587</v>
      </c>
      <c r="I40" s="1228">
        <v>107.72766549239965</v>
      </c>
    </row>
    <row r="41" spans="1:9" s="1222" customFormat="1">
      <c r="A41" s="1225" t="s">
        <v>1374</v>
      </c>
      <c r="B41" s="1226">
        <v>1749.5766285398242</v>
      </c>
      <c r="C41" s="1226">
        <v>1764.7055255140199</v>
      </c>
      <c r="D41" s="1226">
        <v>2024.892542997937</v>
      </c>
      <c r="E41" s="1226">
        <v>2170.6596294029678</v>
      </c>
      <c r="F41" s="1226">
        <v>2747.9718830889569</v>
      </c>
      <c r="G41" s="1226">
        <v>2669.4640262832081</v>
      </c>
      <c r="H41" s="1226">
        <v>2551.1276242977938</v>
      </c>
      <c r="I41" s="1226">
        <v>2718.0177429287792</v>
      </c>
    </row>
    <row r="42" spans="1:9" s="1222" customFormat="1">
      <c r="A42" s="1227" t="s">
        <v>1426</v>
      </c>
      <c r="B42" s="1228">
        <v>1475.9825518581802</v>
      </c>
      <c r="C42" s="1228">
        <v>1496.4214075086447</v>
      </c>
      <c r="D42" s="1228">
        <v>1759.3764572015507</v>
      </c>
      <c r="E42" s="1228">
        <v>1901.5359869400831</v>
      </c>
      <c r="F42" s="1228">
        <v>2519.5084714518248</v>
      </c>
      <c r="G42" s="1228">
        <v>2436.9124181840857</v>
      </c>
      <c r="H42" s="1228">
        <v>2322.3659290125447</v>
      </c>
      <c r="I42" s="1228">
        <v>2613.6546992237777</v>
      </c>
    </row>
    <row r="43" spans="1:9" s="1222" customFormat="1">
      <c r="A43" s="1227" t="s">
        <v>695</v>
      </c>
      <c r="B43" s="1228">
        <v>273.59407668164386</v>
      </c>
      <c r="C43" s="1228">
        <v>268.28411800537486</v>
      </c>
      <c r="D43" s="1228">
        <v>265.51608579638605</v>
      </c>
      <c r="E43" s="1228">
        <v>269.12364246288405</v>
      </c>
      <c r="F43" s="1228">
        <v>228.46341163713203</v>
      </c>
      <c r="G43" s="1228">
        <v>232.55160809912221</v>
      </c>
      <c r="H43" s="1228">
        <v>228.76169528524912</v>
      </c>
      <c r="I43" s="1228">
        <v>104.36304370500137</v>
      </c>
    </row>
    <row r="44" spans="1:9" s="1222" customFormat="1">
      <c r="A44" s="1227" t="s">
        <v>429</v>
      </c>
      <c r="B44" s="1228">
        <v>0</v>
      </c>
      <c r="C44" s="1228">
        <v>0</v>
      </c>
      <c r="D44" s="1228">
        <v>0</v>
      </c>
      <c r="E44" s="1228">
        <v>0</v>
      </c>
      <c r="F44" s="1228">
        <v>0</v>
      </c>
      <c r="G44" s="1228">
        <v>0</v>
      </c>
      <c r="H44" s="1228">
        <v>0</v>
      </c>
      <c r="I44" s="1228">
        <v>0</v>
      </c>
    </row>
    <row r="45" spans="1:9" s="1222" customFormat="1">
      <c r="A45" s="1227" t="s">
        <v>1420</v>
      </c>
      <c r="B45" s="1228">
        <v>0</v>
      </c>
      <c r="C45" s="1228">
        <v>0</v>
      </c>
      <c r="D45" s="1228">
        <v>0</v>
      </c>
      <c r="E45" s="1228">
        <v>0</v>
      </c>
      <c r="F45" s="1228">
        <v>0</v>
      </c>
      <c r="G45" s="1228">
        <v>0</v>
      </c>
      <c r="H45" s="1228">
        <v>0</v>
      </c>
      <c r="I45" s="1228">
        <v>0</v>
      </c>
    </row>
    <row r="46" spans="1:9" s="1222" customFormat="1">
      <c r="A46" s="1227" t="s">
        <v>1421</v>
      </c>
      <c r="B46" s="1228">
        <v>0</v>
      </c>
      <c r="C46" s="1228">
        <v>0</v>
      </c>
      <c r="D46" s="1228">
        <v>0</v>
      </c>
      <c r="E46" s="1228">
        <v>0</v>
      </c>
      <c r="F46" s="1228">
        <v>0</v>
      </c>
      <c r="G46" s="1228">
        <v>0</v>
      </c>
      <c r="H46" s="1228">
        <v>0</v>
      </c>
      <c r="I46" s="1228">
        <v>0</v>
      </c>
    </row>
    <row r="47" spans="1:9" s="1222" customFormat="1">
      <c r="A47" s="1223" t="s">
        <v>1427</v>
      </c>
      <c r="B47" s="1224">
        <v>12652.697990868488</v>
      </c>
      <c r="C47" s="1224">
        <v>13099.852535519656</v>
      </c>
      <c r="D47" s="1224">
        <v>12970.351510754595</v>
      </c>
      <c r="E47" s="1224">
        <v>12805.314573839802</v>
      </c>
      <c r="F47" s="1224">
        <v>11902.588182650521</v>
      </c>
      <c r="G47" s="1224">
        <v>11824.432409399196</v>
      </c>
      <c r="H47" s="1224">
        <v>11704.582165002064</v>
      </c>
      <c r="I47" s="1224">
        <v>12036.138367016461</v>
      </c>
    </row>
    <row r="48" spans="1:9" s="1222" customFormat="1">
      <c r="A48" s="1225" t="s">
        <v>1373</v>
      </c>
      <c r="B48" s="1226">
        <v>3757.2433213654331</v>
      </c>
      <c r="C48" s="1226">
        <v>4290.9429024052397</v>
      </c>
      <c r="D48" s="1226">
        <v>4274.2975119801149</v>
      </c>
      <c r="E48" s="1226">
        <v>4233.7297486059115</v>
      </c>
      <c r="F48" s="1226">
        <v>3893.3258628775816</v>
      </c>
      <c r="G48" s="1226">
        <v>3895.8381755624641</v>
      </c>
      <c r="H48" s="1226">
        <v>3831.1428234979517</v>
      </c>
      <c r="I48" s="1226">
        <v>3980.7517019575462</v>
      </c>
    </row>
    <row r="49" spans="1:9" s="1222" customFormat="1">
      <c r="A49" s="1227" t="s">
        <v>1178</v>
      </c>
      <c r="B49" s="1228">
        <v>0</v>
      </c>
      <c r="C49" s="1228">
        <v>0</v>
      </c>
      <c r="D49" s="1228">
        <v>0</v>
      </c>
      <c r="E49" s="1228">
        <v>0</v>
      </c>
      <c r="F49" s="1228">
        <v>0</v>
      </c>
      <c r="G49" s="1228">
        <v>0</v>
      </c>
      <c r="H49" s="1228">
        <v>0</v>
      </c>
      <c r="I49" s="1228">
        <v>0</v>
      </c>
    </row>
    <row r="50" spans="1:9" s="1222" customFormat="1">
      <c r="A50" s="1227" t="s">
        <v>695</v>
      </c>
      <c r="B50" s="1228">
        <v>3.5078545923418392</v>
      </c>
      <c r="C50" s="1228">
        <v>5.2003702145239163</v>
      </c>
      <c r="D50" s="1228">
        <v>2.680694014202655</v>
      </c>
      <c r="E50" s="1228">
        <v>2.5403110280714545</v>
      </c>
      <c r="F50" s="1228">
        <v>2.4949429120498614</v>
      </c>
      <c r="G50" s="1228">
        <v>0</v>
      </c>
      <c r="H50" s="1228">
        <v>0</v>
      </c>
      <c r="I50" s="1228">
        <v>0</v>
      </c>
    </row>
    <row r="51" spans="1:9" s="1222" customFormat="1">
      <c r="A51" s="1227" t="s">
        <v>1428</v>
      </c>
      <c r="B51" s="1228">
        <v>263.92818409064716</v>
      </c>
      <c r="C51" s="1228">
        <v>261.90404781075682</v>
      </c>
      <c r="D51" s="1228">
        <v>285.6191403335996</v>
      </c>
      <c r="E51" s="1228">
        <v>277.22649281041464</v>
      </c>
      <c r="F51" s="1228">
        <v>244.46204423010937</v>
      </c>
      <c r="G51" s="1228">
        <v>226.86286709598434</v>
      </c>
      <c r="H51" s="1228">
        <v>237.47406634953362</v>
      </c>
      <c r="I51" s="1228">
        <v>239.19194580031839</v>
      </c>
    </row>
    <row r="52" spans="1:9" s="1222" customFormat="1">
      <c r="A52" s="1227" t="s">
        <v>1429</v>
      </c>
      <c r="B52" s="1228">
        <v>2121.3095921768277</v>
      </c>
      <c r="C52" s="1228">
        <v>2660.0747336336262</v>
      </c>
      <c r="D52" s="1228">
        <v>2626.8770361111383</v>
      </c>
      <c r="E52" s="1228">
        <v>2553.6845049790072</v>
      </c>
      <c r="F52" s="1228">
        <v>2541.5947235208641</v>
      </c>
      <c r="G52" s="1228">
        <v>2566.3267104020265</v>
      </c>
      <c r="H52" s="1228">
        <v>2491.8583387502026</v>
      </c>
      <c r="I52" s="1228">
        <v>2592.3479480111318</v>
      </c>
    </row>
    <row r="53" spans="1:9" s="1222" customFormat="1">
      <c r="A53" s="1227" t="s">
        <v>1430</v>
      </c>
      <c r="B53" s="1228">
        <v>1368.4976905056167</v>
      </c>
      <c r="C53" s="1228">
        <v>1363.7637507463328</v>
      </c>
      <c r="D53" s="1228">
        <v>1359.1206415211752</v>
      </c>
      <c r="E53" s="1228">
        <v>1400.2784397884175</v>
      </c>
      <c r="F53" s="1228">
        <v>1104.7741522145584</v>
      </c>
      <c r="G53" s="1228">
        <v>1102.6485980644534</v>
      </c>
      <c r="H53" s="1228">
        <v>1101.8104183982146</v>
      </c>
      <c r="I53" s="1228">
        <v>1149.2118081460967</v>
      </c>
    </row>
    <row r="54" spans="1:9" s="1222" customFormat="1">
      <c r="A54" s="1225" t="s">
        <v>1374</v>
      </c>
      <c r="B54" s="1226">
        <v>8895.4546695030531</v>
      </c>
      <c r="C54" s="1226">
        <v>8808.9096331144174</v>
      </c>
      <c r="D54" s="1226">
        <v>8696.0539987744796</v>
      </c>
      <c r="E54" s="1226">
        <v>8571.5848252338892</v>
      </c>
      <c r="F54" s="1226">
        <v>8009.262319772939</v>
      </c>
      <c r="G54" s="1226">
        <v>7928.5942338367331</v>
      </c>
      <c r="H54" s="1226">
        <v>7873.4393415041131</v>
      </c>
      <c r="I54" s="1226">
        <v>8055.3866650589134</v>
      </c>
    </row>
    <row r="55" spans="1:9" s="1222" customFormat="1">
      <c r="A55" s="1227" t="s">
        <v>1178</v>
      </c>
      <c r="B55" s="1228">
        <v>0</v>
      </c>
      <c r="C55" s="1228">
        <v>0</v>
      </c>
      <c r="D55" s="1228">
        <v>0</v>
      </c>
      <c r="E55" s="1228">
        <v>0</v>
      </c>
      <c r="F55" s="1228">
        <v>0</v>
      </c>
      <c r="G55" s="1228">
        <v>0</v>
      </c>
      <c r="H55" s="1228">
        <v>0</v>
      </c>
      <c r="I55" s="1228">
        <v>0</v>
      </c>
    </row>
    <row r="56" spans="1:9" s="1222" customFormat="1">
      <c r="A56" s="1227" t="s">
        <v>695</v>
      </c>
      <c r="B56" s="1228">
        <v>1191.0216149257355</v>
      </c>
      <c r="C56" s="1228">
        <v>1167.3108353219354</v>
      </c>
      <c r="D56" s="1228">
        <v>1131.6289762500542</v>
      </c>
      <c r="E56" s="1228">
        <v>1116.6016638429285</v>
      </c>
      <c r="F56" s="1228">
        <v>1048.6703314630156</v>
      </c>
      <c r="G56" s="1228">
        <v>1038.0601249277174</v>
      </c>
      <c r="H56" s="1228">
        <v>1037.2650166851099</v>
      </c>
      <c r="I56" s="1228">
        <v>1051.4096591730029</v>
      </c>
    </row>
    <row r="57" spans="1:9" s="1222" customFormat="1">
      <c r="A57" s="1227" t="s">
        <v>429</v>
      </c>
      <c r="B57" s="1228">
        <v>7257.0557996882253</v>
      </c>
      <c r="C57" s="1228">
        <v>7289.650258965753</v>
      </c>
      <c r="D57" s="1228">
        <v>7247.8726533937024</v>
      </c>
      <c r="E57" s="1228">
        <v>7202.2400463049134</v>
      </c>
      <c r="F57" s="1228">
        <v>6756.3499183672402</v>
      </c>
      <c r="G57" s="1228">
        <v>6735.7697429258242</v>
      </c>
      <c r="H57" s="1228">
        <v>6691.0963927531957</v>
      </c>
      <c r="I57" s="1228">
        <v>6758.3209262163546</v>
      </c>
    </row>
    <row r="58" spans="1:9" s="1222" customFormat="1">
      <c r="A58" s="1227" t="s">
        <v>1420</v>
      </c>
      <c r="B58" s="1228">
        <v>396.38558478484106</v>
      </c>
      <c r="C58" s="1228">
        <v>301.73228896349968</v>
      </c>
      <c r="D58" s="1228">
        <v>260.38330592482157</v>
      </c>
      <c r="E58" s="1228">
        <v>210.98192612790632</v>
      </c>
      <c r="F58" s="1228">
        <v>160.328035650337</v>
      </c>
      <c r="G58" s="1228">
        <v>114.87486034108574</v>
      </c>
      <c r="H58" s="1228">
        <v>100.28991316334631</v>
      </c>
      <c r="I58" s="1228">
        <v>118.6428430896889</v>
      </c>
    </row>
    <row r="59" spans="1:9" s="1222" customFormat="1">
      <c r="A59" s="1227" t="s">
        <v>1421</v>
      </c>
      <c r="B59" s="1228">
        <v>50.991670104252421</v>
      </c>
      <c r="C59" s="1228">
        <v>50.216249863229422</v>
      </c>
      <c r="D59" s="1228">
        <v>56.169063205902354</v>
      </c>
      <c r="E59" s="1228">
        <v>41.761188958140536</v>
      </c>
      <c r="F59" s="1228">
        <v>43.914034292346471</v>
      </c>
      <c r="G59" s="1228">
        <v>39.88950564210591</v>
      </c>
      <c r="H59" s="1228">
        <v>44.788018902460855</v>
      </c>
      <c r="I59" s="1228">
        <v>127.01323657986636</v>
      </c>
    </row>
    <row r="60" spans="1:9" s="1222" customFormat="1">
      <c r="A60" s="1223" t="s">
        <v>1431</v>
      </c>
      <c r="B60" s="1224">
        <v>2579.9136886757001</v>
      </c>
      <c r="C60" s="1224">
        <v>2595.047908543715</v>
      </c>
      <c r="D60" s="1224">
        <v>2635.9758486652049</v>
      </c>
      <c r="E60" s="1224">
        <v>2686.3718853010159</v>
      </c>
      <c r="F60" s="1224">
        <v>2358.1134471002633</v>
      </c>
      <c r="G60" s="1224">
        <v>2327.9962233973606</v>
      </c>
      <c r="H60" s="1224">
        <v>2315.3969553549837</v>
      </c>
      <c r="I60" s="1224">
        <v>2459.7418043835023</v>
      </c>
    </row>
    <row r="61" spans="1:9" s="1222" customFormat="1">
      <c r="A61" s="1225" t="s">
        <v>1373</v>
      </c>
      <c r="B61" s="1226">
        <v>1378.0161370504286</v>
      </c>
      <c r="C61" s="1226">
        <v>1371.4177044715912</v>
      </c>
      <c r="D61" s="1226">
        <v>1373.0058826962456</v>
      </c>
      <c r="E61" s="1226">
        <v>1423.61801279663</v>
      </c>
      <c r="F61" s="1226">
        <v>1117.9609388421663</v>
      </c>
      <c r="G61" s="1226">
        <v>1120.924569297945</v>
      </c>
      <c r="H61" s="1226">
        <v>1125.5296896458281</v>
      </c>
      <c r="I61" s="1226">
        <v>1176.9826184893368</v>
      </c>
    </row>
    <row r="62" spans="1:9" s="1222" customFormat="1">
      <c r="A62" s="1227" t="s">
        <v>1178</v>
      </c>
      <c r="B62" s="1228">
        <v>0</v>
      </c>
      <c r="C62" s="1228">
        <v>0</v>
      </c>
      <c r="D62" s="1228">
        <v>0</v>
      </c>
      <c r="E62" s="1228">
        <v>0</v>
      </c>
      <c r="F62" s="1228">
        <v>0</v>
      </c>
      <c r="G62" s="1228">
        <v>0</v>
      </c>
      <c r="H62" s="1228">
        <v>0</v>
      </c>
      <c r="I62" s="1228">
        <v>0</v>
      </c>
    </row>
    <row r="63" spans="1:9" s="1222" customFormat="1">
      <c r="A63" s="1227" t="s">
        <v>695</v>
      </c>
      <c r="B63" s="1228">
        <v>3.5078545923418392</v>
      </c>
      <c r="C63" s="1228">
        <v>5.2003702145239163</v>
      </c>
      <c r="D63" s="1228">
        <v>2.680694014202655</v>
      </c>
      <c r="E63" s="1228">
        <v>2.5403110280714545</v>
      </c>
      <c r="F63" s="1228">
        <v>2.4949429120498614</v>
      </c>
      <c r="G63" s="1228">
        <v>0</v>
      </c>
      <c r="H63" s="1228">
        <v>0</v>
      </c>
      <c r="I63" s="1228">
        <v>0</v>
      </c>
    </row>
    <row r="64" spans="1:9" s="1222" customFormat="1">
      <c r="A64" s="1227" t="s">
        <v>1428</v>
      </c>
      <c r="B64" s="1228">
        <v>35.282106829325656</v>
      </c>
      <c r="C64" s="1228">
        <v>35.656680284073772</v>
      </c>
      <c r="D64" s="1228">
        <v>36.156638869431397</v>
      </c>
      <c r="E64" s="1228">
        <v>38.158460602404098</v>
      </c>
      <c r="F64" s="1228">
        <v>38.762500830849305</v>
      </c>
      <c r="G64" s="1228">
        <v>38.796062029931029</v>
      </c>
      <c r="H64" s="1228">
        <v>41.188965809911906</v>
      </c>
      <c r="I64" s="1228">
        <v>41.316212042968971</v>
      </c>
    </row>
    <row r="65" spans="1:9" s="1222" customFormat="1">
      <c r="A65" s="1227" t="s">
        <v>1429</v>
      </c>
      <c r="B65" s="1228">
        <v>6.4844420118312946</v>
      </c>
      <c r="C65" s="1228">
        <v>8.4244140134878798</v>
      </c>
      <c r="D65" s="1228">
        <v>9.3480632365798666</v>
      </c>
      <c r="E65" s="1228">
        <v>12.049078871885593</v>
      </c>
      <c r="F65" s="1228">
        <v>7.2600091725763489</v>
      </c>
      <c r="G65" s="1228">
        <v>9.0853892362833157</v>
      </c>
      <c r="H65" s="1228">
        <v>7.9875395458705505</v>
      </c>
      <c r="I65" s="1228">
        <v>10.945156670058235</v>
      </c>
    </row>
    <row r="66" spans="1:9" s="1222" customFormat="1">
      <c r="A66" s="1227" t="s">
        <v>1430</v>
      </c>
      <c r="B66" s="1228">
        <v>1332.7417336169297</v>
      </c>
      <c r="C66" s="1228">
        <v>1322.1362399595057</v>
      </c>
      <c r="D66" s="1228">
        <v>1324.8204865760315</v>
      </c>
      <c r="E66" s="1228">
        <v>1370.870162294269</v>
      </c>
      <c r="F66" s="1228">
        <v>1069.4434859266908</v>
      </c>
      <c r="G66" s="1228">
        <v>1073.0431180317307</v>
      </c>
      <c r="H66" s="1228">
        <v>1076.3531842900456</v>
      </c>
      <c r="I66" s="1228">
        <v>1124.7212497763098</v>
      </c>
    </row>
    <row r="67" spans="1:9" s="1222" customFormat="1">
      <c r="A67" s="1225" t="s">
        <v>1374</v>
      </c>
      <c r="B67" s="1226">
        <v>1201.8975516252713</v>
      </c>
      <c r="C67" s="1226">
        <v>1223.6302040721239</v>
      </c>
      <c r="D67" s="1226">
        <v>1262.9699659689593</v>
      </c>
      <c r="E67" s="1226">
        <v>1262.7538725043867</v>
      </c>
      <c r="F67" s="1226">
        <v>1240.1525082580965</v>
      </c>
      <c r="G67" s="1226">
        <v>1207.0716540994151</v>
      </c>
      <c r="H67" s="1226">
        <v>1189.8672657091556</v>
      </c>
      <c r="I67" s="1226">
        <v>1282.7591858941653</v>
      </c>
    </row>
    <row r="68" spans="1:9" s="1222" customFormat="1">
      <c r="A68" s="1227" t="s">
        <v>1178</v>
      </c>
      <c r="B68" s="1228">
        <v>0</v>
      </c>
      <c r="C68" s="1228">
        <v>0</v>
      </c>
      <c r="D68" s="1228">
        <v>0</v>
      </c>
      <c r="E68" s="1228">
        <v>0</v>
      </c>
      <c r="F68" s="1228">
        <v>0</v>
      </c>
      <c r="G68" s="1228">
        <v>0</v>
      </c>
      <c r="H68" s="1228">
        <v>0</v>
      </c>
      <c r="I68" s="1228">
        <v>0</v>
      </c>
    </row>
    <row r="69" spans="1:9" s="1222" customFormat="1">
      <c r="A69" s="1227" t="s">
        <v>695</v>
      </c>
      <c r="B69" s="1228">
        <v>76.225158079445848</v>
      </c>
      <c r="C69" s="1228">
        <v>75.569905097066339</v>
      </c>
      <c r="D69" s="1228">
        <v>76.494873637491835</v>
      </c>
      <c r="E69" s="1228">
        <v>45.044928724438918</v>
      </c>
      <c r="F69" s="1228">
        <v>42.863931579810085</v>
      </c>
      <c r="G69" s="1228">
        <v>44.688712417765821</v>
      </c>
      <c r="H69" s="1228">
        <v>46.474411899278614</v>
      </c>
      <c r="I69" s="1228">
        <v>48.716347310089226</v>
      </c>
    </row>
    <row r="70" spans="1:9" s="1222" customFormat="1">
      <c r="A70" s="1227" t="s">
        <v>429</v>
      </c>
      <c r="B70" s="1228">
        <v>1117.7431767580679</v>
      </c>
      <c r="C70" s="1228">
        <v>1140.3116722897116</v>
      </c>
      <c r="D70" s="1228">
        <v>1171.8656523034488</v>
      </c>
      <c r="E70" s="1228">
        <v>1212.0238445279676</v>
      </c>
      <c r="F70" s="1228">
        <v>1191.4441655638238</v>
      </c>
      <c r="G70" s="1228">
        <v>1156.7073183350394</v>
      </c>
      <c r="H70" s="1228">
        <v>1137.7686105985549</v>
      </c>
      <c r="I70" s="1228">
        <v>1227.981427357129</v>
      </c>
    </row>
    <row r="71" spans="1:9" s="1222" customFormat="1">
      <c r="A71" s="1227" t="s">
        <v>1420</v>
      </c>
      <c r="B71" s="1228">
        <v>0</v>
      </c>
      <c r="C71" s="1228">
        <v>0</v>
      </c>
      <c r="D71" s="1228">
        <v>0</v>
      </c>
      <c r="E71" s="1228">
        <v>0</v>
      </c>
      <c r="F71" s="1228">
        <v>0</v>
      </c>
      <c r="G71" s="1228">
        <v>0</v>
      </c>
      <c r="H71" s="1228">
        <v>0</v>
      </c>
      <c r="I71" s="1228">
        <v>0</v>
      </c>
    </row>
    <row r="72" spans="1:9" s="1222" customFormat="1">
      <c r="A72" s="1227" t="s">
        <v>1421</v>
      </c>
      <c r="B72" s="1228">
        <v>7.9292167877576274</v>
      </c>
      <c r="C72" s="1228">
        <v>7.7486266853458634</v>
      </c>
      <c r="D72" s="1228">
        <v>14.609440028018795</v>
      </c>
      <c r="E72" s="1228">
        <v>5.6850992519799783</v>
      </c>
      <c r="F72" s="1228">
        <v>5.8444111144629138</v>
      </c>
      <c r="G72" s="1228">
        <v>5.6756233466098793</v>
      </c>
      <c r="H72" s="1228">
        <v>5.6242432113220469</v>
      </c>
      <c r="I72" s="1228">
        <v>6.0614112269471283</v>
      </c>
    </row>
    <row r="73" spans="1:9" s="1222" customFormat="1">
      <c r="A73" s="1223" t="s">
        <v>1432</v>
      </c>
      <c r="B73" s="1224">
        <v>9955.3487271996601</v>
      </c>
      <c r="C73" s="1224">
        <v>10389.864552203273</v>
      </c>
      <c r="D73" s="1224">
        <v>10222.518549574224</v>
      </c>
      <c r="E73" s="1224">
        <v>10012.090120170513</v>
      </c>
      <c r="F73" s="1224">
        <v>9438.4705270171107</v>
      </c>
      <c r="G73" s="1224">
        <v>9389.9500050273218</v>
      </c>
      <c r="H73" s="1224">
        <v>9282.3050706496288</v>
      </c>
      <c r="I73" s="1224">
        <v>9469.3771799998103</v>
      </c>
    </row>
    <row r="74" spans="1:9" s="1222" customFormat="1">
      <c r="A74" s="1225" t="s">
        <v>1373</v>
      </c>
      <c r="B74" s="1226">
        <v>2370.8189445765679</v>
      </c>
      <c r="C74" s="1226">
        <v>2911.7912281532435</v>
      </c>
      <c r="D74" s="1226">
        <v>2894.3038264397546</v>
      </c>
      <c r="E74" s="1226">
        <v>2804.2346135018679</v>
      </c>
      <c r="F74" s="1226">
        <v>2769.3593055499095</v>
      </c>
      <c r="G74" s="1226">
        <v>2768.9095193896346</v>
      </c>
      <c r="H74" s="1226">
        <v>2699.4995582026509</v>
      </c>
      <c r="I74" s="1226">
        <v>2797.1765939458555</v>
      </c>
    </row>
    <row r="75" spans="1:9">
      <c r="A75" s="1227" t="s">
        <v>1178</v>
      </c>
      <c r="B75" s="1228">
        <v>0</v>
      </c>
      <c r="C75" s="1228">
        <v>0</v>
      </c>
      <c r="D75" s="1228">
        <v>0</v>
      </c>
      <c r="E75" s="1228">
        <v>0</v>
      </c>
      <c r="F75" s="1228">
        <v>0</v>
      </c>
      <c r="G75" s="1228">
        <v>0</v>
      </c>
      <c r="H75" s="1228">
        <v>0</v>
      </c>
      <c r="I75" s="1228">
        <v>0</v>
      </c>
    </row>
    <row r="76" spans="1:9">
      <c r="A76" s="1227" t="s">
        <v>695</v>
      </c>
      <c r="B76" s="1228">
        <v>0</v>
      </c>
      <c r="C76" s="1228">
        <v>0</v>
      </c>
      <c r="D76" s="1228">
        <v>0</v>
      </c>
      <c r="E76" s="1228">
        <v>0</v>
      </c>
      <c r="F76" s="1228">
        <v>0</v>
      </c>
      <c r="G76" s="1228">
        <v>0</v>
      </c>
      <c r="H76" s="1228">
        <v>0</v>
      </c>
      <c r="I76" s="1228">
        <v>0</v>
      </c>
    </row>
    <row r="77" spans="1:9">
      <c r="A77" s="1227" t="s">
        <v>429</v>
      </c>
      <c r="B77" s="1228">
        <v>220.23783752288497</v>
      </c>
      <c r="C77" s="1228">
        <v>218.51339774627803</v>
      </c>
      <c r="D77" s="1228">
        <v>242.47469862005244</v>
      </c>
      <c r="E77" s="1228">
        <v>233.28290990059821</v>
      </c>
      <c r="F77" s="1228">
        <v>200.03192491375455</v>
      </c>
      <c r="G77" s="1228">
        <v>182.39671819116833</v>
      </c>
      <c r="H77" s="1228">
        <v>190.57652489015001</v>
      </c>
      <c r="I77" s="1228">
        <v>192.22724423499508</v>
      </c>
    </row>
    <row r="78" spans="1:9">
      <c r="A78" s="1227" t="s">
        <v>1420</v>
      </c>
      <c r="B78" s="1228">
        <v>2114.8251501649961</v>
      </c>
      <c r="C78" s="1228">
        <v>2651.6503196201384</v>
      </c>
      <c r="D78" s="1228">
        <v>2617.5289728745583</v>
      </c>
      <c r="E78" s="1228">
        <v>2541.5434261071218</v>
      </c>
      <c r="F78" s="1228">
        <v>2533.9967143482877</v>
      </c>
      <c r="G78" s="1228">
        <v>2556.9073211657433</v>
      </c>
      <c r="H78" s="1228">
        <v>2483.4657992043326</v>
      </c>
      <c r="I78" s="1228">
        <v>2580.4587913410737</v>
      </c>
    </row>
    <row r="79" spans="1:9">
      <c r="A79" s="1227" t="s">
        <v>1421</v>
      </c>
      <c r="B79" s="1228">
        <v>35.755956888686647</v>
      </c>
      <c r="C79" s="1228">
        <v>41.627510786827074</v>
      </c>
      <c r="D79" s="1228">
        <v>34.300154945143497</v>
      </c>
      <c r="E79" s="1228">
        <v>29.408277494148262</v>
      </c>
      <c r="F79" s="1228">
        <v>35.330666287867558</v>
      </c>
      <c r="G79" s="1228">
        <v>29.605480032722681</v>
      </c>
      <c r="H79" s="1228">
        <v>25.457234108168908</v>
      </c>
      <c r="I79" s="1228">
        <v>24.490558369786736</v>
      </c>
    </row>
    <row r="80" spans="1:9">
      <c r="A80" s="1225" t="s">
        <v>1374</v>
      </c>
      <c r="B80" s="1226">
        <v>7584.5297826230908</v>
      </c>
      <c r="C80" s="1226">
        <v>7478.0733240500294</v>
      </c>
      <c r="D80" s="1226">
        <v>7328.2147231344707</v>
      </c>
      <c r="E80" s="1226">
        <v>7207.8555066686449</v>
      </c>
      <c r="F80" s="1226">
        <v>6669.1112214672003</v>
      </c>
      <c r="G80" s="1226">
        <v>6621.0404856376863</v>
      </c>
      <c r="H80" s="1226">
        <v>6582.8055124469765</v>
      </c>
      <c r="I80" s="1226">
        <v>6672.2005860539557</v>
      </c>
    </row>
    <row r="81" spans="1:9">
      <c r="A81" s="1227" t="s">
        <v>1178</v>
      </c>
      <c r="B81" s="1228">
        <v>0</v>
      </c>
      <c r="C81" s="1228">
        <v>0</v>
      </c>
      <c r="D81" s="1228">
        <v>0</v>
      </c>
      <c r="E81" s="1228">
        <v>0</v>
      </c>
      <c r="F81" s="1228">
        <v>0</v>
      </c>
      <c r="G81" s="1228">
        <v>0</v>
      </c>
      <c r="H81" s="1228">
        <v>0</v>
      </c>
      <c r="I81" s="1228">
        <v>0</v>
      </c>
    </row>
    <row r="82" spans="1:9">
      <c r="A82" s="1227" t="s">
        <v>695</v>
      </c>
      <c r="B82" s="1228">
        <v>1114.7964568462894</v>
      </c>
      <c r="C82" s="1228">
        <v>1091.7409302248691</v>
      </c>
      <c r="D82" s="1228">
        <v>1055.1341026125622</v>
      </c>
      <c r="E82" s="1228">
        <v>1071.5567351184895</v>
      </c>
      <c r="F82" s="1228">
        <v>1005.8063998832056</v>
      </c>
      <c r="G82" s="1228">
        <v>993.3714125099516</v>
      </c>
      <c r="H82" s="1228">
        <v>990.79060478583131</v>
      </c>
      <c r="I82" s="1228">
        <v>1002.6933118629137</v>
      </c>
    </row>
    <row r="83" spans="1:9">
      <c r="A83" s="1227" t="s">
        <v>429</v>
      </c>
      <c r="B83" s="1228">
        <v>6030.285287675465</v>
      </c>
      <c r="C83" s="1228">
        <v>6042.1324816837759</v>
      </c>
      <c r="D83" s="1228">
        <v>5971.1376914192024</v>
      </c>
      <c r="E83" s="1228">
        <v>5889.2407557160896</v>
      </c>
      <c r="F83" s="1228">
        <v>5464.9071627557742</v>
      </c>
      <c r="G83" s="1228">
        <v>5478.5803304911533</v>
      </c>
      <c r="H83" s="1228">
        <v>5452.5612188066607</v>
      </c>
      <c r="I83" s="1228">
        <v>5429.9126057484336</v>
      </c>
    </row>
    <row r="84" spans="1:9">
      <c r="A84" s="1227" t="s">
        <v>1420</v>
      </c>
      <c r="B84" s="1228">
        <v>396.38558478484106</v>
      </c>
      <c r="C84" s="1228">
        <v>301.73228896349968</v>
      </c>
      <c r="D84" s="1228">
        <v>260.38330592482157</v>
      </c>
      <c r="E84" s="1228">
        <v>210.98192612790632</v>
      </c>
      <c r="F84" s="1228">
        <v>160.328035650337</v>
      </c>
      <c r="G84" s="1228">
        <v>114.87486034108574</v>
      </c>
      <c r="H84" s="1228">
        <v>100.28991316334631</v>
      </c>
      <c r="I84" s="1228">
        <v>118.6428430896889</v>
      </c>
    </row>
    <row r="85" spans="1:9">
      <c r="A85" s="1227" t="s">
        <v>1421</v>
      </c>
      <c r="B85" s="1228">
        <v>43.062453316494782</v>
      </c>
      <c r="C85" s="1228">
        <v>42.46762317788356</v>
      </c>
      <c r="D85" s="1228">
        <v>41.559623177883559</v>
      </c>
      <c r="E85" s="1228">
        <v>36.076089706160559</v>
      </c>
      <c r="F85" s="1228">
        <v>38.069623177883557</v>
      </c>
      <c r="G85" s="1228">
        <v>34.213882295496035</v>
      </c>
      <c r="H85" s="1228">
        <v>39.163775691138795</v>
      </c>
      <c r="I85" s="1228">
        <v>120.95182535291923</v>
      </c>
    </row>
    <row r="86" spans="1:9">
      <c r="A86" s="1223" t="s">
        <v>450</v>
      </c>
      <c r="B86" s="1224">
        <v>117.43557499312858</v>
      </c>
      <c r="C86" s="1224">
        <v>114.94007477266997</v>
      </c>
      <c r="D86" s="1224">
        <v>111.85711251516615</v>
      </c>
      <c r="E86" s="1224">
        <v>106.8525683682702</v>
      </c>
      <c r="F86" s="1224">
        <v>106.00420853314829</v>
      </c>
      <c r="G86" s="1224">
        <v>106.4861809745159</v>
      </c>
      <c r="H86" s="1224">
        <v>106.88013899745245</v>
      </c>
      <c r="I86" s="1224">
        <v>107.01938263314676</v>
      </c>
    </row>
    <row r="87" spans="1:9">
      <c r="A87" s="1225" t="s">
        <v>1373</v>
      </c>
      <c r="B87" s="1226">
        <v>8.4082397384365581</v>
      </c>
      <c r="C87" s="1226">
        <v>7.7339697804050171</v>
      </c>
      <c r="D87" s="1226">
        <v>6.9878028441157793</v>
      </c>
      <c r="E87" s="1226">
        <v>5.8771223074123249</v>
      </c>
      <c r="F87" s="1226">
        <v>6.0056184855055132</v>
      </c>
      <c r="G87" s="1226">
        <v>6.0040868748849583</v>
      </c>
      <c r="H87" s="1226">
        <v>6.1135756494717066</v>
      </c>
      <c r="I87" s="1226">
        <v>6.5924895223543185</v>
      </c>
    </row>
    <row r="88" spans="1:9">
      <c r="A88" s="1227" t="s">
        <v>1178</v>
      </c>
      <c r="B88" s="1228">
        <v>0</v>
      </c>
      <c r="C88" s="1228">
        <v>0</v>
      </c>
      <c r="D88" s="1228">
        <v>0</v>
      </c>
      <c r="E88" s="1228">
        <v>0</v>
      </c>
      <c r="F88" s="1228">
        <v>0</v>
      </c>
      <c r="G88" s="1228">
        <v>0</v>
      </c>
      <c r="H88" s="1228">
        <v>0</v>
      </c>
      <c r="I88" s="1228">
        <v>0</v>
      </c>
    </row>
    <row r="89" spans="1:9">
      <c r="A89" s="1227" t="s">
        <v>695</v>
      </c>
      <c r="B89" s="1228">
        <v>0</v>
      </c>
      <c r="C89" s="1228">
        <v>0</v>
      </c>
      <c r="D89" s="1228">
        <v>0</v>
      </c>
      <c r="E89" s="1228">
        <v>0</v>
      </c>
      <c r="F89" s="1228">
        <v>0</v>
      </c>
      <c r="G89" s="1228">
        <v>0</v>
      </c>
      <c r="H89" s="1228">
        <v>0</v>
      </c>
      <c r="I89" s="1228">
        <v>0</v>
      </c>
    </row>
    <row r="90" spans="1:9">
      <c r="A90" s="1227" t="s">
        <v>429</v>
      </c>
      <c r="B90" s="1228">
        <v>8.4082397384365581</v>
      </c>
      <c r="C90" s="1228">
        <v>7.7339697804050171</v>
      </c>
      <c r="D90" s="1228">
        <v>6.9878028441157793</v>
      </c>
      <c r="E90" s="1228">
        <v>5.7851223074123252</v>
      </c>
      <c r="F90" s="1228">
        <v>5.6676184855055141</v>
      </c>
      <c r="G90" s="1228">
        <v>5.6700868748849578</v>
      </c>
      <c r="H90" s="1228">
        <v>5.7085756494717064</v>
      </c>
      <c r="I90" s="1228">
        <v>5.6484895223543194</v>
      </c>
    </row>
    <row r="91" spans="1:9">
      <c r="A91" s="1227" t="s">
        <v>1420</v>
      </c>
      <c r="B91" s="1228">
        <v>0</v>
      </c>
      <c r="C91" s="1228">
        <v>0</v>
      </c>
      <c r="D91" s="1228">
        <v>0</v>
      </c>
      <c r="E91" s="1228">
        <v>9.2000000000000012E-2</v>
      </c>
      <c r="F91" s="1228">
        <v>0.33800000000000008</v>
      </c>
      <c r="G91" s="1228">
        <v>0.33400000000000002</v>
      </c>
      <c r="H91" s="1228">
        <v>0.40500000000000003</v>
      </c>
      <c r="I91" s="1228">
        <v>0.94400000000000006</v>
      </c>
    </row>
    <row r="92" spans="1:9">
      <c r="A92" s="1227" t="s">
        <v>1421</v>
      </c>
      <c r="B92" s="1228">
        <v>0</v>
      </c>
      <c r="C92" s="1228">
        <v>0</v>
      </c>
      <c r="D92" s="1228">
        <v>0</v>
      </c>
      <c r="E92" s="1228">
        <v>0</v>
      </c>
      <c r="F92" s="1228">
        <v>0</v>
      </c>
      <c r="G92" s="1228">
        <v>0</v>
      </c>
      <c r="H92" s="1228">
        <v>0</v>
      </c>
      <c r="I92" s="1228">
        <v>0</v>
      </c>
    </row>
    <row r="93" spans="1:9">
      <c r="A93" s="1225" t="s">
        <v>1374</v>
      </c>
      <c r="B93" s="1226">
        <v>109.02733525469203</v>
      </c>
      <c r="C93" s="1226">
        <v>107.20610499226497</v>
      </c>
      <c r="D93" s="1226">
        <v>104.86930967105037</v>
      </c>
      <c r="E93" s="1226">
        <v>100.97544606085788</v>
      </c>
      <c r="F93" s="1226">
        <v>99.998590047642764</v>
      </c>
      <c r="G93" s="1226">
        <v>100.48209409963094</v>
      </c>
      <c r="H93" s="1226">
        <v>100.76656334798074</v>
      </c>
      <c r="I93" s="1226">
        <v>100.42689311079243</v>
      </c>
    </row>
    <row r="94" spans="1:9">
      <c r="A94" s="1227" t="s">
        <v>1178</v>
      </c>
      <c r="B94" s="1228">
        <v>0</v>
      </c>
      <c r="C94" s="1228">
        <v>0</v>
      </c>
      <c r="D94" s="1228">
        <v>0</v>
      </c>
      <c r="E94" s="1228">
        <v>0</v>
      </c>
      <c r="F94" s="1228">
        <v>0</v>
      </c>
      <c r="G94" s="1228">
        <v>0</v>
      </c>
      <c r="H94" s="1228">
        <v>0</v>
      </c>
      <c r="I94" s="1228">
        <v>0</v>
      </c>
    </row>
    <row r="95" spans="1:9">
      <c r="A95" s="1227" t="s">
        <v>695</v>
      </c>
      <c r="B95" s="1228">
        <v>0</v>
      </c>
      <c r="C95" s="1228">
        <v>0</v>
      </c>
      <c r="D95" s="1228">
        <v>0</v>
      </c>
      <c r="E95" s="1228">
        <v>0</v>
      </c>
      <c r="F95" s="1228">
        <v>0</v>
      </c>
      <c r="G95" s="1228">
        <v>0</v>
      </c>
      <c r="H95" s="1228">
        <v>0</v>
      </c>
      <c r="I95" s="1228">
        <v>0</v>
      </c>
    </row>
    <row r="96" spans="1:9">
      <c r="A96" s="1227" t="s">
        <v>429</v>
      </c>
      <c r="B96" s="1228">
        <v>109.02733525469203</v>
      </c>
      <c r="C96" s="1228">
        <v>107.20610499226497</v>
      </c>
      <c r="D96" s="1228">
        <v>104.86930967105037</v>
      </c>
      <c r="E96" s="1228">
        <v>100.97544606085788</v>
      </c>
      <c r="F96" s="1228">
        <v>99.998590047642764</v>
      </c>
      <c r="G96" s="1228">
        <v>100.48209409963094</v>
      </c>
      <c r="H96" s="1228">
        <v>100.76656334798074</v>
      </c>
      <c r="I96" s="1228">
        <v>100.42689311079243</v>
      </c>
    </row>
    <row r="97" spans="1:9">
      <c r="A97" s="1227" t="s">
        <v>1420</v>
      </c>
      <c r="B97" s="1228">
        <v>0</v>
      </c>
      <c r="C97" s="1228">
        <v>0</v>
      </c>
      <c r="D97" s="1228">
        <v>0</v>
      </c>
      <c r="E97" s="1228">
        <v>0</v>
      </c>
      <c r="F97" s="1228">
        <v>0</v>
      </c>
      <c r="G97" s="1228">
        <v>0</v>
      </c>
      <c r="H97" s="1228">
        <v>0</v>
      </c>
      <c r="I97" s="1228">
        <v>0</v>
      </c>
    </row>
    <row r="98" spans="1:9">
      <c r="A98" s="1227" t="s">
        <v>1421</v>
      </c>
      <c r="B98" s="1228">
        <v>0</v>
      </c>
      <c r="C98" s="1228">
        <v>0</v>
      </c>
      <c r="D98" s="1228">
        <v>0</v>
      </c>
      <c r="E98" s="1228">
        <v>0</v>
      </c>
      <c r="F98" s="1228">
        <v>0</v>
      </c>
      <c r="G98" s="1228">
        <v>0</v>
      </c>
      <c r="H98" s="1228">
        <v>0</v>
      </c>
      <c r="I98" s="1228">
        <v>0</v>
      </c>
    </row>
    <row r="99" spans="1:9">
      <c r="A99" s="1223" t="s">
        <v>1433</v>
      </c>
      <c r="B99" s="1224">
        <v>14033.780997980188</v>
      </c>
      <c r="C99" s="1224">
        <v>13844.865193046619</v>
      </c>
      <c r="D99" s="1224">
        <v>14451.523575459963</v>
      </c>
      <c r="E99" s="1224">
        <v>13936.102702893493</v>
      </c>
      <c r="F99" s="1224">
        <v>14541.165955956099</v>
      </c>
      <c r="G99" s="1224">
        <v>13727.450365674451</v>
      </c>
      <c r="H99" s="1224">
        <v>14187.007644124233</v>
      </c>
      <c r="I99" s="1224">
        <v>13620.239294794606</v>
      </c>
    </row>
    <row r="100" spans="1:9" s="1231" customFormat="1" ht="25.5">
      <c r="A100" s="1230" t="s">
        <v>1434</v>
      </c>
      <c r="B100" s="1228">
        <v>8902.4242606090284</v>
      </c>
      <c r="C100" s="1228">
        <v>8748.3029883271829</v>
      </c>
      <c r="D100" s="1228">
        <v>9309.4271598155046</v>
      </c>
      <c r="E100" s="1228">
        <v>8850.5004384563163</v>
      </c>
      <c r="F100" s="1228">
        <v>9068.3481978130712</v>
      </c>
      <c r="G100" s="1228">
        <v>8521.2052551106899</v>
      </c>
      <c r="H100" s="1228">
        <v>8904.0869414543904</v>
      </c>
      <c r="I100" s="1228">
        <v>8918.2922936112118</v>
      </c>
    </row>
    <row r="101" spans="1:9" ht="25.5">
      <c r="A101" s="1230" t="s">
        <v>1435</v>
      </c>
      <c r="B101" s="1228">
        <v>179.21523610449256</v>
      </c>
      <c r="C101" s="1228">
        <v>210.09404765231918</v>
      </c>
      <c r="D101" s="1228">
        <v>207.10797874244616</v>
      </c>
      <c r="E101" s="1228">
        <v>191.95620786024881</v>
      </c>
      <c r="F101" s="1228">
        <v>151.05744618522817</v>
      </c>
      <c r="G101" s="1228">
        <v>154.92548689598712</v>
      </c>
      <c r="H101" s="1228">
        <v>152.24660090250427</v>
      </c>
      <c r="I101" s="1228">
        <v>143.67718357097283</v>
      </c>
    </row>
    <row r="102" spans="1:9">
      <c r="A102" s="1230" t="s">
        <v>1436</v>
      </c>
      <c r="B102" s="1228">
        <v>4952.1415012666675</v>
      </c>
      <c r="C102" s="1228">
        <v>4886.4681570671155</v>
      </c>
      <c r="D102" s="1228">
        <v>4934.9884369020137</v>
      </c>
      <c r="E102" s="1228">
        <v>4893.6460565769303</v>
      </c>
      <c r="F102" s="1228">
        <v>5321.7603119577998</v>
      </c>
      <c r="G102" s="1228">
        <v>5051.3196236677741</v>
      </c>
      <c r="H102" s="1228">
        <v>5130.6741017673394</v>
      </c>
      <c r="I102" s="1228">
        <v>4558.2698176124231</v>
      </c>
    </row>
    <row r="103" spans="1:9" ht="7.5" customHeight="1">
      <c r="A103" s="1868"/>
      <c r="B103" s="1232"/>
      <c r="C103" s="1232"/>
      <c r="D103" s="1232"/>
      <c r="E103" s="1232"/>
      <c r="F103" s="1232"/>
      <c r="G103" s="1232"/>
      <c r="H103" s="1232"/>
      <c r="I103" s="1232"/>
    </row>
    <row r="104" spans="1:9" ht="4.5" customHeight="1">
      <c r="A104" s="1868"/>
      <c r="B104" s="1232"/>
      <c r="C104" s="1232"/>
      <c r="D104" s="1232"/>
      <c r="E104" s="1232"/>
      <c r="F104" s="1232"/>
      <c r="G104" s="1232"/>
      <c r="H104" s="1232"/>
      <c r="I104" s="1232"/>
    </row>
    <row r="105" spans="1:9" ht="13.5">
      <c r="A105" s="1869" t="s">
        <v>1437</v>
      </c>
      <c r="B105" s="1232"/>
      <c r="C105" s="1232"/>
      <c r="D105" s="1232"/>
      <c r="E105" s="1232"/>
      <c r="F105" s="1232"/>
      <c r="G105" s="1232"/>
      <c r="H105" s="1232"/>
      <c r="I105" s="1232"/>
    </row>
    <row r="106" spans="1:9" ht="3" customHeight="1">
      <c r="A106" s="1868"/>
      <c r="B106" s="1232">
        <v>0</v>
      </c>
      <c r="C106" s="1232">
        <v>0</v>
      </c>
      <c r="D106" s="1232">
        <v>0</v>
      </c>
      <c r="E106" s="1232">
        <v>0</v>
      </c>
      <c r="F106" s="1232">
        <v>0</v>
      </c>
      <c r="G106" s="1232">
        <v>0</v>
      </c>
      <c r="H106" s="1232">
        <v>0</v>
      </c>
      <c r="I106" s="1232">
        <v>0</v>
      </c>
    </row>
    <row r="107" spans="1:9">
      <c r="A107" s="1227" t="s">
        <v>1438</v>
      </c>
      <c r="B107" s="1228">
        <v>11707.075526853534</v>
      </c>
      <c r="C107" s="1228">
        <v>11210.370925638412</v>
      </c>
      <c r="D107" s="1228">
        <v>12502.03267393593</v>
      </c>
      <c r="E107" s="1228">
        <v>12829.166429739838</v>
      </c>
      <c r="F107" s="1228">
        <v>13296.020056366493</v>
      </c>
      <c r="G107" s="1228">
        <v>13090.186370538961</v>
      </c>
      <c r="H107" s="1228">
        <v>12772.076077340256</v>
      </c>
      <c r="I107" s="1228">
        <v>14600.234274547469</v>
      </c>
    </row>
    <row r="108" spans="1:9">
      <c r="A108" s="1227" t="s">
        <v>1439</v>
      </c>
      <c r="B108" s="1228">
        <v>29688.924888959089</v>
      </c>
      <c r="C108" s="1228">
        <v>30595.057719907694</v>
      </c>
      <c r="D108" s="1228">
        <v>31578.051701676253</v>
      </c>
      <c r="E108" s="1228">
        <v>31419.713960940222</v>
      </c>
      <c r="F108" s="1228">
        <v>31806.398366112004</v>
      </c>
      <c r="G108" s="1228">
        <v>30657.406492758168</v>
      </c>
      <c r="H108" s="1228">
        <v>30944.634099553517</v>
      </c>
      <c r="I108" s="1228">
        <v>30813.413107673223</v>
      </c>
    </row>
    <row r="109" spans="1:9" ht="13.5">
      <c r="A109" s="1868"/>
      <c r="B109" s="1232"/>
      <c r="C109" s="1232"/>
      <c r="D109" s="1232"/>
      <c r="E109" s="1232"/>
      <c r="F109" s="1232"/>
      <c r="G109" s="1232"/>
      <c r="H109" s="1232"/>
      <c r="I109" s="1232"/>
    </row>
    <row r="110" spans="1:9">
      <c r="A110" s="1223" t="s">
        <v>1440</v>
      </c>
      <c r="B110" s="1224">
        <v>5874.6096087192282</v>
      </c>
      <c r="C110" s="1224">
        <v>5888.241989522965</v>
      </c>
      <c r="D110" s="1224">
        <v>7485.1823816020442</v>
      </c>
      <c r="E110" s="1224">
        <v>7351.4413868138308</v>
      </c>
      <c r="F110" s="1224">
        <v>8125.755458565106</v>
      </c>
      <c r="G110" s="1224">
        <v>8015.7512745437307</v>
      </c>
      <c r="H110" s="1224">
        <v>7695.6525225708046</v>
      </c>
      <c r="I110" s="1224">
        <v>9088.4013454640299</v>
      </c>
    </row>
    <row r="111" spans="1:9">
      <c r="A111" s="1233" t="s">
        <v>1441</v>
      </c>
      <c r="B111" s="1228">
        <v>4355.7413546658681</v>
      </c>
      <c r="C111" s="1228">
        <v>4386.0926332230656</v>
      </c>
      <c r="D111" s="1228">
        <v>6000.3041586230838</v>
      </c>
      <c r="E111" s="1228">
        <v>5886.1430976723177</v>
      </c>
      <c r="F111" s="1228">
        <v>6715.8287595091069</v>
      </c>
      <c r="G111" s="1228">
        <v>6618.7457628332268</v>
      </c>
      <c r="H111" s="1228">
        <v>6305.8975933917827</v>
      </c>
      <c r="I111" s="1228">
        <v>7819.1011780889949</v>
      </c>
    </row>
    <row r="112" spans="1:9">
      <c r="A112" s="1227" t="s">
        <v>1373</v>
      </c>
      <c r="B112" s="1228">
        <v>0</v>
      </c>
      <c r="C112" s="1228">
        <v>0</v>
      </c>
      <c r="D112" s="1228">
        <v>0</v>
      </c>
      <c r="E112" s="1228">
        <v>0</v>
      </c>
      <c r="F112" s="1228">
        <v>0</v>
      </c>
      <c r="G112" s="1228">
        <v>0</v>
      </c>
      <c r="H112" s="1228">
        <v>0</v>
      </c>
      <c r="I112" s="1228">
        <v>0</v>
      </c>
    </row>
    <row r="113" spans="1:9">
      <c r="A113" s="1227" t="s">
        <v>1374</v>
      </c>
      <c r="B113" s="1228">
        <v>4355.7413546658681</v>
      </c>
      <c r="C113" s="1228">
        <v>4386.0926332230656</v>
      </c>
      <c r="D113" s="1228">
        <v>6000.3041586230838</v>
      </c>
      <c r="E113" s="1228">
        <v>5886.1430976723177</v>
      </c>
      <c r="F113" s="1228">
        <v>6715.8287595091069</v>
      </c>
      <c r="G113" s="1228">
        <v>6618.7457628332268</v>
      </c>
      <c r="H113" s="1228">
        <v>6305.8975933917827</v>
      </c>
      <c r="I113" s="1228">
        <v>7819.1011780889949</v>
      </c>
    </row>
    <row r="114" spans="1:9">
      <c r="A114" s="1233" t="s">
        <v>1442</v>
      </c>
      <c r="B114" s="1228">
        <v>0</v>
      </c>
      <c r="C114" s="1228">
        <v>0</v>
      </c>
      <c r="D114" s="1228">
        <v>0</v>
      </c>
      <c r="E114" s="1228">
        <v>0</v>
      </c>
      <c r="F114" s="1228">
        <v>0</v>
      </c>
      <c r="G114" s="1228">
        <v>0</v>
      </c>
      <c r="H114" s="1228">
        <v>0</v>
      </c>
      <c r="I114" s="1228">
        <v>0</v>
      </c>
    </row>
    <row r="115" spans="1:9">
      <c r="A115" s="1227" t="s">
        <v>1373</v>
      </c>
      <c r="B115" s="1228">
        <v>0</v>
      </c>
      <c r="C115" s="1228">
        <v>0</v>
      </c>
      <c r="D115" s="1228">
        <v>0</v>
      </c>
      <c r="E115" s="1228">
        <v>0</v>
      </c>
      <c r="F115" s="1228">
        <v>0</v>
      </c>
      <c r="G115" s="1228">
        <v>0</v>
      </c>
      <c r="H115" s="1228">
        <v>0</v>
      </c>
      <c r="I115" s="1228">
        <v>0</v>
      </c>
    </row>
    <row r="116" spans="1:9">
      <c r="A116" s="1227" t="s">
        <v>1374</v>
      </c>
      <c r="B116" s="1228">
        <v>0</v>
      </c>
      <c r="C116" s="1228">
        <v>0</v>
      </c>
      <c r="D116" s="1228">
        <v>0</v>
      </c>
      <c r="E116" s="1228">
        <v>0</v>
      </c>
      <c r="F116" s="1228">
        <v>0</v>
      </c>
      <c r="G116" s="1228">
        <v>0</v>
      </c>
      <c r="H116" s="1228">
        <v>0</v>
      </c>
      <c r="I116" s="1228">
        <v>0</v>
      </c>
    </row>
    <row r="117" spans="1:9" ht="25.5">
      <c r="A117" s="1233" t="s">
        <v>1443</v>
      </c>
      <c r="B117" s="1228">
        <v>273.56007668164381</v>
      </c>
      <c r="C117" s="1228">
        <v>268.25507985972598</v>
      </c>
      <c r="D117" s="1228">
        <v>265.56332134356171</v>
      </c>
      <c r="E117" s="1228">
        <v>269.34266316547951</v>
      </c>
      <c r="F117" s="1228">
        <v>228.51263216795206</v>
      </c>
      <c r="G117" s="1228">
        <v>232.55106696109587</v>
      </c>
      <c r="H117" s="1228">
        <v>228.69520528109595</v>
      </c>
      <c r="I117" s="1228">
        <v>104.51899842082189</v>
      </c>
    </row>
    <row r="118" spans="1:9">
      <c r="A118" s="1227" t="s">
        <v>1373</v>
      </c>
      <c r="B118" s="1228">
        <v>0</v>
      </c>
      <c r="C118" s="1228">
        <v>0</v>
      </c>
      <c r="D118" s="1228">
        <v>0</v>
      </c>
      <c r="E118" s="1228">
        <v>0</v>
      </c>
      <c r="F118" s="1228">
        <v>0</v>
      </c>
      <c r="G118" s="1228">
        <v>0</v>
      </c>
      <c r="H118" s="1228">
        <v>0</v>
      </c>
      <c r="I118" s="1228">
        <v>0</v>
      </c>
    </row>
    <row r="119" spans="1:9">
      <c r="A119" s="1227" t="s">
        <v>1374</v>
      </c>
      <c r="B119" s="1228">
        <v>273.56007668164381</v>
      </c>
      <c r="C119" s="1228">
        <v>268.25507985972598</v>
      </c>
      <c r="D119" s="1228">
        <v>265.56332134356171</v>
      </c>
      <c r="E119" s="1228">
        <v>269.34266316547951</v>
      </c>
      <c r="F119" s="1228">
        <v>228.51263216795206</v>
      </c>
      <c r="G119" s="1228">
        <v>232.55106696109587</v>
      </c>
      <c r="H119" s="1228">
        <v>228.69520528109595</v>
      </c>
      <c r="I119" s="1228">
        <v>104.51899842082189</v>
      </c>
    </row>
    <row r="120" spans="1:9">
      <c r="A120" s="1233" t="s">
        <v>1444</v>
      </c>
      <c r="B120" s="1228">
        <v>1245.3081773717161</v>
      </c>
      <c r="C120" s="1228">
        <v>1233.8942764401727</v>
      </c>
      <c r="D120" s="1228">
        <v>1219.3149016353987</v>
      </c>
      <c r="E120" s="1228">
        <v>1195.9556259760338</v>
      </c>
      <c r="F120" s="1228">
        <v>1181.4140668880457</v>
      </c>
      <c r="G120" s="1228">
        <v>1164.4544447494079</v>
      </c>
      <c r="H120" s="1228">
        <v>1161.0597238979256</v>
      </c>
      <c r="I120" s="1228">
        <v>1164.7811689542129</v>
      </c>
    </row>
    <row r="121" spans="1:9">
      <c r="A121" s="1227" t="s">
        <v>1373</v>
      </c>
      <c r="B121" s="1228">
        <v>3.5437456906077349</v>
      </c>
      <c r="C121" s="1228">
        <v>5.2545640883977915</v>
      </c>
      <c r="D121" s="1228">
        <v>2.708624171270718</v>
      </c>
      <c r="E121" s="1228">
        <v>2.5699999999999994</v>
      </c>
      <c r="F121" s="1228">
        <v>0</v>
      </c>
      <c r="G121" s="1228">
        <v>0</v>
      </c>
      <c r="H121" s="1228">
        <v>0</v>
      </c>
      <c r="I121" s="1228">
        <v>0</v>
      </c>
    </row>
    <row r="122" spans="1:9">
      <c r="A122" s="1227" t="s">
        <v>1374</v>
      </c>
      <c r="B122" s="1228">
        <v>1241.7644316811081</v>
      </c>
      <c r="C122" s="1228">
        <v>1228.639712351775</v>
      </c>
      <c r="D122" s="1228">
        <v>1216.606277464128</v>
      </c>
      <c r="E122" s="1228">
        <v>1193.3856259760339</v>
      </c>
      <c r="F122" s="1228">
        <v>1181.4140668880457</v>
      </c>
      <c r="G122" s="1228">
        <v>1164.4544447494079</v>
      </c>
      <c r="H122" s="1228">
        <v>1161.0597238979256</v>
      </c>
      <c r="I122" s="1228">
        <v>1164.7811689542129</v>
      </c>
    </row>
    <row r="123" spans="1:9">
      <c r="A123" s="1233" t="s">
        <v>1431</v>
      </c>
      <c r="B123" s="1228">
        <v>84.238784273258716</v>
      </c>
      <c r="C123" s="1228">
        <v>85.360933304579319</v>
      </c>
      <c r="D123" s="1228">
        <v>83.068534033267625</v>
      </c>
      <c r="E123" s="1228">
        <v>51.277894439916587</v>
      </c>
      <c r="F123" s="1228">
        <v>47.598360318578422</v>
      </c>
      <c r="G123" s="1228">
        <v>46.93701861852459</v>
      </c>
      <c r="H123" s="1228">
        <v>48.796536360083103</v>
      </c>
      <c r="I123" s="1228">
        <v>49.940098152546888</v>
      </c>
    </row>
    <row r="124" spans="1:9">
      <c r="A124" s="1227" t="s">
        <v>1373</v>
      </c>
      <c r="B124" s="1228">
        <v>3.5437456906077349</v>
      </c>
      <c r="C124" s="1228">
        <v>5.2545640883977915</v>
      </c>
      <c r="D124" s="1228">
        <v>2.708624171270718</v>
      </c>
      <c r="E124" s="1228">
        <v>2.5699999999999994</v>
      </c>
      <c r="F124" s="1228">
        <v>0</v>
      </c>
      <c r="G124" s="1228">
        <v>0</v>
      </c>
      <c r="H124" s="1228">
        <v>0</v>
      </c>
      <c r="I124" s="1228">
        <v>0</v>
      </c>
    </row>
    <row r="125" spans="1:9">
      <c r="A125" s="1227" t="s">
        <v>1374</v>
      </c>
      <c r="B125" s="1228">
        <v>80.69503858265098</v>
      </c>
      <c r="C125" s="1228">
        <v>80.10636921618152</v>
      </c>
      <c r="D125" s="1228">
        <v>80.359909861996911</v>
      </c>
      <c r="E125" s="1228">
        <v>48.707894439916593</v>
      </c>
      <c r="F125" s="1228">
        <v>47.598360318578422</v>
      </c>
      <c r="G125" s="1228">
        <v>46.93701861852459</v>
      </c>
      <c r="H125" s="1228">
        <v>48.796536360083103</v>
      </c>
      <c r="I125" s="1228">
        <v>49.940098152546888</v>
      </c>
    </row>
    <row r="126" spans="1:9">
      <c r="A126" s="1233" t="s">
        <v>1432</v>
      </c>
      <c r="B126" s="1228">
        <v>1161.0693930984573</v>
      </c>
      <c r="C126" s="1228">
        <v>1148.5333431355934</v>
      </c>
      <c r="D126" s="1228">
        <v>1136.2463676021312</v>
      </c>
      <c r="E126" s="1228">
        <v>1144.6777315361173</v>
      </c>
      <c r="F126" s="1228">
        <v>1133.8157065694672</v>
      </c>
      <c r="G126" s="1228">
        <v>1117.5174261308835</v>
      </c>
      <c r="H126" s="1228">
        <v>1112.2631875378424</v>
      </c>
      <c r="I126" s="1228">
        <v>1114.8410708016661</v>
      </c>
    </row>
    <row r="127" spans="1:9">
      <c r="A127" s="1227" t="s">
        <v>1373</v>
      </c>
      <c r="B127" s="1228">
        <v>0</v>
      </c>
      <c r="C127" s="1228">
        <v>0</v>
      </c>
      <c r="D127" s="1228">
        <v>0</v>
      </c>
      <c r="E127" s="1228">
        <v>0</v>
      </c>
      <c r="F127" s="1228">
        <v>0</v>
      </c>
      <c r="G127" s="1228">
        <v>0</v>
      </c>
      <c r="H127" s="1228">
        <v>0</v>
      </c>
      <c r="I127" s="1228">
        <v>0</v>
      </c>
    </row>
    <row r="128" spans="1:9">
      <c r="A128" s="1227" t="s">
        <v>1374</v>
      </c>
      <c r="B128" s="1228">
        <v>1161.0693930984573</v>
      </c>
      <c r="C128" s="1228">
        <v>1148.5333431355934</v>
      </c>
      <c r="D128" s="1228">
        <v>1136.2463676021312</v>
      </c>
      <c r="E128" s="1228">
        <v>1144.6777315361173</v>
      </c>
      <c r="F128" s="1228">
        <v>1133.8157065694672</v>
      </c>
      <c r="G128" s="1228">
        <v>1117.5174261308835</v>
      </c>
      <c r="H128" s="1228">
        <v>1112.2631875378424</v>
      </c>
      <c r="I128" s="1228">
        <v>1114.8410708016661</v>
      </c>
    </row>
    <row r="129" spans="1:16">
      <c r="A129" s="1233" t="s">
        <v>450</v>
      </c>
      <c r="B129" s="1228">
        <v>0</v>
      </c>
      <c r="C129" s="1228">
        <v>0</v>
      </c>
      <c r="D129" s="1228">
        <v>0</v>
      </c>
      <c r="E129" s="1228">
        <v>0</v>
      </c>
      <c r="F129" s="1228">
        <v>0</v>
      </c>
      <c r="G129" s="1228">
        <v>0</v>
      </c>
      <c r="H129" s="1228">
        <v>0</v>
      </c>
      <c r="I129" s="1228">
        <v>0</v>
      </c>
    </row>
    <row r="130" spans="1:16">
      <c r="A130" s="1227" t="s">
        <v>1373</v>
      </c>
      <c r="B130" s="1228">
        <v>0</v>
      </c>
      <c r="C130" s="1228">
        <v>0</v>
      </c>
      <c r="D130" s="1228">
        <v>0</v>
      </c>
      <c r="E130" s="1228">
        <v>0</v>
      </c>
      <c r="F130" s="1228">
        <v>0</v>
      </c>
      <c r="G130" s="1228">
        <v>0</v>
      </c>
      <c r="H130" s="1228">
        <v>0</v>
      </c>
      <c r="I130" s="1228">
        <v>0</v>
      </c>
    </row>
    <row r="131" spans="1:16">
      <c r="A131" s="1227" t="s">
        <v>1374</v>
      </c>
      <c r="B131" s="1228">
        <v>0</v>
      </c>
      <c r="C131" s="1228">
        <v>0</v>
      </c>
      <c r="D131" s="1228">
        <v>0</v>
      </c>
      <c r="E131" s="1228">
        <v>0</v>
      </c>
      <c r="F131" s="1228">
        <v>0</v>
      </c>
      <c r="G131" s="1228">
        <v>0</v>
      </c>
      <c r="H131" s="1228">
        <v>0</v>
      </c>
      <c r="I131" s="1228">
        <v>0</v>
      </c>
    </row>
    <row r="132" spans="1:16" s="1231" customFormat="1" ht="6" customHeight="1">
      <c r="A132" s="1234"/>
      <c r="B132" s="1234"/>
      <c r="C132" s="1234"/>
      <c r="D132" s="1234"/>
      <c r="E132" s="1234"/>
      <c r="F132" s="1234"/>
      <c r="G132" s="1234"/>
      <c r="H132" s="1234"/>
      <c r="I132" s="1234"/>
    </row>
    <row r="133" spans="1:16" s="1231" customFormat="1" ht="6" customHeight="1">
      <c r="A133"/>
      <c r="B133"/>
      <c r="C133"/>
      <c r="D133"/>
      <c r="E133"/>
      <c r="F133"/>
      <c r="G133"/>
      <c r="H133"/>
      <c r="I133"/>
    </row>
    <row r="134" spans="1:16" s="1231" customFormat="1" ht="13.5">
      <c r="A134" s="277" t="s">
        <v>1445</v>
      </c>
      <c r="B134"/>
      <c r="C134"/>
      <c r="D134"/>
      <c r="E134"/>
      <c r="F134"/>
      <c r="G134"/>
      <c r="H134"/>
      <c r="I134"/>
    </row>
    <row r="135" spans="1:16" s="1231" customFormat="1">
      <c r="A135" s="1235" t="s">
        <v>993</v>
      </c>
      <c r="B135"/>
      <c r="C135"/>
      <c r="D135"/>
      <c r="E135"/>
      <c r="F135"/>
      <c r="G135"/>
      <c r="H135"/>
      <c r="I135"/>
    </row>
    <row r="136" spans="1:16">
      <c r="A136" s="1235" t="s">
        <v>1446</v>
      </c>
      <c r="B136"/>
      <c r="C136"/>
      <c r="D136"/>
      <c r="E136"/>
      <c r="F136"/>
      <c r="G136"/>
      <c r="H136"/>
      <c r="I136"/>
    </row>
    <row r="137" spans="1:16" ht="13.5">
      <c r="A137" s="1236" t="s">
        <v>1447</v>
      </c>
      <c r="B137"/>
      <c r="C137"/>
      <c r="D137"/>
      <c r="E137"/>
      <c r="F137"/>
      <c r="G137"/>
      <c r="H137"/>
      <c r="I137"/>
    </row>
    <row r="138" spans="1:16">
      <c r="A138" s="1237" t="s">
        <v>1412</v>
      </c>
      <c r="B138"/>
      <c r="C138"/>
      <c r="D138"/>
      <c r="E138"/>
      <c r="F138"/>
      <c r="G138"/>
      <c r="H138"/>
      <c r="I138"/>
      <c r="J138" s="1238"/>
      <c r="K138" s="1239"/>
      <c r="L138" s="1240"/>
      <c r="M138" s="1240"/>
      <c r="N138" s="1240"/>
      <c r="O138" s="1240"/>
      <c r="P138" s="1241"/>
    </row>
    <row r="139" spans="1:16" ht="15.75">
      <c r="A139" s="1242" t="s">
        <v>1448</v>
      </c>
      <c r="B139"/>
      <c r="C139"/>
      <c r="D139"/>
      <c r="E139"/>
      <c r="F139"/>
      <c r="G139"/>
      <c r="H139"/>
      <c r="I139"/>
      <c r="J139" s="1243"/>
      <c r="K139" s="1244"/>
      <c r="L139" s="1244"/>
      <c r="M139" s="1244"/>
      <c r="N139" s="1244"/>
      <c r="O139" s="1244"/>
      <c r="P139" s="1244"/>
    </row>
    <row r="140" spans="1:16" ht="13.5">
      <c r="A140" s="497" t="s">
        <v>1449</v>
      </c>
      <c r="B140"/>
      <c r="C140"/>
      <c r="D140"/>
      <c r="E140"/>
      <c r="F140"/>
      <c r="G140"/>
      <c r="H140"/>
      <c r="I140"/>
      <c r="J140" s="2222"/>
      <c r="K140" s="2222"/>
      <c r="L140" s="2222"/>
      <c r="M140" s="2222"/>
      <c r="N140" s="2222"/>
      <c r="O140" s="2222"/>
      <c r="P140" s="2222"/>
    </row>
    <row r="141" spans="1:16" ht="13.5">
      <c r="A141" s="1236" t="s">
        <v>1450</v>
      </c>
      <c r="B141"/>
      <c r="C141"/>
      <c r="D141"/>
      <c r="E141"/>
      <c r="F141"/>
      <c r="G141"/>
      <c r="H141"/>
      <c r="I141"/>
      <c r="J141" s="2222"/>
      <c r="K141" s="2222"/>
      <c r="L141" s="2222"/>
      <c r="M141" s="2222"/>
      <c r="N141" s="2222"/>
      <c r="O141" s="2222"/>
      <c r="P141" s="2222"/>
    </row>
    <row r="142" spans="1:16" ht="15.75">
      <c r="A142" s="1245" t="s">
        <v>1451</v>
      </c>
      <c r="B142"/>
      <c r="C142"/>
      <c r="D142"/>
      <c r="E142"/>
      <c r="F142"/>
      <c r="G142"/>
      <c r="H142"/>
      <c r="I142"/>
      <c r="J142" s="1246"/>
      <c r="K142" s="1246"/>
      <c r="L142" s="1246"/>
      <c r="M142" s="1246"/>
      <c r="N142" s="1246"/>
      <c r="O142" s="1246"/>
      <c r="P142" s="1246"/>
    </row>
    <row r="143" spans="1:16" ht="10.5" customHeight="1">
      <c r="A143" s="1247" t="s">
        <v>1452</v>
      </c>
      <c r="B143" s="1248"/>
      <c r="C143" s="1248"/>
      <c r="D143" s="1248"/>
      <c r="E143" s="1248"/>
      <c r="F143" s="1248"/>
      <c r="G143" s="1248"/>
      <c r="H143" s="1248"/>
      <c r="I143" s="1248"/>
      <c r="J143" s="1246"/>
      <c r="K143" s="1246"/>
      <c r="L143" s="1246"/>
      <c r="M143" s="1246"/>
      <c r="N143" s="1246"/>
      <c r="O143" s="1246"/>
      <c r="P143" s="1246"/>
    </row>
    <row r="144" spans="1:16" ht="15.75">
      <c r="A144" s="1249" t="s">
        <v>1453</v>
      </c>
      <c r="B144" s="1248"/>
      <c r="C144" s="1248"/>
      <c r="D144" s="1248"/>
      <c r="E144" s="1248"/>
      <c r="F144" s="1248"/>
      <c r="G144" s="1248"/>
      <c r="H144" s="1248"/>
      <c r="I144" s="1248"/>
      <c r="J144" s="1250"/>
      <c r="K144" s="1251"/>
      <c r="L144" s="1240"/>
      <c r="M144" s="1240"/>
      <c r="N144" s="1240"/>
      <c r="O144" s="1240"/>
      <c r="P144" s="1240"/>
    </row>
    <row r="145" spans="1:16" ht="13.5">
      <c r="A145" s="1252" t="s">
        <v>1454</v>
      </c>
      <c r="B145"/>
      <c r="C145"/>
      <c r="D145"/>
      <c r="E145"/>
      <c r="F145"/>
      <c r="G145"/>
      <c r="H145"/>
      <c r="I145"/>
      <c r="J145" s="2222"/>
      <c r="K145" s="2222"/>
      <c r="L145" s="2222"/>
      <c r="M145" s="2222"/>
      <c r="N145" s="2222"/>
      <c r="O145" s="2222"/>
      <c r="P145" s="2222"/>
    </row>
    <row r="146" spans="1:16" ht="13.5">
      <c r="A146" s="1252" t="s">
        <v>1455</v>
      </c>
      <c r="B146"/>
      <c r="C146"/>
      <c r="D146"/>
      <c r="E146"/>
      <c r="F146"/>
      <c r="G146"/>
      <c r="H146"/>
      <c r="I146"/>
      <c r="J146" s="2222"/>
      <c r="K146" s="2222"/>
      <c r="L146" s="2222"/>
      <c r="M146" s="2222"/>
      <c r="N146" s="2222"/>
      <c r="O146" s="2222"/>
      <c r="P146" s="2222"/>
    </row>
    <row r="147" spans="1:16" ht="7.5" customHeight="1">
      <c r="A147" s="1252"/>
      <c r="B147"/>
      <c r="C147"/>
      <c r="D147"/>
      <c r="E147"/>
      <c r="F147"/>
      <c r="G147"/>
      <c r="H147"/>
      <c r="I147"/>
      <c r="J147" s="2222"/>
      <c r="K147" s="2222"/>
      <c r="L147" s="2222"/>
      <c r="M147" s="2222"/>
      <c r="N147" s="2222"/>
      <c r="O147" s="2222"/>
      <c r="P147" s="2222"/>
    </row>
    <row r="148" spans="1:16" ht="12" customHeight="1">
      <c r="A148" s="1253" t="s">
        <v>416</v>
      </c>
      <c r="B148"/>
      <c r="C148"/>
      <c r="D148"/>
      <c r="E148"/>
      <c r="F148"/>
      <c r="G148"/>
      <c r="H148"/>
      <c r="I148"/>
      <c r="J148" s="2222"/>
      <c r="K148" s="2222"/>
      <c r="L148" s="2222"/>
      <c r="M148" s="2222"/>
      <c r="N148" s="2222"/>
      <c r="O148" s="2222"/>
      <c r="P148" s="2222"/>
    </row>
    <row r="149" spans="1:16">
      <c r="J149" s="1254"/>
      <c r="K149" s="1254"/>
      <c r="L149" s="1254"/>
      <c r="M149" s="1254"/>
      <c r="N149" s="1254"/>
      <c r="O149" s="1254"/>
      <c r="P149" s="1254"/>
    </row>
    <row r="150" spans="1:16">
      <c r="J150" s="1255"/>
      <c r="K150" s="1254"/>
      <c r="L150" s="1254"/>
      <c r="M150" s="1254"/>
      <c r="N150" s="1254"/>
      <c r="O150" s="1254"/>
      <c r="P150" s="1254"/>
    </row>
  </sheetData>
  <mergeCells count="2">
    <mergeCell ref="J140:P141"/>
    <mergeCell ref="J145:P14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C116A-6AB4-47C5-AB9F-A45D343C6EFA}">
  <dimension ref="A1:I31"/>
  <sheetViews>
    <sheetView view="pageBreakPreview" zoomScaleNormal="100" zoomScaleSheetLayoutView="100" workbookViewId="0"/>
  </sheetViews>
  <sheetFormatPr defaultRowHeight="12.75"/>
  <cols>
    <col min="1" max="1" width="40.7109375" style="517" customWidth="1"/>
    <col min="2" max="2" width="10.7109375" style="517" customWidth="1"/>
    <col min="3" max="9" width="10.7109375" style="525" customWidth="1"/>
    <col min="10" max="256" width="9.140625" style="525"/>
    <col min="257" max="257" width="40.7109375" style="525" customWidth="1"/>
    <col min="258" max="265" width="10.7109375" style="525" customWidth="1"/>
    <col min="266" max="512" width="9.140625" style="525"/>
    <col min="513" max="513" width="40.7109375" style="525" customWidth="1"/>
    <col min="514" max="521" width="10.7109375" style="525" customWidth="1"/>
    <col min="522" max="768" width="9.140625" style="525"/>
    <col min="769" max="769" width="40.7109375" style="525" customWidth="1"/>
    <col min="770" max="777" width="10.7109375" style="525" customWidth="1"/>
    <col min="778" max="1024" width="9.140625" style="525"/>
    <col min="1025" max="1025" width="40.7109375" style="525" customWidth="1"/>
    <col min="1026" max="1033" width="10.7109375" style="525" customWidth="1"/>
    <col min="1034" max="1280" width="9.140625" style="525"/>
    <col min="1281" max="1281" width="40.7109375" style="525" customWidth="1"/>
    <col min="1282" max="1289" width="10.7109375" style="525" customWidth="1"/>
    <col min="1290" max="1536" width="9.140625" style="525"/>
    <col min="1537" max="1537" width="40.7109375" style="525" customWidth="1"/>
    <col min="1538" max="1545" width="10.7109375" style="525" customWidth="1"/>
    <col min="1546" max="1792" width="9.140625" style="525"/>
    <col min="1793" max="1793" width="40.7109375" style="525" customWidth="1"/>
    <col min="1794" max="1801" width="10.7109375" style="525" customWidth="1"/>
    <col min="1802" max="2048" width="9.140625" style="525"/>
    <col min="2049" max="2049" width="40.7109375" style="525" customWidth="1"/>
    <col min="2050" max="2057" width="10.7109375" style="525" customWidth="1"/>
    <col min="2058" max="2304" width="9.140625" style="525"/>
    <col min="2305" max="2305" width="40.7109375" style="525" customWidth="1"/>
    <col min="2306" max="2313" width="10.7109375" style="525" customWidth="1"/>
    <col min="2314" max="2560" width="9.140625" style="525"/>
    <col min="2561" max="2561" width="40.7109375" style="525" customWidth="1"/>
    <col min="2562" max="2569" width="10.7109375" style="525" customWidth="1"/>
    <col min="2570" max="2816" width="9.140625" style="525"/>
    <col min="2817" max="2817" width="40.7109375" style="525" customWidth="1"/>
    <col min="2818" max="2825" width="10.7109375" style="525" customWidth="1"/>
    <col min="2826" max="3072" width="9.140625" style="525"/>
    <col min="3073" max="3073" width="40.7109375" style="525" customWidth="1"/>
    <col min="3074" max="3081" width="10.7109375" style="525" customWidth="1"/>
    <col min="3082" max="3328" width="9.140625" style="525"/>
    <col min="3329" max="3329" width="40.7109375" style="525" customWidth="1"/>
    <col min="3330" max="3337" width="10.7109375" style="525" customWidth="1"/>
    <col min="3338" max="3584" width="9.140625" style="525"/>
    <col min="3585" max="3585" width="40.7109375" style="525" customWidth="1"/>
    <col min="3586" max="3593" width="10.7109375" style="525" customWidth="1"/>
    <col min="3594" max="3840" width="9.140625" style="525"/>
    <col min="3841" max="3841" width="40.7109375" style="525" customWidth="1"/>
    <col min="3842" max="3849" width="10.7109375" style="525" customWidth="1"/>
    <col min="3850" max="4096" width="9.140625" style="525"/>
    <col min="4097" max="4097" width="40.7109375" style="525" customWidth="1"/>
    <col min="4098" max="4105" width="10.7109375" style="525" customWidth="1"/>
    <col min="4106" max="4352" width="9.140625" style="525"/>
    <col min="4353" max="4353" width="40.7109375" style="525" customWidth="1"/>
    <col min="4354" max="4361" width="10.7109375" style="525" customWidth="1"/>
    <col min="4362" max="4608" width="9.140625" style="525"/>
    <col min="4609" max="4609" width="40.7109375" style="525" customWidth="1"/>
    <col min="4610" max="4617" width="10.7109375" style="525" customWidth="1"/>
    <col min="4618" max="4864" width="9.140625" style="525"/>
    <col min="4865" max="4865" width="40.7109375" style="525" customWidth="1"/>
    <col min="4866" max="4873" width="10.7109375" style="525" customWidth="1"/>
    <col min="4874" max="5120" width="9.140625" style="525"/>
    <col min="5121" max="5121" width="40.7109375" style="525" customWidth="1"/>
    <col min="5122" max="5129" width="10.7109375" style="525" customWidth="1"/>
    <col min="5130" max="5376" width="9.140625" style="525"/>
    <col min="5377" max="5377" width="40.7109375" style="525" customWidth="1"/>
    <col min="5378" max="5385" width="10.7109375" style="525" customWidth="1"/>
    <col min="5386" max="5632" width="9.140625" style="525"/>
    <col min="5633" max="5633" width="40.7109375" style="525" customWidth="1"/>
    <col min="5634" max="5641" width="10.7109375" style="525" customWidth="1"/>
    <col min="5642" max="5888" width="9.140625" style="525"/>
    <col min="5889" max="5889" width="40.7109375" style="525" customWidth="1"/>
    <col min="5890" max="5897" width="10.7109375" style="525" customWidth="1"/>
    <col min="5898" max="6144" width="9.140625" style="525"/>
    <col min="6145" max="6145" width="40.7109375" style="525" customWidth="1"/>
    <col min="6146" max="6153" width="10.7109375" style="525" customWidth="1"/>
    <col min="6154" max="6400" width="9.140625" style="525"/>
    <col min="6401" max="6401" width="40.7109375" style="525" customWidth="1"/>
    <col min="6402" max="6409" width="10.7109375" style="525" customWidth="1"/>
    <col min="6410" max="6656" width="9.140625" style="525"/>
    <col min="6657" max="6657" width="40.7109375" style="525" customWidth="1"/>
    <col min="6658" max="6665" width="10.7109375" style="525" customWidth="1"/>
    <col min="6666" max="6912" width="9.140625" style="525"/>
    <col min="6913" max="6913" width="40.7109375" style="525" customWidth="1"/>
    <col min="6914" max="6921" width="10.7109375" style="525" customWidth="1"/>
    <col min="6922" max="7168" width="9.140625" style="525"/>
    <col min="7169" max="7169" width="40.7109375" style="525" customWidth="1"/>
    <col min="7170" max="7177" width="10.7109375" style="525" customWidth="1"/>
    <col min="7178" max="7424" width="9.140625" style="525"/>
    <col min="7425" max="7425" width="40.7109375" style="525" customWidth="1"/>
    <col min="7426" max="7433" width="10.7109375" style="525" customWidth="1"/>
    <col min="7434" max="7680" width="9.140625" style="525"/>
    <col min="7681" max="7681" width="40.7109375" style="525" customWidth="1"/>
    <col min="7682" max="7689" width="10.7109375" style="525" customWidth="1"/>
    <col min="7690" max="7936" width="9.140625" style="525"/>
    <col min="7937" max="7937" width="40.7109375" style="525" customWidth="1"/>
    <col min="7938" max="7945" width="10.7109375" style="525" customWidth="1"/>
    <col min="7946" max="8192" width="9.140625" style="525"/>
    <col min="8193" max="8193" width="40.7109375" style="525" customWidth="1"/>
    <col min="8194" max="8201" width="10.7109375" style="525" customWidth="1"/>
    <col min="8202" max="8448" width="9.140625" style="525"/>
    <col min="8449" max="8449" width="40.7109375" style="525" customWidth="1"/>
    <col min="8450" max="8457" width="10.7109375" style="525" customWidth="1"/>
    <col min="8458" max="8704" width="9.140625" style="525"/>
    <col min="8705" max="8705" width="40.7109375" style="525" customWidth="1"/>
    <col min="8706" max="8713" width="10.7109375" style="525" customWidth="1"/>
    <col min="8714" max="8960" width="9.140625" style="525"/>
    <col min="8961" max="8961" width="40.7109375" style="525" customWidth="1"/>
    <col min="8962" max="8969" width="10.7109375" style="525" customWidth="1"/>
    <col min="8970" max="9216" width="9.140625" style="525"/>
    <col min="9217" max="9217" width="40.7109375" style="525" customWidth="1"/>
    <col min="9218" max="9225" width="10.7109375" style="525" customWidth="1"/>
    <col min="9226" max="9472" width="9.140625" style="525"/>
    <col min="9473" max="9473" width="40.7109375" style="525" customWidth="1"/>
    <col min="9474" max="9481" width="10.7109375" style="525" customWidth="1"/>
    <col min="9482" max="9728" width="9.140625" style="525"/>
    <col min="9729" max="9729" width="40.7109375" style="525" customWidth="1"/>
    <col min="9730" max="9737" width="10.7109375" style="525" customWidth="1"/>
    <col min="9738" max="9984" width="9.140625" style="525"/>
    <col min="9985" max="9985" width="40.7109375" style="525" customWidth="1"/>
    <col min="9986" max="9993" width="10.7109375" style="525" customWidth="1"/>
    <col min="9994" max="10240" width="9.140625" style="525"/>
    <col min="10241" max="10241" width="40.7109375" style="525" customWidth="1"/>
    <col min="10242" max="10249" width="10.7109375" style="525" customWidth="1"/>
    <col min="10250" max="10496" width="9.140625" style="525"/>
    <col min="10497" max="10497" width="40.7109375" style="525" customWidth="1"/>
    <col min="10498" max="10505" width="10.7109375" style="525" customWidth="1"/>
    <col min="10506" max="10752" width="9.140625" style="525"/>
    <col min="10753" max="10753" width="40.7109375" style="525" customWidth="1"/>
    <col min="10754" max="10761" width="10.7109375" style="525" customWidth="1"/>
    <col min="10762" max="11008" width="9.140625" style="525"/>
    <col min="11009" max="11009" width="40.7109375" style="525" customWidth="1"/>
    <col min="11010" max="11017" width="10.7109375" style="525" customWidth="1"/>
    <col min="11018" max="11264" width="9.140625" style="525"/>
    <col min="11265" max="11265" width="40.7109375" style="525" customWidth="1"/>
    <col min="11266" max="11273" width="10.7109375" style="525" customWidth="1"/>
    <col min="11274" max="11520" width="9.140625" style="525"/>
    <col min="11521" max="11521" width="40.7109375" style="525" customWidth="1"/>
    <col min="11522" max="11529" width="10.7109375" style="525" customWidth="1"/>
    <col min="11530" max="11776" width="9.140625" style="525"/>
    <col min="11777" max="11777" width="40.7109375" style="525" customWidth="1"/>
    <col min="11778" max="11785" width="10.7109375" style="525" customWidth="1"/>
    <col min="11786" max="12032" width="9.140625" style="525"/>
    <col min="12033" max="12033" width="40.7109375" style="525" customWidth="1"/>
    <col min="12034" max="12041" width="10.7109375" style="525" customWidth="1"/>
    <col min="12042" max="12288" width="9.140625" style="525"/>
    <col min="12289" max="12289" width="40.7109375" style="525" customWidth="1"/>
    <col min="12290" max="12297" width="10.7109375" style="525" customWidth="1"/>
    <col min="12298" max="12544" width="9.140625" style="525"/>
    <col min="12545" max="12545" width="40.7109375" style="525" customWidth="1"/>
    <col min="12546" max="12553" width="10.7109375" style="525" customWidth="1"/>
    <col min="12554" max="12800" width="9.140625" style="525"/>
    <col min="12801" max="12801" width="40.7109375" style="525" customWidth="1"/>
    <col min="12802" max="12809" width="10.7109375" style="525" customWidth="1"/>
    <col min="12810" max="13056" width="9.140625" style="525"/>
    <col min="13057" max="13057" width="40.7109375" style="525" customWidth="1"/>
    <col min="13058" max="13065" width="10.7109375" style="525" customWidth="1"/>
    <col min="13066" max="13312" width="9.140625" style="525"/>
    <col min="13313" max="13313" width="40.7109375" style="525" customWidth="1"/>
    <col min="13314" max="13321" width="10.7109375" style="525" customWidth="1"/>
    <col min="13322" max="13568" width="9.140625" style="525"/>
    <col min="13569" max="13569" width="40.7109375" style="525" customWidth="1"/>
    <col min="13570" max="13577" width="10.7109375" style="525" customWidth="1"/>
    <col min="13578" max="13824" width="9.140625" style="525"/>
    <col min="13825" max="13825" width="40.7109375" style="525" customWidth="1"/>
    <col min="13826" max="13833" width="10.7109375" style="525" customWidth="1"/>
    <col min="13834" max="14080" width="9.140625" style="525"/>
    <col min="14081" max="14081" width="40.7109375" style="525" customWidth="1"/>
    <col min="14082" max="14089" width="10.7109375" style="525" customWidth="1"/>
    <col min="14090" max="14336" width="9.140625" style="525"/>
    <col min="14337" max="14337" width="40.7109375" style="525" customWidth="1"/>
    <col min="14338" max="14345" width="10.7109375" style="525" customWidth="1"/>
    <col min="14346" max="14592" width="9.140625" style="525"/>
    <col min="14593" max="14593" width="40.7109375" style="525" customWidth="1"/>
    <col min="14594" max="14601" width="10.7109375" style="525" customWidth="1"/>
    <col min="14602" max="14848" width="9.140625" style="525"/>
    <col min="14849" max="14849" width="40.7109375" style="525" customWidth="1"/>
    <col min="14850" max="14857" width="10.7109375" style="525" customWidth="1"/>
    <col min="14858" max="15104" width="9.140625" style="525"/>
    <col min="15105" max="15105" width="40.7109375" style="525" customWidth="1"/>
    <col min="15106" max="15113" width="10.7109375" style="525" customWidth="1"/>
    <col min="15114" max="15360" width="9.140625" style="525"/>
    <col min="15361" max="15361" width="40.7109375" style="525" customWidth="1"/>
    <col min="15362" max="15369" width="10.7109375" style="525" customWidth="1"/>
    <col min="15370" max="15616" width="9.140625" style="525"/>
    <col min="15617" max="15617" width="40.7109375" style="525" customWidth="1"/>
    <col min="15618" max="15625" width="10.7109375" style="525" customWidth="1"/>
    <col min="15626" max="15872" width="9.140625" style="525"/>
    <col min="15873" max="15873" width="40.7109375" style="525" customWidth="1"/>
    <col min="15874" max="15881" width="10.7109375" style="525" customWidth="1"/>
    <col min="15882" max="16128" width="9.140625" style="525"/>
    <col min="16129" max="16129" width="40.7109375" style="525" customWidth="1"/>
    <col min="16130" max="16137" width="10.7109375" style="525" customWidth="1"/>
    <col min="16138" max="16384" width="9.140625" style="525"/>
  </cols>
  <sheetData>
    <row r="1" spans="1:9" ht="24.95" customHeight="1">
      <c r="A1" s="1216" t="s">
        <v>1456</v>
      </c>
      <c r="B1" s="1256"/>
      <c r="C1" s="1257"/>
      <c r="D1" s="1258"/>
      <c r="E1" s="1258"/>
      <c r="F1" s="1258"/>
      <c r="G1" s="1258"/>
      <c r="H1" s="1258"/>
      <c r="I1" s="907"/>
    </row>
    <row r="2" spans="1:9" ht="11.25" customHeight="1">
      <c r="A2" s="1259"/>
      <c r="B2" s="1259"/>
      <c r="C2" s="1101"/>
      <c r="D2" s="1258"/>
      <c r="E2" s="1258"/>
      <c r="F2" s="1258"/>
      <c r="G2" s="1258"/>
      <c r="H2" s="1258"/>
      <c r="I2" s="1178" t="s">
        <v>1088</v>
      </c>
    </row>
    <row r="3" spans="1:9" ht="19.5" customHeight="1">
      <c r="A3" s="1221"/>
      <c r="B3" s="1181">
        <v>44651</v>
      </c>
      <c r="C3" s="1181">
        <v>44742</v>
      </c>
      <c r="D3" s="1181">
        <v>44834</v>
      </c>
      <c r="E3" s="1181">
        <v>44926</v>
      </c>
      <c r="F3" s="1181">
        <v>45016</v>
      </c>
      <c r="G3" s="1181">
        <v>45107</v>
      </c>
      <c r="H3" s="1181">
        <v>45199</v>
      </c>
      <c r="I3" s="1181">
        <v>45291</v>
      </c>
    </row>
    <row r="4" spans="1:9" s="1111" customFormat="1" ht="6" customHeight="1">
      <c r="A4" s="1260"/>
      <c r="B4" s="1260"/>
      <c r="C4" s="1260"/>
      <c r="D4" s="1260"/>
      <c r="E4" s="1260"/>
      <c r="F4" s="1260"/>
      <c r="G4" s="1260"/>
      <c r="H4" s="1260"/>
      <c r="I4" s="1260"/>
    </row>
    <row r="5" spans="1:9" ht="12.75" customHeight="1">
      <c r="A5" s="1261" t="s">
        <v>1457</v>
      </c>
      <c r="B5" s="1262">
        <v>41396.000415812625</v>
      </c>
      <c r="C5" s="1262">
        <v>41805.428645546104</v>
      </c>
      <c r="D5" s="1262">
        <v>44080.08437561219</v>
      </c>
      <c r="E5" s="1262">
        <v>44248.880390680075</v>
      </c>
      <c r="F5" s="1262">
        <v>45102.418422478499</v>
      </c>
      <c r="G5" s="1262">
        <v>43747.592863297126</v>
      </c>
      <c r="H5" s="1262">
        <v>43716.710176893772</v>
      </c>
      <c r="I5" s="1262">
        <v>45413.64738222069</v>
      </c>
    </row>
    <row r="6" spans="1:9" ht="12.75" customHeight="1">
      <c r="A6" s="1263" t="s">
        <v>1458</v>
      </c>
      <c r="B6" s="1264">
        <v>4834.0523409498783</v>
      </c>
      <c r="C6" s="1264">
        <v>5490.7273939964107</v>
      </c>
      <c r="D6" s="1264">
        <v>5848.7113537475143</v>
      </c>
      <c r="E6" s="1264">
        <v>6087.407500651897</v>
      </c>
      <c r="F6" s="1264">
        <v>6409.0573260457195</v>
      </c>
      <c r="G6" s="1264">
        <v>6467.951311719321</v>
      </c>
      <c r="H6" s="1264">
        <v>6541.9578828425783</v>
      </c>
      <c r="I6" s="1264">
        <v>6844.9596217462658</v>
      </c>
    </row>
    <row r="7" spans="1:9" ht="12.75" customHeight="1">
      <c r="A7" s="1263" t="s">
        <v>1419</v>
      </c>
      <c r="B7" s="1264">
        <v>5792.9366198726093</v>
      </c>
      <c r="C7" s="1264">
        <v>5418.1804998445368</v>
      </c>
      <c r="D7" s="1264">
        <v>6712.0381203041397</v>
      </c>
      <c r="E7" s="1264">
        <v>6785.3134131343404</v>
      </c>
      <c r="F7" s="1264">
        <v>7452.9851174967489</v>
      </c>
      <c r="G7" s="1264">
        <v>7383.9901950943167</v>
      </c>
      <c r="H7" s="1264">
        <v>6987.3693891407311</v>
      </c>
      <c r="I7" s="1264">
        <v>8770.0268366147993</v>
      </c>
    </row>
    <row r="8" spans="1:9" ht="12.75" customHeight="1">
      <c r="A8" s="1263" t="s">
        <v>1459</v>
      </c>
      <c r="B8" s="1264">
        <v>10775.936724354993</v>
      </c>
      <c r="C8" s="1264">
        <v>10634.830281068795</v>
      </c>
      <c r="D8" s="1264">
        <v>10627.496246752904</v>
      </c>
      <c r="E8" s="1264">
        <v>10959.204699411443</v>
      </c>
      <c r="F8" s="1264">
        <v>10488.395992166614</v>
      </c>
      <c r="G8" s="1264">
        <v>10297.0313250002</v>
      </c>
      <c r="H8" s="1264">
        <v>10290.263984670286</v>
      </c>
      <c r="I8" s="1264">
        <v>10269.898726673144</v>
      </c>
    </row>
    <row r="9" spans="1:9" ht="12.75" customHeight="1">
      <c r="A9" s="1263" t="s">
        <v>1460</v>
      </c>
      <c r="B9" s="1264">
        <v>2547.2920267287755</v>
      </c>
      <c r="C9" s="1264">
        <v>2971.6186366279976</v>
      </c>
      <c r="D9" s="1264">
        <v>2898.173347603929</v>
      </c>
      <c r="E9" s="1264">
        <v>2774.7695586793511</v>
      </c>
      <c r="F9" s="1264">
        <v>2713.9999846969367</v>
      </c>
      <c r="G9" s="1264">
        <v>2692.1718493460585</v>
      </c>
      <c r="H9" s="1264">
        <v>2604.5404332381013</v>
      </c>
      <c r="I9" s="1264">
        <v>2723.3926869711158</v>
      </c>
    </row>
    <row r="10" spans="1:9" ht="12.75" customHeight="1">
      <c r="A10" s="1263" t="s">
        <v>1461</v>
      </c>
      <c r="B10" s="1264">
        <v>1580.5884440373654</v>
      </c>
      <c r="C10" s="1264">
        <v>1564.0958082206532</v>
      </c>
      <c r="D10" s="1264">
        <v>1606.8554338548647</v>
      </c>
      <c r="E10" s="1264">
        <v>1863.5593927342254</v>
      </c>
      <c r="F10" s="1264">
        <v>1668.486430730585</v>
      </c>
      <c r="G10" s="1264">
        <v>1368.2162045639957</v>
      </c>
      <c r="H10" s="1264">
        <v>1268.5875672352811</v>
      </c>
      <c r="I10" s="1264">
        <v>1387.414156254061</v>
      </c>
    </row>
    <row r="11" spans="1:9" ht="12.75" customHeight="1">
      <c r="A11" s="1263" t="s">
        <v>1462</v>
      </c>
      <c r="B11" s="1264">
        <v>1831.4132618888145</v>
      </c>
      <c r="C11" s="1264">
        <v>1881.1108327410868</v>
      </c>
      <c r="D11" s="1264">
        <v>1935.2862978888759</v>
      </c>
      <c r="E11" s="1264">
        <v>1842.5231231753271</v>
      </c>
      <c r="F11" s="1264">
        <v>1828.3276153857953</v>
      </c>
      <c r="G11" s="1264">
        <v>1810.7816118987848</v>
      </c>
      <c r="H11" s="1264">
        <v>1836.9832756425662</v>
      </c>
      <c r="I11" s="1264">
        <v>1797.7160591666966</v>
      </c>
    </row>
    <row r="12" spans="1:9">
      <c r="A12" s="1263" t="s">
        <v>1463</v>
      </c>
      <c r="B12" s="1264">
        <v>14033.780997980188</v>
      </c>
      <c r="C12" s="1264">
        <v>13844.865193046619</v>
      </c>
      <c r="D12" s="1264">
        <v>14451.523575459963</v>
      </c>
      <c r="E12" s="1264">
        <v>13936.102702893493</v>
      </c>
      <c r="F12" s="1264">
        <v>14541.165955956099</v>
      </c>
      <c r="G12" s="1264">
        <v>13727.450365674451</v>
      </c>
      <c r="H12" s="1264">
        <v>14187.007644124233</v>
      </c>
      <c r="I12" s="1264">
        <v>13620.239294794606</v>
      </c>
    </row>
    <row r="13" spans="1:9" s="1120" customFormat="1" ht="12.75" customHeight="1">
      <c r="A13" s="1265" t="s">
        <v>695</v>
      </c>
      <c r="B13" s="1266">
        <v>0.1502511038476535</v>
      </c>
      <c r="C13" s="1266">
        <v>0.16937201940471755</v>
      </c>
      <c r="D13" s="1266">
        <v>0.18870305491295819</v>
      </c>
      <c r="E13" s="1266">
        <v>0.20803409042119878</v>
      </c>
      <c r="F13" s="1266">
        <v>0.22694488602708629</v>
      </c>
      <c r="G13" s="1266">
        <v>0.24606580158415034</v>
      </c>
      <c r="H13" s="1266">
        <v>0.26539683709239098</v>
      </c>
      <c r="I13" s="1266">
        <v>0.28472787260063154</v>
      </c>
    </row>
    <row r="14" spans="1:9" s="1120" customFormat="1" ht="12.75" customHeight="1">
      <c r="A14" s="1265" t="s">
        <v>429</v>
      </c>
      <c r="B14" s="1266">
        <v>11238.99097607793</v>
      </c>
      <c r="C14" s="1266">
        <v>11126.901708514975</v>
      </c>
      <c r="D14" s="1266">
        <v>11315.87080375784</v>
      </c>
      <c r="E14" s="1266">
        <v>11294.527009903128</v>
      </c>
      <c r="F14" s="1266">
        <v>11193.609077900646</v>
      </c>
      <c r="G14" s="1266">
        <v>10735.124638264277</v>
      </c>
      <c r="H14" s="1266">
        <v>10664.923903992787</v>
      </c>
      <c r="I14" s="1266">
        <v>10759.357829054801</v>
      </c>
    </row>
    <row r="15" spans="1:9" s="1120" customFormat="1" ht="12.75" customHeight="1">
      <c r="A15" s="1265" t="s">
        <v>1420</v>
      </c>
      <c r="B15" s="1266">
        <v>1659.5783220804692</v>
      </c>
      <c r="C15" s="1266">
        <v>1681.1772913787233</v>
      </c>
      <c r="D15" s="1266">
        <v>1806.6373247056829</v>
      </c>
      <c r="E15" s="1266">
        <v>1615.1133297627139</v>
      </c>
      <c r="F15" s="1266">
        <v>1947.1607817165998</v>
      </c>
      <c r="G15" s="1266">
        <v>1973.6826831337919</v>
      </c>
      <c r="H15" s="1266">
        <v>2405.1612156020651</v>
      </c>
      <c r="I15" s="1266">
        <v>1782.7034953807258</v>
      </c>
    </row>
    <row r="16" spans="1:9" ht="12.75" customHeight="1">
      <c r="A16" s="1265" t="s">
        <v>1421</v>
      </c>
      <c r="B16" s="1266">
        <v>1135.061448717943</v>
      </c>
      <c r="C16" s="1266">
        <v>1036.6168211335137</v>
      </c>
      <c r="D16" s="1266">
        <v>1328.8267439415288</v>
      </c>
      <c r="E16" s="1266">
        <v>1026.2543291372324</v>
      </c>
      <c r="F16" s="1266">
        <v>1400.169151452825</v>
      </c>
      <c r="G16" s="1266">
        <v>1018.3969784747969</v>
      </c>
      <c r="H16" s="1266">
        <v>1116.6571276922891</v>
      </c>
      <c r="I16" s="1266">
        <v>1077.8932424864818</v>
      </c>
    </row>
    <row r="17" spans="1:9" s="1111" customFormat="1" ht="6" customHeight="1">
      <c r="A17" s="1267"/>
      <c r="B17" s="1267"/>
      <c r="C17" s="1268"/>
      <c r="D17" s="1268"/>
      <c r="E17" s="1268"/>
      <c r="F17" s="1268"/>
      <c r="G17" s="1268"/>
      <c r="H17" s="1268"/>
      <c r="I17" s="1268"/>
    </row>
    <row r="18" spans="1:9" ht="6" customHeight="1">
      <c r="A18" s="1269"/>
      <c r="B18" s="1269"/>
      <c r="C18" s="1270"/>
      <c r="D18" s="1270"/>
      <c r="E18" s="1270"/>
      <c r="F18" s="1270"/>
      <c r="G18" s="1270"/>
      <c r="H18" s="1270"/>
      <c r="I18" s="1270"/>
    </row>
    <row r="19" spans="1:9" ht="13.5">
      <c r="A19" s="277" t="s">
        <v>1445</v>
      </c>
      <c r="B19" s="1271"/>
      <c r="C19" s="1272"/>
      <c r="D19" s="1272"/>
      <c r="E19" s="1272"/>
      <c r="F19" s="1272"/>
      <c r="G19" s="1272"/>
      <c r="H19" s="1272"/>
      <c r="I19" s="1272"/>
    </row>
    <row r="20" spans="1:9">
      <c r="A20" s="1235" t="s">
        <v>993</v>
      </c>
      <c r="B20" s="1271"/>
      <c r="C20" s="1272"/>
      <c r="D20" s="1272"/>
      <c r="E20" s="1272"/>
      <c r="F20" s="1272"/>
      <c r="G20" s="1272"/>
      <c r="H20" s="1272"/>
      <c r="I20" s="1272"/>
    </row>
    <row r="21" spans="1:9">
      <c r="A21" s="1235" t="s">
        <v>1446</v>
      </c>
      <c r="B21" s="1271"/>
      <c r="C21" s="1272"/>
      <c r="D21" s="1272"/>
      <c r="E21" s="1272"/>
      <c r="F21" s="1272"/>
      <c r="G21" s="1272"/>
      <c r="H21" s="1272"/>
      <c r="I21" s="1272"/>
    </row>
    <row r="22" spans="1:9" ht="13.5">
      <c r="A22" s="1245" t="s">
        <v>1464</v>
      </c>
      <c r="B22" s="1271"/>
      <c r="C22" s="1272"/>
      <c r="D22" s="1272"/>
      <c r="E22" s="1272"/>
      <c r="F22" s="1272"/>
      <c r="G22" s="1272"/>
      <c r="H22" s="1272"/>
      <c r="I22" s="1272"/>
    </row>
    <row r="23" spans="1:9">
      <c r="A23" s="1247" t="s">
        <v>1465</v>
      </c>
      <c r="B23" s="1271"/>
      <c r="C23" s="1272"/>
      <c r="D23" s="1272"/>
      <c r="E23" s="1272"/>
      <c r="F23" s="1272"/>
      <c r="G23" s="1272"/>
      <c r="H23" s="1272"/>
      <c r="I23" s="1272"/>
    </row>
    <row r="24" spans="1:9" ht="13.5">
      <c r="A24" s="1242" t="s">
        <v>1466</v>
      </c>
      <c r="B24" s="1271"/>
      <c r="C24" s="1272"/>
      <c r="D24" s="1272"/>
      <c r="E24" s="1272"/>
      <c r="F24" s="1272"/>
      <c r="G24" s="1272"/>
      <c r="H24" s="1272"/>
      <c r="I24" s="1272"/>
    </row>
    <row r="25" spans="1:9" ht="12.75" customHeight="1">
      <c r="A25" s="1247" t="s">
        <v>1467</v>
      </c>
      <c r="B25" s="1273"/>
      <c r="C25" s="1273"/>
      <c r="D25" s="1273"/>
      <c r="E25" s="1273"/>
      <c r="F25" s="1273"/>
      <c r="G25" s="1273"/>
      <c r="H25" s="1273"/>
      <c r="I25" s="1273"/>
    </row>
    <row r="26" spans="1:9">
      <c r="A26" s="1249" t="s">
        <v>1453</v>
      </c>
      <c r="B26" s="1273"/>
      <c r="C26" s="1273"/>
      <c r="D26" s="1273"/>
      <c r="E26" s="1273"/>
      <c r="F26" s="1273"/>
      <c r="G26" s="1273"/>
      <c r="H26" s="1273"/>
      <c r="I26" s="1273"/>
    </row>
    <row r="27" spans="1:9" ht="13.5">
      <c r="A27" s="1252" t="s">
        <v>1468</v>
      </c>
      <c r="B27" s="1271"/>
      <c r="C27" s="1272"/>
      <c r="D27" s="1272"/>
      <c r="E27" s="1272"/>
      <c r="F27" s="1272"/>
      <c r="G27" s="1272"/>
      <c r="H27" s="1272"/>
      <c r="I27" s="1272"/>
    </row>
    <row r="28" spans="1:9" ht="13.5">
      <c r="A28" s="1252" t="s">
        <v>1469</v>
      </c>
      <c r="B28" s="1271"/>
      <c r="C28" s="1272"/>
      <c r="D28" s="1272"/>
      <c r="E28" s="1272"/>
      <c r="F28" s="1272"/>
      <c r="G28" s="1272"/>
      <c r="H28" s="1272"/>
      <c r="I28" s="1272"/>
    </row>
    <row r="29" spans="1:9" ht="13.5">
      <c r="A29" s="497" t="s">
        <v>1470</v>
      </c>
      <c r="B29" s="1271"/>
      <c r="C29" s="1272"/>
      <c r="D29" s="1272"/>
      <c r="E29" s="1272"/>
      <c r="F29" s="1272"/>
      <c r="G29" s="1272"/>
      <c r="H29" s="1272"/>
      <c r="I29" s="1272"/>
    </row>
    <row r="30" spans="1:9" ht="5.25" customHeight="1">
      <c r="A30" s="1252"/>
      <c r="B30" s="1271"/>
      <c r="C30" s="1272"/>
      <c r="D30" s="1272"/>
      <c r="E30" s="1272"/>
      <c r="F30" s="1272"/>
      <c r="G30" s="1272"/>
      <c r="H30" s="1272"/>
      <c r="I30" s="1272"/>
    </row>
    <row r="31" spans="1:9">
      <c r="A31" s="1253" t="s">
        <v>416</v>
      </c>
      <c r="B31" s="1271"/>
      <c r="C31" s="1272"/>
      <c r="D31" s="1272"/>
      <c r="E31" s="1272"/>
      <c r="F31" s="1272"/>
      <c r="G31" s="1272"/>
      <c r="H31" s="1272"/>
      <c r="I31" s="1272"/>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55AE0-649D-4A30-B5D2-441DB7D47D36}">
  <dimension ref="A1:I21"/>
  <sheetViews>
    <sheetView view="pageBreakPreview" zoomScaleNormal="100" zoomScaleSheetLayoutView="100" workbookViewId="0"/>
  </sheetViews>
  <sheetFormatPr defaultRowHeight="14.25" customHeight="1"/>
  <cols>
    <col min="1" max="1" width="35.7109375" style="1275" customWidth="1"/>
    <col min="2" max="8" width="10.7109375" style="1289" customWidth="1"/>
    <col min="9" max="9" width="10.7109375" style="1275" customWidth="1"/>
    <col min="10" max="256" width="9.140625" style="1275"/>
    <col min="257" max="257" width="35.7109375" style="1275" customWidth="1"/>
    <col min="258" max="265" width="10.7109375" style="1275" customWidth="1"/>
    <col min="266" max="512" width="9.140625" style="1275"/>
    <col min="513" max="513" width="35.7109375" style="1275" customWidth="1"/>
    <col min="514" max="521" width="10.7109375" style="1275" customWidth="1"/>
    <col min="522" max="768" width="9.140625" style="1275"/>
    <col min="769" max="769" width="35.7109375" style="1275" customWidth="1"/>
    <col min="770" max="777" width="10.7109375" style="1275" customWidth="1"/>
    <col min="778" max="1024" width="9.140625" style="1275"/>
    <col min="1025" max="1025" width="35.7109375" style="1275" customWidth="1"/>
    <col min="1026" max="1033" width="10.7109375" style="1275" customWidth="1"/>
    <col min="1034" max="1280" width="9.140625" style="1275"/>
    <col min="1281" max="1281" width="35.7109375" style="1275" customWidth="1"/>
    <col min="1282" max="1289" width="10.7109375" style="1275" customWidth="1"/>
    <col min="1290" max="1536" width="9.140625" style="1275"/>
    <col min="1537" max="1537" width="35.7109375" style="1275" customWidth="1"/>
    <col min="1538" max="1545" width="10.7109375" style="1275" customWidth="1"/>
    <col min="1546" max="1792" width="9.140625" style="1275"/>
    <col min="1793" max="1793" width="35.7109375" style="1275" customWidth="1"/>
    <col min="1794" max="1801" width="10.7109375" style="1275" customWidth="1"/>
    <col min="1802" max="2048" width="9.140625" style="1275"/>
    <col min="2049" max="2049" width="35.7109375" style="1275" customWidth="1"/>
    <col min="2050" max="2057" width="10.7109375" style="1275" customWidth="1"/>
    <col min="2058" max="2304" width="9.140625" style="1275"/>
    <col min="2305" max="2305" width="35.7109375" style="1275" customWidth="1"/>
    <col min="2306" max="2313" width="10.7109375" style="1275" customWidth="1"/>
    <col min="2314" max="2560" width="9.140625" style="1275"/>
    <col min="2561" max="2561" width="35.7109375" style="1275" customWidth="1"/>
    <col min="2562" max="2569" width="10.7109375" style="1275" customWidth="1"/>
    <col min="2570" max="2816" width="9.140625" style="1275"/>
    <col min="2817" max="2817" width="35.7109375" style="1275" customWidth="1"/>
    <col min="2818" max="2825" width="10.7109375" style="1275" customWidth="1"/>
    <col min="2826" max="3072" width="9.140625" style="1275"/>
    <col min="3073" max="3073" width="35.7109375" style="1275" customWidth="1"/>
    <col min="3074" max="3081" width="10.7109375" style="1275" customWidth="1"/>
    <col min="3082" max="3328" width="9.140625" style="1275"/>
    <col min="3329" max="3329" width="35.7109375" style="1275" customWidth="1"/>
    <col min="3330" max="3337" width="10.7109375" style="1275" customWidth="1"/>
    <col min="3338" max="3584" width="9.140625" style="1275"/>
    <col min="3585" max="3585" width="35.7109375" style="1275" customWidth="1"/>
    <col min="3586" max="3593" width="10.7109375" style="1275" customWidth="1"/>
    <col min="3594" max="3840" width="9.140625" style="1275"/>
    <col min="3841" max="3841" width="35.7109375" style="1275" customWidth="1"/>
    <col min="3842" max="3849" width="10.7109375" style="1275" customWidth="1"/>
    <col min="3850" max="4096" width="9.140625" style="1275"/>
    <col min="4097" max="4097" width="35.7109375" style="1275" customWidth="1"/>
    <col min="4098" max="4105" width="10.7109375" style="1275" customWidth="1"/>
    <col min="4106" max="4352" width="9.140625" style="1275"/>
    <col min="4353" max="4353" width="35.7109375" style="1275" customWidth="1"/>
    <col min="4354" max="4361" width="10.7109375" style="1275" customWidth="1"/>
    <col min="4362" max="4608" width="9.140625" style="1275"/>
    <col min="4609" max="4609" width="35.7109375" style="1275" customWidth="1"/>
    <col min="4610" max="4617" width="10.7109375" style="1275" customWidth="1"/>
    <col min="4618" max="4864" width="9.140625" style="1275"/>
    <col min="4865" max="4865" width="35.7109375" style="1275" customWidth="1"/>
    <col min="4866" max="4873" width="10.7109375" style="1275" customWidth="1"/>
    <col min="4874" max="5120" width="9.140625" style="1275"/>
    <col min="5121" max="5121" width="35.7109375" style="1275" customWidth="1"/>
    <col min="5122" max="5129" width="10.7109375" style="1275" customWidth="1"/>
    <col min="5130" max="5376" width="9.140625" style="1275"/>
    <col min="5377" max="5377" width="35.7109375" style="1275" customWidth="1"/>
    <col min="5378" max="5385" width="10.7109375" style="1275" customWidth="1"/>
    <col min="5386" max="5632" width="9.140625" style="1275"/>
    <col min="5633" max="5633" width="35.7109375" style="1275" customWidth="1"/>
    <col min="5634" max="5641" width="10.7109375" style="1275" customWidth="1"/>
    <col min="5642" max="5888" width="9.140625" style="1275"/>
    <col min="5889" max="5889" width="35.7109375" style="1275" customWidth="1"/>
    <col min="5890" max="5897" width="10.7109375" style="1275" customWidth="1"/>
    <col min="5898" max="6144" width="9.140625" style="1275"/>
    <col min="6145" max="6145" width="35.7109375" style="1275" customWidth="1"/>
    <col min="6146" max="6153" width="10.7109375" style="1275" customWidth="1"/>
    <col min="6154" max="6400" width="9.140625" style="1275"/>
    <col min="6401" max="6401" width="35.7109375" style="1275" customWidth="1"/>
    <col min="6402" max="6409" width="10.7109375" style="1275" customWidth="1"/>
    <col min="6410" max="6656" width="9.140625" style="1275"/>
    <col min="6657" max="6657" width="35.7109375" style="1275" customWidth="1"/>
    <col min="6658" max="6665" width="10.7109375" style="1275" customWidth="1"/>
    <col min="6666" max="6912" width="9.140625" style="1275"/>
    <col min="6913" max="6913" width="35.7109375" style="1275" customWidth="1"/>
    <col min="6914" max="6921" width="10.7109375" style="1275" customWidth="1"/>
    <col min="6922" max="7168" width="9.140625" style="1275"/>
    <col min="7169" max="7169" width="35.7109375" style="1275" customWidth="1"/>
    <col min="7170" max="7177" width="10.7109375" style="1275" customWidth="1"/>
    <col min="7178" max="7424" width="9.140625" style="1275"/>
    <col min="7425" max="7425" width="35.7109375" style="1275" customWidth="1"/>
    <col min="7426" max="7433" width="10.7109375" style="1275" customWidth="1"/>
    <col min="7434" max="7680" width="9.140625" style="1275"/>
    <col min="7681" max="7681" width="35.7109375" style="1275" customWidth="1"/>
    <col min="7682" max="7689" width="10.7109375" style="1275" customWidth="1"/>
    <col min="7690" max="7936" width="9.140625" style="1275"/>
    <col min="7937" max="7937" width="35.7109375" style="1275" customWidth="1"/>
    <col min="7938" max="7945" width="10.7109375" style="1275" customWidth="1"/>
    <col min="7946" max="8192" width="9.140625" style="1275"/>
    <col min="8193" max="8193" width="35.7109375" style="1275" customWidth="1"/>
    <col min="8194" max="8201" width="10.7109375" style="1275" customWidth="1"/>
    <col min="8202" max="8448" width="9.140625" style="1275"/>
    <col min="8449" max="8449" width="35.7109375" style="1275" customWidth="1"/>
    <col min="8450" max="8457" width="10.7109375" style="1275" customWidth="1"/>
    <col min="8458" max="8704" width="9.140625" style="1275"/>
    <col min="8705" max="8705" width="35.7109375" style="1275" customWidth="1"/>
    <col min="8706" max="8713" width="10.7109375" style="1275" customWidth="1"/>
    <col min="8714" max="8960" width="9.140625" style="1275"/>
    <col min="8961" max="8961" width="35.7109375" style="1275" customWidth="1"/>
    <col min="8962" max="8969" width="10.7109375" style="1275" customWidth="1"/>
    <col min="8970" max="9216" width="9.140625" style="1275"/>
    <col min="9217" max="9217" width="35.7109375" style="1275" customWidth="1"/>
    <col min="9218" max="9225" width="10.7109375" style="1275" customWidth="1"/>
    <col min="9226" max="9472" width="9.140625" style="1275"/>
    <col min="9473" max="9473" width="35.7109375" style="1275" customWidth="1"/>
    <col min="9474" max="9481" width="10.7109375" style="1275" customWidth="1"/>
    <col min="9482" max="9728" width="9.140625" style="1275"/>
    <col min="9729" max="9729" width="35.7109375" style="1275" customWidth="1"/>
    <col min="9730" max="9737" width="10.7109375" style="1275" customWidth="1"/>
    <col min="9738" max="9984" width="9.140625" style="1275"/>
    <col min="9985" max="9985" width="35.7109375" style="1275" customWidth="1"/>
    <col min="9986" max="9993" width="10.7109375" style="1275" customWidth="1"/>
    <col min="9994" max="10240" width="9.140625" style="1275"/>
    <col min="10241" max="10241" width="35.7109375" style="1275" customWidth="1"/>
    <col min="10242" max="10249" width="10.7109375" style="1275" customWidth="1"/>
    <col min="10250" max="10496" width="9.140625" style="1275"/>
    <col min="10497" max="10497" width="35.7109375" style="1275" customWidth="1"/>
    <col min="10498" max="10505" width="10.7109375" style="1275" customWidth="1"/>
    <col min="10506" max="10752" width="9.140625" style="1275"/>
    <col min="10753" max="10753" width="35.7109375" style="1275" customWidth="1"/>
    <col min="10754" max="10761" width="10.7109375" style="1275" customWidth="1"/>
    <col min="10762" max="11008" width="9.140625" style="1275"/>
    <col min="11009" max="11009" width="35.7109375" style="1275" customWidth="1"/>
    <col min="11010" max="11017" width="10.7109375" style="1275" customWidth="1"/>
    <col min="11018" max="11264" width="9.140625" style="1275"/>
    <col min="11265" max="11265" width="35.7109375" style="1275" customWidth="1"/>
    <col min="11266" max="11273" width="10.7109375" style="1275" customWidth="1"/>
    <col min="11274" max="11520" width="9.140625" style="1275"/>
    <col min="11521" max="11521" width="35.7109375" style="1275" customWidth="1"/>
    <col min="11522" max="11529" width="10.7109375" style="1275" customWidth="1"/>
    <col min="11530" max="11776" width="9.140625" style="1275"/>
    <col min="11777" max="11777" width="35.7109375" style="1275" customWidth="1"/>
    <col min="11778" max="11785" width="10.7109375" style="1275" customWidth="1"/>
    <col min="11786" max="12032" width="9.140625" style="1275"/>
    <col min="12033" max="12033" width="35.7109375" style="1275" customWidth="1"/>
    <col min="12034" max="12041" width="10.7109375" style="1275" customWidth="1"/>
    <col min="12042" max="12288" width="9.140625" style="1275"/>
    <col min="12289" max="12289" width="35.7109375" style="1275" customWidth="1"/>
    <col min="12290" max="12297" width="10.7109375" style="1275" customWidth="1"/>
    <col min="12298" max="12544" width="9.140625" style="1275"/>
    <col min="12545" max="12545" width="35.7109375" style="1275" customWidth="1"/>
    <col min="12546" max="12553" width="10.7109375" style="1275" customWidth="1"/>
    <col min="12554" max="12800" width="9.140625" style="1275"/>
    <col min="12801" max="12801" width="35.7109375" style="1275" customWidth="1"/>
    <col min="12802" max="12809" width="10.7109375" style="1275" customWidth="1"/>
    <col min="12810" max="13056" width="9.140625" style="1275"/>
    <col min="13057" max="13057" width="35.7109375" style="1275" customWidth="1"/>
    <col min="13058" max="13065" width="10.7109375" style="1275" customWidth="1"/>
    <col min="13066" max="13312" width="9.140625" style="1275"/>
    <col min="13313" max="13313" width="35.7109375" style="1275" customWidth="1"/>
    <col min="13314" max="13321" width="10.7109375" style="1275" customWidth="1"/>
    <col min="13322" max="13568" width="9.140625" style="1275"/>
    <col min="13569" max="13569" width="35.7109375" style="1275" customWidth="1"/>
    <col min="13570" max="13577" width="10.7109375" style="1275" customWidth="1"/>
    <col min="13578" max="13824" width="9.140625" style="1275"/>
    <col min="13825" max="13825" width="35.7109375" style="1275" customWidth="1"/>
    <col min="13826" max="13833" width="10.7109375" style="1275" customWidth="1"/>
    <col min="13834" max="14080" width="9.140625" style="1275"/>
    <col min="14081" max="14081" width="35.7109375" style="1275" customWidth="1"/>
    <col min="14082" max="14089" width="10.7109375" style="1275" customWidth="1"/>
    <col min="14090" max="14336" width="9.140625" style="1275"/>
    <col min="14337" max="14337" width="35.7109375" style="1275" customWidth="1"/>
    <col min="14338" max="14345" width="10.7109375" style="1275" customWidth="1"/>
    <col min="14346" max="14592" width="9.140625" style="1275"/>
    <col min="14593" max="14593" width="35.7109375" style="1275" customWidth="1"/>
    <col min="14594" max="14601" width="10.7109375" style="1275" customWidth="1"/>
    <col min="14602" max="14848" width="9.140625" style="1275"/>
    <col min="14849" max="14849" width="35.7109375" style="1275" customWidth="1"/>
    <col min="14850" max="14857" width="10.7109375" style="1275" customWidth="1"/>
    <col min="14858" max="15104" width="9.140625" style="1275"/>
    <col min="15105" max="15105" width="35.7109375" style="1275" customWidth="1"/>
    <col min="15106" max="15113" width="10.7109375" style="1275" customWidth="1"/>
    <col min="15114" max="15360" width="9.140625" style="1275"/>
    <col min="15361" max="15361" width="35.7109375" style="1275" customWidth="1"/>
    <col min="15362" max="15369" width="10.7109375" style="1275" customWidth="1"/>
    <col min="15370" max="15616" width="9.140625" style="1275"/>
    <col min="15617" max="15617" width="35.7109375" style="1275" customWidth="1"/>
    <col min="15618" max="15625" width="10.7109375" style="1275" customWidth="1"/>
    <col min="15626" max="15872" width="9.140625" style="1275"/>
    <col min="15873" max="15873" width="35.7109375" style="1275" customWidth="1"/>
    <col min="15874" max="15881" width="10.7109375" style="1275" customWidth="1"/>
    <col min="15882" max="16128" width="9.140625" style="1275"/>
    <col min="16129" max="16129" width="35.7109375" style="1275" customWidth="1"/>
    <col min="16130" max="16137" width="10.7109375" style="1275" customWidth="1"/>
    <col min="16138" max="16384" width="9.140625" style="1275"/>
  </cols>
  <sheetData>
    <row r="1" spans="1:9" ht="24.75" customHeight="1">
      <c r="A1" s="1216" t="s">
        <v>1471</v>
      </c>
      <c r="B1" s="1274"/>
      <c r="C1" s="1274"/>
      <c r="D1" s="1274"/>
      <c r="E1" s="1274"/>
      <c r="F1" s="1274"/>
      <c r="G1" s="1274"/>
      <c r="H1" s="1274"/>
      <c r="I1" s="907"/>
    </row>
    <row r="2" spans="1:9" ht="11.25" customHeight="1">
      <c r="A2" s="1276"/>
      <c r="B2" s="1217"/>
      <c r="C2" s="1217"/>
      <c r="D2" s="1217"/>
      <c r="E2" s="1217"/>
      <c r="F2" s="1217"/>
      <c r="G2" s="1217"/>
      <c r="H2" s="1217"/>
      <c r="I2" s="1277" t="s">
        <v>1472</v>
      </c>
    </row>
    <row r="3" spans="1:9" s="1278" customFormat="1" ht="18" customHeight="1">
      <c r="A3" s="2223" t="s">
        <v>1473</v>
      </c>
      <c r="B3" s="2224"/>
      <c r="C3" s="2224"/>
      <c r="D3" s="2224"/>
      <c r="E3" s="2224"/>
      <c r="F3" s="2224"/>
      <c r="G3" s="2224"/>
      <c r="H3" s="2224"/>
      <c r="I3" s="2225"/>
    </row>
    <row r="4" spans="1:9" s="1278" customFormat="1" ht="19.5" customHeight="1">
      <c r="A4" s="1279" t="s">
        <v>1474</v>
      </c>
      <c r="B4" s="1181">
        <v>44651</v>
      </c>
      <c r="C4" s="1181">
        <v>44742</v>
      </c>
      <c r="D4" s="1181">
        <v>44834</v>
      </c>
      <c r="E4" s="1181">
        <v>44926</v>
      </c>
      <c r="F4" s="1181">
        <v>45016</v>
      </c>
      <c r="G4" s="1181">
        <v>45107</v>
      </c>
      <c r="H4" s="1181">
        <v>45199</v>
      </c>
      <c r="I4" s="1181">
        <v>45291</v>
      </c>
    </row>
    <row r="5" spans="1:9" s="1278" customFormat="1" ht="14.25" customHeight="1">
      <c r="A5" s="1280" t="s">
        <v>979</v>
      </c>
      <c r="B5" s="1281">
        <v>79.869305662333531</v>
      </c>
      <c r="C5" s="1281">
        <v>78.803549179323539</v>
      </c>
      <c r="D5" s="1281">
        <v>79.146135632934872</v>
      </c>
      <c r="E5" s="1281">
        <v>80.453147289294904</v>
      </c>
      <c r="F5" s="1281">
        <v>80.237311044006702</v>
      </c>
      <c r="G5" s="1281">
        <v>80.605356406381617</v>
      </c>
      <c r="H5" s="1281">
        <v>79.513549355818469</v>
      </c>
      <c r="I5" s="1281">
        <v>81.078242426956422</v>
      </c>
    </row>
    <row r="6" spans="1:9" s="1278" customFormat="1" ht="14.25" customHeight="1">
      <c r="A6" s="1282" t="s">
        <v>980</v>
      </c>
      <c r="B6" s="1283">
        <v>5.7161862214723813</v>
      </c>
      <c r="C6" s="1283">
        <v>6.6858076134990441</v>
      </c>
      <c r="D6" s="1283">
        <v>6.2974407950311786</v>
      </c>
      <c r="E6" s="1283">
        <v>5.7821620583326689</v>
      </c>
      <c r="F6" s="1283">
        <v>6.1535619635209438</v>
      </c>
      <c r="G6" s="1283">
        <v>6.3280073561740409</v>
      </c>
      <c r="H6" s="1283">
        <v>6.976516298372248</v>
      </c>
      <c r="I6" s="1283">
        <v>5.8647964620181758</v>
      </c>
    </row>
    <row r="7" spans="1:9" s="1278" customFormat="1" ht="14.25" customHeight="1">
      <c r="A7" s="1282" t="s">
        <v>16</v>
      </c>
      <c r="B7" s="1283">
        <v>5.7406951128918351</v>
      </c>
      <c r="C7" s="1283">
        <v>5.9641093945261403</v>
      </c>
      <c r="D7" s="1283">
        <v>6.4607034472111815</v>
      </c>
      <c r="E7" s="1283">
        <v>5.7618037390698804</v>
      </c>
      <c r="F7" s="1283">
        <v>6.4343673367338292</v>
      </c>
      <c r="G7" s="1283">
        <v>5.7435820114059686</v>
      </c>
      <c r="H7" s="1283">
        <v>6.1074293662702273</v>
      </c>
      <c r="I7" s="1283">
        <v>5.9608107195413158</v>
      </c>
    </row>
    <row r="8" spans="1:9" s="1278" customFormat="1" ht="14.25" customHeight="1">
      <c r="A8" s="1282" t="s">
        <v>1475</v>
      </c>
      <c r="B8" s="1283">
        <v>0.23127093424600309</v>
      </c>
      <c r="C8" s="1283">
        <v>0.15964364386561197</v>
      </c>
      <c r="D8" s="1283">
        <v>0.14841930355935243</v>
      </c>
      <c r="E8" s="1283">
        <v>0.16375158969485279</v>
      </c>
      <c r="F8" s="1283">
        <v>0.15577366262197279</v>
      </c>
      <c r="G8" s="1283">
        <v>0.1476436930793936</v>
      </c>
      <c r="H8" s="1283">
        <v>0.15113044276836934</v>
      </c>
      <c r="I8" s="1283">
        <v>0.14101812372076961</v>
      </c>
    </row>
    <row r="9" spans="1:9" s="1278" customFormat="1" ht="14.25" customHeight="1">
      <c r="A9" s="1282" t="s">
        <v>1476</v>
      </c>
      <c r="B9" s="1283">
        <v>7.0762860213648471E-2</v>
      </c>
      <c r="C9" s="1283">
        <v>7.0076950469054794E-2</v>
      </c>
      <c r="D9" s="1283">
        <v>6.8239776889570544E-2</v>
      </c>
      <c r="E9" s="1283">
        <v>4.116559887946776E-2</v>
      </c>
      <c r="F9" s="1283">
        <v>5.1094122138534856E-2</v>
      </c>
      <c r="G9" s="1283">
        <v>5.1920705993460721E-2</v>
      </c>
      <c r="H9" s="1283">
        <v>5.2551399321136658E-2</v>
      </c>
      <c r="I9" s="1283">
        <v>4.7138599442905244E-2</v>
      </c>
    </row>
    <row r="10" spans="1:9" s="1278" customFormat="1" ht="14.25" customHeight="1">
      <c r="A10" s="1282" t="s">
        <v>1477</v>
      </c>
      <c r="B10" s="1283">
        <v>0.22751394690119189</v>
      </c>
      <c r="C10" s="1283">
        <v>0.20965204822065031</v>
      </c>
      <c r="D10" s="1283">
        <v>0.19286408995711804</v>
      </c>
      <c r="E10" s="1283">
        <v>0.18487669125756409</v>
      </c>
      <c r="F10" s="1283">
        <v>0.17060243279068141</v>
      </c>
      <c r="G10" s="1283">
        <v>0.15600544855266146</v>
      </c>
      <c r="H10" s="1283">
        <v>0.1531187786546834</v>
      </c>
      <c r="I10" s="1283">
        <v>0.14272309078268128</v>
      </c>
    </row>
    <row r="11" spans="1:9" s="1278" customFormat="1" ht="14.25" customHeight="1">
      <c r="A11" s="1282" t="s">
        <v>1478</v>
      </c>
      <c r="B11" s="1283">
        <v>4.4229282594387742</v>
      </c>
      <c r="C11" s="1283">
        <v>4.4982642217917954</v>
      </c>
      <c r="D11" s="1283">
        <v>4.3901340502768598</v>
      </c>
      <c r="E11" s="1283">
        <v>4.161226709202408</v>
      </c>
      <c r="F11" s="1283">
        <v>4.0553441485287793</v>
      </c>
      <c r="G11" s="1283">
        <v>4.1402700621304085</v>
      </c>
      <c r="H11" s="1283">
        <v>4.2031243385720227</v>
      </c>
      <c r="I11" s="1283">
        <v>3.9594588384524947</v>
      </c>
    </row>
    <row r="12" spans="1:9" s="1278" customFormat="1" ht="14.25" customHeight="1">
      <c r="A12" s="1284" t="s">
        <v>919</v>
      </c>
      <c r="B12" s="1285">
        <v>3.7213370025026329</v>
      </c>
      <c r="C12" s="1285">
        <v>3.6088969483041717</v>
      </c>
      <c r="D12" s="1285">
        <v>3.2960629041398501</v>
      </c>
      <c r="E12" s="1285">
        <v>3.4518663242682517</v>
      </c>
      <c r="F12" s="1285">
        <v>2.7419452896585499</v>
      </c>
      <c r="G12" s="1285">
        <v>2.8272143162824377</v>
      </c>
      <c r="H12" s="1285">
        <v>2.8425800202228353</v>
      </c>
      <c r="I12" s="1285">
        <v>2.8058117390852253</v>
      </c>
    </row>
    <row r="13" spans="1:9" s="1278" customFormat="1" ht="14.25" customHeight="1">
      <c r="A13" s="1286" t="s">
        <v>999</v>
      </c>
      <c r="B13" s="1287">
        <v>100</v>
      </c>
      <c r="C13" s="1287">
        <v>100</v>
      </c>
      <c r="D13" s="1287">
        <v>99.999999999999972</v>
      </c>
      <c r="E13" s="1287">
        <v>100</v>
      </c>
      <c r="F13" s="1287">
        <v>99.999999999999986</v>
      </c>
      <c r="G13" s="1287">
        <v>99.999999999999986</v>
      </c>
      <c r="H13" s="1287">
        <v>99.999999999999986</v>
      </c>
      <c r="I13" s="1287">
        <v>99.999999999999986</v>
      </c>
    </row>
    <row r="14" spans="1:9" ht="6" customHeight="1">
      <c r="A14" s="1288"/>
      <c r="B14" s="1288"/>
      <c r="C14" s="1288"/>
      <c r="D14" s="1288"/>
      <c r="E14" s="1288"/>
      <c r="F14" s="1288"/>
      <c r="G14" s="1288"/>
      <c r="H14" s="1288"/>
      <c r="I14" s="1288"/>
    </row>
    <row r="15" spans="1:9" ht="14.25" customHeight="1">
      <c r="A15" s="1253" t="s">
        <v>416</v>
      </c>
      <c r="B15" s="1288"/>
      <c r="C15" s="1288"/>
      <c r="D15" s="1288"/>
      <c r="E15" s="1288"/>
      <c r="F15" s="1288"/>
      <c r="G15" s="1288"/>
      <c r="H15" s="1288"/>
      <c r="I15" s="1288"/>
    </row>
    <row r="16" spans="1:9" ht="14.25" customHeight="1">
      <c r="A16" s="1289"/>
    </row>
    <row r="17" spans="1:1" ht="14.25" customHeight="1">
      <c r="A17" s="1289"/>
    </row>
    <row r="18" spans="1:1" ht="14.25" customHeight="1">
      <c r="A18" s="1289"/>
    </row>
    <row r="19" spans="1:1" ht="14.25" customHeight="1">
      <c r="A19" s="1289"/>
    </row>
    <row r="20" spans="1:1" ht="14.25" customHeight="1">
      <c r="A20" s="1289"/>
    </row>
    <row r="21" spans="1:1" ht="14.25" customHeight="1">
      <c r="A21" s="1289"/>
    </row>
  </sheetData>
  <mergeCells count="1">
    <mergeCell ref="A3:I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D4BF3-821E-43A4-98CC-7A94E1A6FD67}">
  <dimension ref="A1:L29"/>
  <sheetViews>
    <sheetView view="pageBreakPreview" zoomScaleNormal="100" zoomScaleSheetLayoutView="100" workbookViewId="0"/>
  </sheetViews>
  <sheetFormatPr defaultRowHeight="12.75"/>
  <cols>
    <col min="1" max="1" width="44.7109375" style="1229" customWidth="1"/>
    <col min="2" max="7" width="12.7109375" style="1229" customWidth="1"/>
    <col min="8" max="256" width="9.140625" style="1229"/>
    <col min="257" max="257" width="44.7109375" style="1229" customWidth="1"/>
    <col min="258" max="263" width="12.7109375" style="1229" customWidth="1"/>
    <col min="264" max="512" width="9.140625" style="1229"/>
    <col min="513" max="513" width="44.7109375" style="1229" customWidth="1"/>
    <col min="514" max="519" width="12.7109375" style="1229" customWidth="1"/>
    <col min="520" max="768" width="9.140625" style="1229"/>
    <col min="769" max="769" width="44.7109375" style="1229" customWidth="1"/>
    <col min="770" max="775" width="12.7109375" style="1229" customWidth="1"/>
    <col min="776" max="1024" width="9.140625" style="1229"/>
    <col min="1025" max="1025" width="44.7109375" style="1229" customWidth="1"/>
    <col min="1026" max="1031" width="12.7109375" style="1229" customWidth="1"/>
    <col min="1032" max="1280" width="9.140625" style="1229"/>
    <col min="1281" max="1281" width="44.7109375" style="1229" customWidth="1"/>
    <col min="1282" max="1287" width="12.7109375" style="1229" customWidth="1"/>
    <col min="1288" max="1536" width="9.140625" style="1229"/>
    <col min="1537" max="1537" width="44.7109375" style="1229" customWidth="1"/>
    <col min="1538" max="1543" width="12.7109375" style="1229" customWidth="1"/>
    <col min="1544" max="1792" width="9.140625" style="1229"/>
    <col min="1793" max="1793" width="44.7109375" style="1229" customWidth="1"/>
    <col min="1794" max="1799" width="12.7109375" style="1229" customWidth="1"/>
    <col min="1800" max="2048" width="9.140625" style="1229"/>
    <col min="2049" max="2049" width="44.7109375" style="1229" customWidth="1"/>
    <col min="2050" max="2055" width="12.7109375" style="1229" customWidth="1"/>
    <col min="2056" max="2304" width="9.140625" style="1229"/>
    <col min="2305" max="2305" width="44.7109375" style="1229" customWidth="1"/>
    <col min="2306" max="2311" width="12.7109375" style="1229" customWidth="1"/>
    <col min="2312" max="2560" width="9.140625" style="1229"/>
    <col min="2561" max="2561" width="44.7109375" style="1229" customWidth="1"/>
    <col min="2562" max="2567" width="12.7109375" style="1229" customWidth="1"/>
    <col min="2568" max="2816" width="9.140625" style="1229"/>
    <col min="2817" max="2817" width="44.7109375" style="1229" customWidth="1"/>
    <col min="2818" max="2823" width="12.7109375" style="1229" customWidth="1"/>
    <col min="2824" max="3072" width="9.140625" style="1229"/>
    <col min="3073" max="3073" width="44.7109375" style="1229" customWidth="1"/>
    <col min="3074" max="3079" width="12.7109375" style="1229" customWidth="1"/>
    <col min="3080" max="3328" width="9.140625" style="1229"/>
    <col min="3329" max="3329" width="44.7109375" style="1229" customWidth="1"/>
    <col min="3330" max="3335" width="12.7109375" style="1229" customWidth="1"/>
    <col min="3336" max="3584" width="9.140625" style="1229"/>
    <col min="3585" max="3585" width="44.7109375" style="1229" customWidth="1"/>
    <col min="3586" max="3591" width="12.7109375" style="1229" customWidth="1"/>
    <col min="3592" max="3840" width="9.140625" style="1229"/>
    <col min="3841" max="3841" width="44.7109375" style="1229" customWidth="1"/>
    <col min="3842" max="3847" width="12.7109375" style="1229" customWidth="1"/>
    <col min="3848" max="4096" width="9.140625" style="1229"/>
    <col min="4097" max="4097" width="44.7109375" style="1229" customWidth="1"/>
    <col min="4098" max="4103" width="12.7109375" style="1229" customWidth="1"/>
    <col min="4104" max="4352" width="9.140625" style="1229"/>
    <col min="4353" max="4353" width="44.7109375" style="1229" customWidth="1"/>
    <col min="4354" max="4359" width="12.7109375" style="1229" customWidth="1"/>
    <col min="4360" max="4608" width="9.140625" style="1229"/>
    <col min="4609" max="4609" width="44.7109375" style="1229" customWidth="1"/>
    <col min="4610" max="4615" width="12.7109375" style="1229" customWidth="1"/>
    <col min="4616" max="4864" width="9.140625" style="1229"/>
    <col min="4865" max="4865" width="44.7109375" style="1229" customWidth="1"/>
    <col min="4866" max="4871" width="12.7109375" style="1229" customWidth="1"/>
    <col min="4872" max="5120" width="9.140625" style="1229"/>
    <col min="5121" max="5121" width="44.7109375" style="1229" customWidth="1"/>
    <col min="5122" max="5127" width="12.7109375" style="1229" customWidth="1"/>
    <col min="5128" max="5376" width="9.140625" style="1229"/>
    <col min="5377" max="5377" width="44.7109375" style="1229" customWidth="1"/>
    <col min="5378" max="5383" width="12.7109375" style="1229" customWidth="1"/>
    <col min="5384" max="5632" width="9.140625" style="1229"/>
    <col min="5633" max="5633" width="44.7109375" style="1229" customWidth="1"/>
    <col min="5634" max="5639" width="12.7109375" style="1229" customWidth="1"/>
    <col min="5640" max="5888" width="9.140625" style="1229"/>
    <col min="5889" max="5889" width="44.7109375" style="1229" customWidth="1"/>
    <col min="5890" max="5895" width="12.7109375" style="1229" customWidth="1"/>
    <col min="5896" max="6144" width="9.140625" style="1229"/>
    <col min="6145" max="6145" width="44.7109375" style="1229" customWidth="1"/>
    <col min="6146" max="6151" width="12.7109375" style="1229" customWidth="1"/>
    <col min="6152" max="6400" width="9.140625" style="1229"/>
    <col min="6401" max="6401" width="44.7109375" style="1229" customWidth="1"/>
    <col min="6402" max="6407" width="12.7109375" style="1229" customWidth="1"/>
    <col min="6408" max="6656" width="9.140625" style="1229"/>
    <col min="6657" max="6657" width="44.7109375" style="1229" customWidth="1"/>
    <col min="6658" max="6663" width="12.7109375" style="1229" customWidth="1"/>
    <col min="6664" max="6912" width="9.140625" style="1229"/>
    <col min="6913" max="6913" width="44.7109375" style="1229" customWidth="1"/>
    <col min="6914" max="6919" width="12.7109375" style="1229" customWidth="1"/>
    <col min="6920" max="7168" width="9.140625" style="1229"/>
    <col min="7169" max="7169" width="44.7109375" style="1229" customWidth="1"/>
    <col min="7170" max="7175" width="12.7109375" style="1229" customWidth="1"/>
    <col min="7176" max="7424" width="9.140625" style="1229"/>
    <col min="7425" max="7425" width="44.7109375" style="1229" customWidth="1"/>
    <col min="7426" max="7431" width="12.7109375" style="1229" customWidth="1"/>
    <col min="7432" max="7680" width="9.140625" style="1229"/>
    <col min="7681" max="7681" width="44.7109375" style="1229" customWidth="1"/>
    <col min="7682" max="7687" width="12.7109375" style="1229" customWidth="1"/>
    <col min="7688" max="7936" width="9.140625" style="1229"/>
    <col min="7937" max="7937" width="44.7109375" style="1229" customWidth="1"/>
    <col min="7938" max="7943" width="12.7109375" style="1229" customWidth="1"/>
    <col min="7944" max="8192" width="9.140625" style="1229"/>
    <col min="8193" max="8193" width="44.7109375" style="1229" customWidth="1"/>
    <col min="8194" max="8199" width="12.7109375" style="1229" customWidth="1"/>
    <col min="8200" max="8448" width="9.140625" style="1229"/>
    <col min="8449" max="8449" width="44.7109375" style="1229" customWidth="1"/>
    <col min="8450" max="8455" width="12.7109375" style="1229" customWidth="1"/>
    <col min="8456" max="8704" width="9.140625" style="1229"/>
    <col min="8705" max="8705" width="44.7109375" style="1229" customWidth="1"/>
    <col min="8706" max="8711" width="12.7109375" style="1229" customWidth="1"/>
    <col min="8712" max="8960" width="9.140625" style="1229"/>
    <col min="8961" max="8961" width="44.7109375" style="1229" customWidth="1"/>
    <col min="8962" max="8967" width="12.7109375" style="1229" customWidth="1"/>
    <col min="8968" max="9216" width="9.140625" style="1229"/>
    <col min="9217" max="9217" width="44.7109375" style="1229" customWidth="1"/>
    <col min="9218" max="9223" width="12.7109375" style="1229" customWidth="1"/>
    <col min="9224" max="9472" width="9.140625" style="1229"/>
    <col min="9473" max="9473" width="44.7109375" style="1229" customWidth="1"/>
    <col min="9474" max="9479" width="12.7109375" style="1229" customWidth="1"/>
    <col min="9480" max="9728" width="9.140625" style="1229"/>
    <col min="9729" max="9729" width="44.7109375" style="1229" customWidth="1"/>
    <col min="9730" max="9735" width="12.7109375" style="1229" customWidth="1"/>
    <col min="9736" max="9984" width="9.140625" style="1229"/>
    <col min="9985" max="9985" width="44.7109375" style="1229" customWidth="1"/>
    <col min="9986" max="9991" width="12.7109375" style="1229" customWidth="1"/>
    <col min="9992" max="10240" width="9.140625" style="1229"/>
    <col min="10241" max="10241" width="44.7109375" style="1229" customWidth="1"/>
    <col min="10242" max="10247" width="12.7109375" style="1229" customWidth="1"/>
    <col min="10248" max="10496" width="9.140625" style="1229"/>
    <col min="10497" max="10497" width="44.7109375" style="1229" customWidth="1"/>
    <col min="10498" max="10503" width="12.7109375" style="1229" customWidth="1"/>
    <col min="10504" max="10752" width="9.140625" style="1229"/>
    <col min="10753" max="10753" width="44.7109375" style="1229" customWidth="1"/>
    <col min="10754" max="10759" width="12.7109375" style="1229" customWidth="1"/>
    <col min="10760" max="11008" width="9.140625" style="1229"/>
    <col min="11009" max="11009" width="44.7109375" style="1229" customWidth="1"/>
    <col min="11010" max="11015" width="12.7109375" style="1229" customWidth="1"/>
    <col min="11016" max="11264" width="9.140625" style="1229"/>
    <col min="11265" max="11265" width="44.7109375" style="1229" customWidth="1"/>
    <col min="11266" max="11271" width="12.7109375" style="1229" customWidth="1"/>
    <col min="11272" max="11520" width="9.140625" style="1229"/>
    <col min="11521" max="11521" width="44.7109375" style="1229" customWidth="1"/>
    <col min="11522" max="11527" width="12.7109375" style="1229" customWidth="1"/>
    <col min="11528" max="11776" width="9.140625" style="1229"/>
    <col min="11777" max="11777" width="44.7109375" style="1229" customWidth="1"/>
    <col min="11778" max="11783" width="12.7109375" style="1229" customWidth="1"/>
    <col min="11784" max="12032" width="9.140625" style="1229"/>
    <col min="12033" max="12033" width="44.7109375" style="1229" customWidth="1"/>
    <col min="12034" max="12039" width="12.7109375" style="1229" customWidth="1"/>
    <col min="12040" max="12288" width="9.140625" style="1229"/>
    <col min="12289" max="12289" width="44.7109375" style="1229" customWidth="1"/>
    <col min="12290" max="12295" width="12.7109375" style="1229" customWidth="1"/>
    <col min="12296" max="12544" width="9.140625" style="1229"/>
    <col min="12545" max="12545" width="44.7109375" style="1229" customWidth="1"/>
    <col min="12546" max="12551" width="12.7109375" style="1229" customWidth="1"/>
    <col min="12552" max="12800" width="9.140625" style="1229"/>
    <col min="12801" max="12801" width="44.7109375" style="1229" customWidth="1"/>
    <col min="12802" max="12807" width="12.7109375" style="1229" customWidth="1"/>
    <col min="12808" max="13056" width="9.140625" style="1229"/>
    <col min="13057" max="13057" width="44.7109375" style="1229" customWidth="1"/>
    <col min="13058" max="13063" width="12.7109375" style="1229" customWidth="1"/>
    <col min="13064" max="13312" width="9.140625" style="1229"/>
    <col min="13313" max="13313" width="44.7109375" style="1229" customWidth="1"/>
    <col min="13314" max="13319" width="12.7109375" style="1229" customWidth="1"/>
    <col min="13320" max="13568" width="9.140625" style="1229"/>
    <col min="13569" max="13569" width="44.7109375" style="1229" customWidth="1"/>
    <col min="13570" max="13575" width="12.7109375" style="1229" customWidth="1"/>
    <col min="13576" max="13824" width="9.140625" style="1229"/>
    <col min="13825" max="13825" width="44.7109375" style="1229" customWidth="1"/>
    <col min="13826" max="13831" width="12.7109375" style="1229" customWidth="1"/>
    <col min="13832" max="14080" width="9.140625" style="1229"/>
    <col min="14081" max="14081" width="44.7109375" style="1229" customWidth="1"/>
    <col min="14082" max="14087" width="12.7109375" style="1229" customWidth="1"/>
    <col min="14088" max="14336" width="9.140625" style="1229"/>
    <col min="14337" max="14337" width="44.7109375" style="1229" customWidth="1"/>
    <col min="14338" max="14343" width="12.7109375" style="1229" customWidth="1"/>
    <col min="14344" max="14592" width="9.140625" style="1229"/>
    <col min="14593" max="14593" width="44.7109375" style="1229" customWidth="1"/>
    <col min="14594" max="14599" width="12.7109375" style="1229" customWidth="1"/>
    <col min="14600" max="14848" width="9.140625" style="1229"/>
    <col min="14849" max="14849" width="44.7109375" style="1229" customWidth="1"/>
    <col min="14850" max="14855" width="12.7109375" style="1229" customWidth="1"/>
    <col min="14856" max="15104" width="9.140625" style="1229"/>
    <col min="15105" max="15105" width="44.7109375" style="1229" customWidth="1"/>
    <col min="15106" max="15111" width="12.7109375" style="1229" customWidth="1"/>
    <col min="15112" max="15360" width="9.140625" style="1229"/>
    <col min="15361" max="15361" width="44.7109375" style="1229" customWidth="1"/>
    <col min="15362" max="15367" width="12.7109375" style="1229" customWidth="1"/>
    <col min="15368" max="15616" width="9.140625" style="1229"/>
    <col min="15617" max="15617" width="44.7109375" style="1229" customWidth="1"/>
    <col min="15618" max="15623" width="12.7109375" style="1229" customWidth="1"/>
    <col min="15624" max="15872" width="9.140625" style="1229"/>
    <col min="15873" max="15873" width="44.7109375" style="1229" customWidth="1"/>
    <col min="15874" max="15879" width="12.7109375" style="1229" customWidth="1"/>
    <col min="15880" max="16128" width="9.140625" style="1229"/>
    <col min="16129" max="16129" width="44.7109375" style="1229" customWidth="1"/>
    <col min="16130" max="16135" width="12.7109375" style="1229" customWidth="1"/>
    <col min="16136" max="16384" width="9.140625" style="1229"/>
  </cols>
  <sheetData>
    <row r="1" spans="1:7" s="1292" customFormat="1" ht="15.75">
      <c r="A1" s="1290" t="s">
        <v>1479</v>
      </c>
      <c r="B1" s="1290"/>
      <c r="C1" s="1290"/>
      <c r="D1" s="1291"/>
      <c r="E1" s="1291"/>
      <c r="F1" s="1291"/>
      <c r="G1" s="1291"/>
    </row>
    <row r="2" spans="1:7" s="1292" customFormat="1" ht="15.75">
      <c r="A2" s="1290" t="s">
        <v>1480</v>
      </c>
      <c r="B2" s="1290"/>
      <c r="C2" s="1290"/>
      <c r="D2" s="1291"/>
      <c r="E2" s="1291"/>
      <c r="F2" s="1291"/>
      <c r="G2" s="1291"/>
    </row>
    <row r="3" spans="1:7" s="1292" customFormat="1" ht="11.25" customHeight="1">
      <c r="A3" s="1290"/>
      <c r="B3" s="1290"/>
      <c r="C3" s="1290"/>
      <c r="D3" s="1291"/>
      <c r="E3" s="1291"/>
      <c r="F3" s="1291"/>
      <c r="G3" s="1291"/>
    </row>
    <row r="4" spans="1:7" s="1295" customFormat="1" ht="24" customHeight="1">
      <c r="A4" s="1293"/>
      <c r="B4" s="1294">
        <v>2020</v>
      </c>
      <c r="C4" s="1294">
        <v>2021</v>
      </c>
      <c r="D4" s="1294">
        <v>2022</v>
      </c>
      <c r="E4" s="1294">
        <v>2023</v>
      </c>
      <c r="F4" s="2226" t="s">
        <v>1491</v>
      </c>
      <c r="G4" s="2227"/>
    </row>
    <row r="5" spans="1:7" s="1297" customFormat="1" ht="24" customHeight="1">
      <c r="A5" s="1293"/>
      <c r="B5" s="1296"/>
      <c r="C5" s="1296"/>
      <c r="D5" s="2228" t="s">
        <v>1481</v>
      </c>
      <c r="E5" s="2228"/>
      <c r="F5" s="2229"/>
      <c r="G5" s="1293" t="s">
        <v>1231</v>
      </c>
    </row>
    <row r="6" spans="1:7" ht="6" customHeight="1">
      <c r="A6" s="1298"/>
      <c r="B6" s="1299"/>
      <c r="C6" s="1299"/>
      <c r="D6" s="1300"/>
      <c r="E6" s="1300"/>
      <c r="F6" s="1300"/>
      <c r="G6" s="1300"/>
    </row>
    <row r="7" spans="1:7" ht="15" customHeight="1">
      <c r="A7" s="1301" t="s">
        <v>1482</v>
      </c>
      <c r="B7" s="1302">
        <v>1975.5063889249352</v>
      </c>
      <c r="C7" s="1302">
        <v>431.51339711246823</v>
      </c>
      <c r="D7" s="1302">
        <v>1374.2562152476553</v>
      </c>
      <c r="E7" s="1302">
        <v>1696.2021882529132</v>
      </c>
      <c r="F7" s="1302">
        <v>321.94597300525788</v>
      </c>
      <c r="G7" s="1302">
        <v>23.42692501101331</v>
      </c>
    </row>
    <row r="8" spans="1:7" ht="15" customHeight="1">
      <c r="A8" s="1301" t="s">
        <v>1483</v>
      </c>
      <c r="B8" s="1302">
        <v>-32.949182699927903</v>
      </c>
      <c r="C8" s="1302">
        <v>1102.15407269548</v>
      </c>
      <c r="D8" s="1302">
        <v>77.327272820234882</v>
      </c>
      <c r="E8" s="1302">
        <v>34.160433166481759</v>
      </c>
      <c r="F8" s="1302">
        <v>-43.166839653753122</v>
      </c>
      <c r="G8" s="1302">
        <v>-55.823564027797048</v>
      </c>
    </row>
    <row r="9" spans="1:7" ht="15" customHeight="1">
      <c r="A9" s="1301" t="s">
        <v>1484</v>
      </c>
      <c r="B9" s="1302">
        <v>-89.582846250653773</v>
      </c>
      <c r="C9" s="1302">
        <v>555.98278677900998</v>
      </c>
      <c r="D9" s="1302">
        <v>1477.8062828186844</v>
      </c>
      <c r="E9" s="1302">
        <v>312.14340353476689</v>
      </c>
      <c r="F9" s="1302">
        <v>-1165.6628792839174</v>
      </c>
      <c r="G9" s="1302">
        <v>-78.87792147294148</v>
      </c>
    </row>
    <row r="10" spans="1:7" ht="15" customHeight="1">
      <c r="A10" s="1301" t="s">
        <v>1485</v>
      </c>
      <c r="B10" s="1302">
        <v>-344.13938138654686</v>
      </c>
      <c r="C10" s="1302">
        <v>554.99382400473542</v>
      </c>
      <c r="D10" s="1302">
        <v>407.26991688436084</v>
      </c>
      <c r="E10" s="1302">
        <v>-9.9990581060702084</v>
      </c>
      <c r="F10" s="1302">
        <v>-417.26897499043105</v>
      </c>
      <c r="G10" s="1302">
        <v>-102.45514281598886</v>
      </c>
    </row>
    <row r="11" spans="1:7" ht="15" customHeight="1">
      <c r="A11" s="1301" t="s">
        <v>1433</v>
      </c>
      <c r="B11" s="1302">
        <v>1434.4391843076889</v>
      </c>
      <c r="C11" s="1302">
        <v>-161.2985261886289</v>
      </c>
      <c r="D11" s="1302">
        <v>699.2859448650479</v>
      </c>
      <c r="E11" s="1302">
        <v>150.7137650512916</v>
      </c>
      <c r="F11" s="1302">
        <v>-548.57217981375629</v>
      </c>
      <c r="G11" s="1302">
        <v>-78.447476864363807</v>
      </c>
    </row>
    <row r="12" spans="1:7" ht="6" customHeight="1">
      <c r="A12" s="1303"/>
      <c r="B12" s="1302"/>
      <c r="C12" s="1302"/>
      <c r="D12" s="1302"/>
      <c r="E12" s="1302"/>
      <c r="F12" s="1302"/>
      <c r="G12" s="1302"/>
    </row>
    <row r="13" spans="1:7" ht="15.75" customHeight="1">
      <c r="A13" s="1304" t="s">
        <v>1486</v>
      </c>
      <c r="B13" s="1305">
        <v>2943.274162895495</v>
      </c>
      <c r="C13" s="1305">
        <v>2483.3455544030644</v>
      </c>
      <c r="D13" s="1305">
        <v>4035.9456326359832</v>
      </c>
      <c r="E13" s="1305">
        <v>2183.2207318993833</v>
      </c>
      <c r="F13" s="1305">
        <v>-1852.7249007365999</v>
      </c>
      <c r="G13" s="1305">
        <v>-45.905596095122227</v>
      </c>
    </row>
    <row r="14" spans="1:7" ht="6" customHeight="1">
      <c r="A14" s="1267"/>
      <c r="B14" s="1306"/>
      <c r="C14" s="1306"/>
      <c r="D14" s="1306"/>
      <c r="E14" s="1306"/>
      <c r="F14" s="1306"/>
      <c r="G14" s="1306"/>
    </row>
    <row r="15" spans="1:7" ht="6" customHeight="1">
      <c r="A15" s="545"/>
      <c r="B15" s="545"/>
      <c r="C15" s="545"/>
      <c r="D15" s="1270"/>
      <c r="E15" s="1270"/>
      <c r="F15" s="1270"/>
      <c r="G15" s="1270"/>
    </row>
    <row r="16" spans="1:7" ht="13.5">
      <c r="A16" s="1307" t="s">
        <v>1487</v>
      </c>
      <c r="B16" s="1307"/>
      <c r="C16" s="1307"/>
      <c r="D16" s="1308"/>
      <c r="E16" s="1308"/>
      <c r="F16" s="10"/>
      <c r="G16" s="10"/>
    </row>
    <row r="17" spans="1:12">
      <c r="A17" s="565" t="s">
        <v>1488</v>
      </c>
      <c r="B17" s="565"/>
      <c r="C17" s="565"/>
      <c r="D17" s="1308"/>
      <c r="E17" s="1308"/>
      <c r="F17" s="10"/>
      <c r="G17" s="10"/>
    </row>
    <row r="18" spans="1:12" ht="6" customHeight="1">
      <c r="A18" s="565"/>
      <c r="B18" s="565"/>
      <c r="C18" s="565"/>
      <c r="D18" s="1308"/>
      <c r="E18" s="1308"/>
      <c r="F18" s="10"/>
      <c r="G18" s="10"/>
    </row>
    <row r="19" spans="1:12" ht="6.75" customHeight="1">
      <c r="A19" s="1309"/>
      <c r="B19" s="1309"/>
      <c r="C19" s="1309"/>
      <c r="D19" s="1310"/>
      <c r="E19" s="1311"/>
      <c r="F19" s="1312"/>
      <c r="G19" s="1312"/>
    </row>
    <row r="20" spans="1:12" ht="13.5">
      <c r="A20" s="1313" t="s">
        <v>1489</v>
      </c>
      <c r="B20" s="1313"/>
      <c r="C20" s="1313"/>
      <c r="D20" s="1311"/>
      <c r="E20" s="1311"/>
      <c r="F20" s="1312"/>
      <c r="G20" s="1312"/>
    </row>
    <row r="21" spans="1:12">
      <c r="F21" s="1310"/>
      <c r="G21" s="1310"/>
      <c r="H21" s="1310"/>
      <c r="I21" s="1310"/>
      <c r="J21" s="1310"/>
      <c r="K21" s="1310"/>
      <c r="L21" s="1311"/>
    </row>
    <row r="22" spans="1:12">
      <c r="A22" s="1314"/>
      <c r="B22" s="1314"/>
      <c r="C22" s="1314"/>
      <c r="F22" s="1311"/>
      <c r="G22" s="1311"/>
      <c r="H22" s="1311"/>
      <c r="I22" s="1311"/>
      <c r="J22" s="1311"/>
      <c r="K22" s="1311"/>
      <c r="L22" s="1311"/>
    </row>
    <row r="24" spans="1:12">
      <c r="A24" s="1315"/>
      <c r="B24" s="1315"/>
      <c r="C24" s="1315"/>
    </row>
    <row r="25" spans="1:12">
      <c r="A25" s="1315"/>
      <c r="B25" s="1315"/>
      <c r="C25" s="1315"/>
    </row>
    <row r="28" spans="1:12">
      <c r="A28" s="1316"/>
      <c r="B28" s="1316"/>
      <c r="C28" s="1316"/>
    </row>
    <row r="29" spans="1:12">
      <c r="A29" s="1316" t="s">
        <v>1490</v>
      </c>
      <c r="B29" s="1316"/>
      <c r="C29" s="1316"/>
    </row>
  </sheetData>
  <mergeCells count="2">
    <mergeCell ref="F4:G4"/>
    <mergeCell ref="D5:F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A090F-36E6-4F61-8E81-B56438A955DA}">
  <dimension ref="A1:I40"/>
  <sheetViews>
    <sheetView view="pageBreakPreview" zoomScaleNormal="100" zoomScaleSheetLayoutView="100" workbookViewId="0"/>
  </sheetViews>
  <sheetFormatPr defaultRowHeight="12.75"/>
  <cols>
    <col min="1" max="1" width="62.7109375" style="525" customWidth="1"/>
    <col min="2" max="9" width="10.28515625" style="316" customWidth="1"/>
    <col min="10" max="256" width="9.140625" style="316"/>
    <col min="257" max="257" width="62.7109375" style="316" customWidth="1"/>
    <col min="258" max="265" width="10.28515625" style="316" customWidth="1"/>
    <col min="266" max="512" width="9.140625" style="316"/>
    <col min="513" max="513" width="62.7109375" style="316" customWidth="1"/>
    <col min="514" max="521" width="10.28515625" style="316" customWidth="1"/>
    <col min="522" max="768" width="9.140625" style="316"/>
    <col min="769" max="769" width="62.7109375" style="316" customWidth="1"/>
    <col min="770" max="777" width="10.28515625" style="316" customWidth="1"/>
    <col min="778" max="1024" width="9.140625" style="316"/>
    <col min="1025" max="1025" width="62.7109375" style="316" customWidth="1"/>
    <col min="1026" max="1033" width="10.28515625" style="316" customWidth="1"/>
    <col min="1034" max="1280" width="9.140625" style="316"/>
    <col min="1281" max="1281" width="62.7109375" style="316" customWidth="1"/>
    <col min="1282" max="1289" width="10.28515625" style="316" customWidth="1"/>
    <col min="1290" max="1536" width="9.140625" style="316"/>
    <col min="1537" max="1537" width="62.7109375" style="316" customWidth="1"/>
    <col min="1538" max="1545" width="10.28515625" style="316" customWidth="1"/>
    <col min="1546" max="1792" width="9.140625" style="316"/>
    <col min="1793" max="1793" width="62.7109375" style="316" customWidth="1"/>
    <col min="1794" max="1801" width="10.28515625" style="316" customWidth="1"/>
    <col min="1802" max="2048" width="9.140625" style="316"/>
    <col min="2049" max="2049" width="62.7109375" style="316" customWidth="1"/>
    <col min="2050" max="2057" width="10.28515625" style="316" customWidth="1"/>
    <col min="2058" max="2304" width="9.140625" style="316"/>
    <col min="2305" max="2305" width="62.7109375" style="316" customWidth="1"/>
    <col min="2306" max="2313" width="10.28515625" style="316" customWidth="1"/>
    <col min="2314" max="2560" width="9.140625" style="316"/>
    <col min="2561" max="2561" width="62.7109375" style="316" customWidth="1"/>
    <col min="2562" max="2569" width="10.28515625" style="316" customWidth="1"/>
    <col min="2570" max="2816" width="9.140625" style="316"/>
    <col min="2817" max="2817" width="62.7109375" style="316" customWidth="1"/>
    <col min="2818" max="2825" width="10.28515625" style="316" customWidth="1"/>
    <col min="2826" max="3072" width="9.140625" style="316"/>
    <col min="3073" max="3073" width="62.7109375" style="316" customWidth="1"/>
    <col min="3074" max="3081" width="10.28515625" style="316" customWidth="1"/>
    <col min="3082" max="3328" width="9.140625" style="316"/>
    <col min="3329" max="3329" width="62.7109375" style="316" customWidth="1"/>
    <col min="3330" max="3337" width="10.28515625" style="316" customWidth="1"/>
    <col min="3338" max="3584" width="9.140625" style="316"/>
    <col min="3585" max="3585" width="62.7109375" style="316" customWidth="1"/>
    <col min="3586" max="3593" width="10.28515625" style="316" customWidth="1"/>
    <col min="3594" max="3840" width="9.140625" style="316"/>
    <col min="3841" max="3841" width="62.7109375" style="316" customWidth="1"/>
    <col min="3842" max="3849" width="10.28515625" style="316" customWidth="1"/>
    <col min="3850" max="4096" width="9.140625" style="316"/>
    <col min="4097" max="4097" width="62.7109375" style="316" customWidth="1"/>
    <col min="4098" max="4105" width="10.28515625" style="316" customWidth="1"/>
    <col min="4106" max="4352" width="9.140625" style="316"/>
    <col min="4353" max="4353" width="62.7109375" style="316" customWidth="1"/>
    <col min="4354" max="4361" width="10.28515625" style="316" customWidth="1"/>
    <col min="4362" max="4608" width="9.140625" style="316"/>
    <col min="4609" max="4609" width="62.7109375" style="316" customWidth="1"/>
    <col min="4610" max="4617" width="10.28515625" style="316" customWidth="1"/>
    <col min="4618" max="4864" width="9.140625" style="316"/>
    <col min="4865" max="4865" width="62.7109375" style="316" customWidth="1"/>
    <col min="4866" max="4873" width="10.28515625" style="316" customWidth="1"/>
    <col min="4874" max="5120" width="9.140625" style="316"/>
    <col min="5121" max="5121" width="62.7109375" style="316" customWidth="1"/>
    <col min="5122" max="5129" width="10.28515625" style="316" customWidth="1"/>
    <col min="5130" max="5376" width="9.140625" style="316"/>
    <col min="5377" max="5377" width="62.7109375" style="316" customWidth="1"/>
    <col min="5378" max="5385" width="10.28515625" style="316" customWidth="1"/>
    <col min="5386" max="5632" width="9.140625" style="316"/>
    <col min="5633" max="5633" width="62.7109375" style="316" customWidth="1"/>
    <col min="5634" max="5641" width="10.28515625" style="316" customWidth="1"/>
    <col min="5642" max="5888" width="9.140625" style="316"/>
    <col min="5889" max="5889" width="62.7109375" style="316" customWidth="1"/>
    <col min="5890" max="5897" width="10.28515625" style="316" customWidth="1"/>
    <col min="5898" max="6144" width="9.140625" style="316"/>
    <col min="6145" max="6145" width="62.7109375" style="316" customWidth="1"/>
    <col min="6146" max="6153" width="10.28515625" style="316" customWidth="1"/>
    <col min="6154" max="6400" width="9.140625" style="316"/>
    <col min="6401" max="6401" width="62.7109375" style="316" customWidth="1"/>
    <col min="6402" max="6409" width="10.28515625" style="316" customWidth="1"/>
    <col min="6410" max="6656" width="9.140625" style="316"/>
    <col min="6657" max="6657" width="62.7109375" style="316" customWidth="1"/>
    <col min="6658" max="6665" width="10.28515625" style="316" customWidth="1"/>
    <col min="6666" max="6912" width="9.140625" style="316"/>
    <col min="6913" max="6913" width="62.7109375" style="316" customWidth="1"/>
    <col min="6914" max="6921" width="10.28515625" style="316" customWidth="1"/>
    <col min="6922" max="7168" width="9.140625" style="316"/>
    <col min="7169" max="7169" width="62.7109375" style="316" customWidth="1"/>
    <col min="7170" max="7177" width="10.28515625" style="316" customWidth="1"/>
    <col min="7178" max="7424" width="9.140625" style="316"/>
    <col min="7425" max="7425" width="62.7109375" style="316" customWidth="1"/>
    <col min="7426" max="7433" width="10.28515625" style="316" customWidth="1"/>
    <col min="7434" max="7680" width="9.140625" style="316"/>
    <col min="7681" max="7681" width="62.7109375" style="316" customWidth="1"/>
    <col min="7682" max="7689" width="10.28515625" style="316" customWidth="1"/>
    <col min="7690" max="7936" width="9.140625" style="316"/>
    <col min="7937" max="7937" width="62.7109375" style="316" customWidth="1"/>
    <col min="7938" max="7945" width="10.28515625" style="316" customWidth="1"/>
    <col min="7946" max="8192" width="9.140625" style="316"/>
    <col min="8193" max="8193" width="62.7109375" style="316" customWidth="1"/>
    <col min="8194" max="8201" width="10.28515625" style="316" customWidth="1"/>
    <col min="8202" max="8448" width="9.140625" style="316"/>
    <col min="8449" max="8449" width="62.7109375" style="316" customWidth="1"/>
    <col min="8450" max="8457" width="10.28515625" style="316" customWidth="1"/>
    <col min="8458" max="8704" width="9.140625" style="316"/>
    <col min="8705" max="8705" width="62.7109375" style="316" customWidth="1"/>
    <col min="8706" max="8713" width="10.28515625" style="316" customWidth="1"/>
    <col min="8714" max="8960" width="9.140625" style="316"/>
    <col min="8961" max="8961" width="62.7109375" style="316" customWidth="1"/>
    <col min="8962" max="8969" width="10.28515625" style="316" customWidth="1"/>
    <col min="8970" max="9216" width="9.140625" style="316"/>
    <col min="9217" max="9217" width="62.7109375" style="316" customWidth="1"/>
    <col min="9218" max="9225" width="10.28515625" style="316" customWidth="1"/>
    <col min="9226" max="9472" width="9.140625" style="316"/>
    <col min="9473" max="9473" width="62.7109375" style="316" customWidth="1"/>
    <col min="9474" max="9481" width="10.28515625" style="316" customWidth="1"/>
    <col min="9482" max="9728" width="9.140625" style="316"/>
    <col min="9729" max="9729" width="62.7109375" style="316" customWidth="1"/>
    <col min="9730" max="9737" width="10.28515625" style="316" customWidth="1"/>
    <col min="9738" max="9984" width="9.140625" style="316"/>
    <col min="9985" max="9985" width="62.7109375" style="316" customWidth="1"/>
    <col min="9986" max="9993" width="10.28515625" style="316" customWidth="1"/>
    <col min="9994" max="10240" width="9.140625" style="316"/>
    <col min="10241" max="10241" width="62.7109375" style="316" customWidth="1"/>
    <col min="10242" max="10249" width="10.28515625" style="316" customWidth="1"/>
    <col min="10250" max="10496" width="9.140625" style="316"/>
    <col min="10497" max="10497" width="62.7109375" style="316" customWidth="1"/>
    <col min="10498" max="10505" width="10.28515625" style="316" customWidth="1"/>
    <col min="10506" max="10752" width="9.140625" style="316"/>
    <col min="10753" max="10753" width="62.7109375" style="316" customWidth="1"/>
    <col min="10754" max="10761" width="10.28515625" style="316" customWidth="1"/>
    <col min="10762" max="11008" width="9.140625" style="316"/>
    <col min="11009" max="11009" width="62.7109375" style="316" customWidth="1"/>
    <col min="11010" max="11017" width="10.28515625" style="316" customWidth="1"/>
    <col min="11018" max="11264" width="9.140625" style="316"/>
    <col min="11265" max="11265" width="62.7109375" style="316" customWidth="1"/>
    <col min="11266" max="11273" width="10.28515625" style="316" customWidth="1"/>
    <col min="11274" max="11520" width="9.140625" style="316"/>
    <col min="11521" max="11521" width="62.7109375" style="316" customWidth="1"/>
    <col min="11522" max="11529" width="10.28515625" style="316" customWidth="1"/>
    <col min="11530" max="11776" width="9.140625" style="316"/>
    <col min="11777" max="11777" width="62.7109375" style="316" customWidth="1"/>
    <col min="11778" max="11785" width="10.28515625" style="316" customWidth="1"/>
    <col min="11786" max="12032" width="9.140625" style="316"/>
    <col min="12033" max="12033" width="62.7109375" style="316" customWidth="1"/>
    <col min="12034" max="12041" width="10.28515625" style="316" customWidth="1"/>
    <col min="12042" max="12288" width="9.140625" style="316"/>
    <col min="12289" max="12289" width="62.7109375" style="316" customWidth="1"/>
    <col min="12290" max="12297" width="10.28515625" style="316" customWidth="1"/>
    <col min="12298" max="12544" width="9.140625" style="316"/>
    <col min="12545" max="12545" width="62.7109375" style="316" customWidth="1"/>
    <col min="12546" max="12553" width="10.28515625" style="316" customWidth="1"/>
    <col min="12554" max="12800" width="9.140625" style="316"/>
    <col min="12801" max="12801" width="62.7109375" style="316" customWidth="1"/>
    <col min="12802" max="12809" width="10.28515625" style="316" customWidth="1"/>
    <col min="12810" max="13056" width="9.140625" style="316"/>
    <col min="13057" max="13057" width="62.7109375" style="316" customWidth="1"/>
    <col min="13058" max="13065" width="10.28515625" style="316" customWidth="1"/>
    <col min="13066" max="13312" width="9.140625" style="316"/>
    <col min="13313" max="13313" width="62.7109375" style="316" customWidth="1"/>
    <col min="13314" max="13321" width="10.28515625" style="316" customWidth="1"/>
    <col min="13322" max="13568" width="9.140625" style="316"/>
    <col min="13569" max="13569" width="62.7109375" style="316" customWidth="1"/>
    <col min="13570" max="13577" width="10.28515625" style="316" customWidth="1"/>
    <col min="13578" max="13824" width="9.140625" style="316"/>
    <col min="13825" max="13825" width="62.7109375" style="316" customWidth="1"/>
    <col min="13826" max="13833" width="10.28515625" style="316" customWidth="1"/>
    <col min="13834" max="14080" width="9.140625" style="316"/>
    <col min="14081" max="14081" width="62.7109375" style="316" customWidth="1"/>
    <col min="14082" max="14089" width="10.28515625" style="316" customWidth="1"/>
    <col min="14090" max="14336" width="9.140625" style="316"/>
    <col min="14337" max="14337" width="62.7109375" style="316" customWidth="1"/>
    <col min="14338" max="14345" width="10.28515625" style="316" customWidth="1"/>
    <col min="14346" max="14592" width="9.140625" style="316"/>
    <col min="14593" max="14593" width="62.7109375" style="316" customWidth="1"/>
    <col min="14594" max="14601" width="10.28515625" style="316" customWidth="1"/>
    <col min="14602" max="14848" width="9.140625" style="316"/>
    <col min="14849" max="14849" width="62.7109375" style="316" customWidth="1"/>
    <col min="14850" max="14857" width="10.28515625" style="316" customWidth="1"/>
    <col min="14858" max="15104" width="9.140625" style="316"/>
    <col min="15105" max="15105" width="62.7109375" style="316" customWidth="1"/>
    <col min="15106" max="15113" width="10.28515625" style="316" customWidth="1"/>
    <col min="15114" max="15360" width="9.140625" style="316"/>
    <col min="15361" max="15361" width="62.7109375" style="316" customWidth="1"/>
    <col min="15362" max="15369" width="10.28515625" style="316" customWidth="1"/>
    <col min="15370" max="15616" width="9.140625" style="316"/>
    <col min="15617" max="15617" width="62.7109375" style="316" customWidth="1"/>
    <col min="15618" max="15625" width="10.28515625" style="316" customWidth="1"/>
    <col min="15626" max="15872" width="9.140625" style="316"/>
    <col min="15873" max="15873" width="62.7109375" style="316" customWidth="1"/>
    <col min="15874" max="15881" width="10.28515625" style="316" customWidth="1"/>
    <col min="15882" max="16128" width="9.140625" style="316"/>
    <col min="16129" max="16129" width="62.7109375" style="316" customWidth="1"/>
    <col min="16130" max="16137" width="10.28515625" style="316" customWidth="1"/>
    <col min="16138" max="16384" width="9.140625" style="316"/>
  </cols>
  <sheetData>
    <row r="1" spans="1:9" s="525" customFormat="1" ht="24.75" customHeight="1">
      <c r="A1" s="1216" t="s">
        <v>1492</v>
      </c>
      <c r="B1" s="1217"/>
      <c r="C1" s="1217"/>
      <c r="D1" s="1217"/>
      <c r="E1" s="1217"/>
      <c r="F1" s="1217"/>
      <c r="G1" s="1217"/>
      <c r="H1" s="1217"/>
      <c r="I1" s="907"/>
    </row>
    <row r="2" spans="1:9" s="525" customFormat="1" ht="36" customHeight="1">
      <c r="A2" s="2230" t="s">
        <v>1493</v>
      </c>
      <c r="B2" s="2230"/>
      <c r="C2" s="2230"/>
      <c r="D2" s="2230"/>
      <c r="E2" s="2230"/>
      <c r="F2" s="1217"/>
      <c r="G2" s="1217"/>
      <c r="H2" s="1217"/>
      <c r="I2" s="907"/>
    </row>
    <row r="3" spans="1:9" s="1317" customFormat="1" ht="11.25" customHeight="1">
      <c r="A3" s="1216"/>
      <c r="B3" s="1178"/>
      <c r="C3" s="1178"/>
      <c r="D3" s="1178"/>
      <c r="E3" s="1178"/>
      <c r="F3" s="1178"/>
      <c r="G3" s="1178"/>
      <c r="H3" s="1178"/>
      <c r="I3" s="1178" t="s">
        <v>1088</v>
      </c>
    </row>
    <row r="4" spans="1:9" s="1319" customFormat="1" ht="19.5" customHeight="1">
      <c r="A4" s="1318"/>
      <c r="B4" s="1181">
        <v>44651</v>
      </c>
      <c r="C4" s="1181">
        <v>44742</v>
      </c>
      <c r="D4" s="1181">
        <v>44834</v>
      </c>
      <c r="E4" s="1181">
        <v>44926</v>
      </c>
      <c r="F4" s="1181">
        <v>45016</v>
      </c>
      <c r="G4" s="1181">
        <v>45107</v>
      </c>
      <c r="H4" s="1181">
        <v>45199</v>
      </c>
      <c r="I4" s="1181">
        <v>45291</v>
      </c>
    </row>
    <row r="5" spans="1:9" s="1319" customFormat="1" ht="6" customHeight="1">
      <c r="A5" s="1320"/>
      <c r="B5" s="1321"/>
      <c r="C5" s="1321"/>
      <c r="D5" s="1321"/>
      <c r="E5" s="1321"/>
      <c r="F5" s="1321"/>
      <c r="G5" s="1321"/>
      <c r="H5" s="1321"/>
      <c r="I5" s="1321"/>
    </row>
    <row r="6" spans="1:9" s="1319" customFormat="1">
      <c r="A6" s="1322" t="s">
        <v>1494</v>
      </c>
      <c r="B6" s="1323">
        <v>33025.033000000003</v>
      </c>
      <c r="C6" s="1323">
        <v>33485.373984446502</v>
      </c>
      <c r="D6" s="1323">
        <v>36954.2813025672</v>
      </c>
      <c r="E6" s="1323">
        <v>38429.561362695124</v>
      </c>
      <c r="F6" s="1323">
        <v>38115.844935398272</v>
      </c>
      <c r="G6" s="1323">
        <v>35240.728999964209</v>
      </c>
      <c r="H6" s="1323">
        <v>37248.30327789225</v>
      </c>
      <c r="I6" s="1323">
        <v>41930.286885874535</v>
      </c>
    </row>
    <row r="7" spans="1:9" s="1319" customFormat="1" ht="15.75">
      <c r="A7" s="1324" t="s">
        <v>1495</v>
      </c>
      <c r="B7" s="1325">
        <v>28755.221000000001</v>
      </c>
      <c r="C7" s="1325">
        <v>29170.901356457362</v>
      </c>
      <c r="D7" s="1325">
        <v>32626.261996185764</v>
      </c>
      <c r="E7" s="1325">
        <v>34215.754436735297</v>
      </c>
      <c r="F7" s="1325">
        <v>33759.724004642536</v>
      </c>
      <c r="G7" s="1325">
        <v>30990.086561715489</v>
      </c>
      <c r="H7" s="1325">
        <v>32946.398204342913</v>
      </c>
      <c r="I7" s="1325">
        <v>37541.444297306007</v>
      </c>
    </row>
    <row r="8" spans="1:9" s="1319" customFormat="1">
      <c r="A8" s="1326" t="s">
        <v>1496</v>
      </c>
      <c r="B8" s="1325">
        <v>9452.7139999999999</v>
      </c>
      <c r="C8" s="1325">
        <v>8010.4671673918492</v>
      </c>
      <c r="D8" s="1325">
        <v>8305.8036741434589</v>
      </c>
      <c r="E8" s="1325">
        <v>6032.810111308243</v>
      </c>
      <c r="F8" s="1325">
        <v>12223.909542240379</v>
      </c>
      <c r="G8" s="1325">
        <v>14748.211245353639</v>
      </c>
      <c r="H8" s="1325">
        <v>17603.173077414704</v>
      </c>
      <c r="I8" s="1325">
        <v>20350.061099379804</v>
      </c>
    </row>
    <row r="9" spans="1:9" s="1328" customFormat="1" ht="12.75" customHeight="1">
      <c r="A9" s="1327" t="s">
        <v>1497</v>
      </c>
      <c r="B9" s="1325">
        <v>0</v>
      </c>
      <c r="C9" s="1325">
        <v>0</v>
      </c>
      <c r="D9" s="1325">
        <v>0</v>
      </c>
      <c r="E9" s="1325">
        <v>0</v>
      </c>
      <c r="F9" s="1325">
        <v>0</v>
      </c>
      <c r="G9" s="1325">
        <v>0</v>
      </c>
      <c r="H9" s="1325">
        <v>0</v>
      </c>
      <c r="I9" s="1325">
        <v>0</v>
      </c>
    </row>
    <row r="10" spans="1:9" s="1319" customFormat="1">
      <c r="A10" s="1326" t="s">
        <v>1498</v>
      </c>
      <c r="B10" s="1325">
        <v>19302.507000000001</v>
      </c>
      <c r="C10" s="1325">
        <v>21160.434189065512</v>
      </c>
      <c r="D10" s="1325">
        <v>24320.458322042305</v>
      </c>
      <c r="E10" s="1325">
        <v>28182.944325427055</v>
      </c>
      <c r="F10" s="1325">
        <v>21535.814462402152</v>
      </c>
      <c r="G10" s="1325">
        <v>16241.875316361851</v>
      </c>
      <c r="H10" s="1325">
        <v>15343.225126928211</v>
      </c>
      <c r="I10" s="1325">
        <v>17191.383197926203</v>
      </c>
    </row>
    <row r="11" spans="1:9" s="1319" customFormat="1">
      <c r="A11" s="1329" t="s">
        <v>1499</v>
      </c>
      <c r="B11" s="1325">
        <v>13792.44</v>
      </c>
      <c r="C11" s="1325">
        <v>15081.328643082477</v>
      </c>
      <c r="D11" s="1325">
        <v>17184.569722317381</v>
      </c>
      <c r="E11" s="1325">
        <v>21597.084102401539</v>
      </c>
      <c r="F11" s="1325">
        <v>19240.666111062823</v>
      </c>
      <c r="G11" s="1325">
        <v>9388.3768016647664</v>
      </c>
      <c r="H11" s="1325">
        <v>9985.1817386991715</v>
      </c>
      <c r="I11" s="1325">
        <v>11005.765838544252</v>
      </c>
    </row>
    <row r="12" spans="1:9" s="1319" customFormat="1">
      <c r="A12" s="1329" t="s">
        <v>1500</v>
      </c>
      <c r="B12" s="1325">
        <v>0</v>
      </c>
      <c r="C12" s="1325">
        <v>0</v>
      </c>
      <c r="D12" s="1325">
        <v>0</v>
      </c>
      <c r="E12" s="1325">
        <v>0</v>
      </c>
      <c r="F12" s="1325">
        <v>0</v>
      </c>
      <c r="G12" s="1325">
        <v>0</v>
      </c>
      <c r="H12" s="1325">
        <v>0</v>
      </c>
      <c r="I12" s="1325">
        <v>0</v>
      </c>
    </row>
    <row r="13" spans="1:9" s="1328" customFormat="1">
      <c r="A13" s="1330" t="s">
        <v>1501</v>
      </c>
      <c r="B13" s="1325">
        <v>0</v>
      </c>
      <c r="C13" s="1325">
        <v>0</v>
      </c>
      <c r="D13" s="1325">
        <v>0</v>
      </c>
      <c r="E13" s="1325">
        <v>0</v>
      </c>
      <c r="F13" s="1325">
        <v>0</v>
      </c>
      <c r="G13" s="1325">
        <v>0</v>
      </c>
      <c r="H13" s="1325">
        <v>0</v>
      </c>
      <c r="I13" s="1325">
        <v>0</v>
      </c>
    </row>
    <row r="14" spans="1:9" s="1319" customFormat="1">
      <c r="A14" s="1329" t="s">
        <v>1502</v>
      </c>
      <c r="B14" s="1325">
        <v>5510.067</v>
      </c>
      <c r="C14" s="1325">
        <v>6079.1055459830359</v>
      </c>
      <c r="D14" s="1325">
        <v>7135.8885997249245</v>
      </c>
      <c r="E14" s="1325">
        <v>6585.8602230255174</v>
      </c>
      <c r="F14" s="1325">
        <v>2295.1483513393282</v>
      </c>
      <c r="G14" s="1325">
        <v>6853.4985146970848</v>
      </c>
      <c r="H14" s="1325">
        <v>5358.0433882290399</v>
      </c>
      <c r="I14" s="1325">
        <v>6185.6173593819503</v>
      </c>
    </row>
    <row r="15" spans="1:9" s="1328" customFormat="1">
      <c r="A15" s="1330" t="s">
        <v>1503</v>
      </c>
      <c r="B15" s="1325">
        <v>0</v>
      </c>
      <c r="C15" s="1325">
        <v>0</v>
      </c>
      <c r="D15" s="1325">
        <v>0</v>
      </c>
      <c r="E15" s="1325">
        <v>0</v>
      </c>
      <c r="F15" s="1325">
        <v>0</v>
      </c>
      <c r="G15" s="1325">
        <v>0</v>
      </c>
      <c r="H15" s="1325">
        <v>0</v>
      </c>
      <c r="I15" s="1325">
        <v>0</v>
      </c>
    </row>
    <row r="16" spans="1:9" s="1319" customFormat="1">
      <c r="A16" s="1324" t="s">
        <v>1504</v>
      </c>
      <c r="B16" s="1325">
        <v>122.196</v>
      </c>
      <c r="C16" s="1325">
        <v>125.43574850574947</v>
      </c>
      <c r="D16" s="1325">
        <v>128.83635080758552</v>
      </c>
      <c r="E16" s="1325">
        <v>122.43599903877127</v>
      </c>
      <c r="F16" s="1325">
        <v>121.38120388786348</v>
      </c>
      <c r="G16" s="1325">
        <v>120.11268873061564</v>
      </c>
      <c r="H16" s="1325">
        <v>121.79944064668197</v>
      </c>
      <c r="I16" s="1325">
        <v>119.17906975555135</v>
      </c>
    </row>
    <row r="17" spans="1:9" s="1319" customFormat="1">
      <c r="A17" s="1324" t="s">
        <v>1505</v>
      </c>
      <c r="B17" s="1325">
        <v>1848.009</v>
      </c>
      <c r="C17" s="1325">
        <v>1898.2288849235363</v>
      </c>
      <c r="D17" s="1325">
        <v>1953.1994089465854</v>
      </c>
      <c r="E17" s="1325">
        <v>1860.1499107795669</v>
      </c>
      <c r="F17" s="1325">
        <v>1846.8542767009403</v>
      </c>
      <c r="G17" s="1325">
        <v>1829.7275325565106</v>
      </c>
      <c r="H17" s="1325">
        <v>1857.4303492634842</v>
      </c>
      <c r="I17" s="1325">
        <v>1818.8661591242594</v>
      </c>
    </row>
    <row r="18" spans="1:9" s="1319" customFormat="1" ht="15.75">
      <c r="A18" s="1331" t="s">
        <v>1506</v>
      </c>
      <c r="B18" s="1325">
        <v>2299.6080000000002</v>
      </c>
      <c r="C18" s="1325">
        <v>2290.8079945598547</v>
      </c>
      <c r="D18" s="1325">
        <v>2245.983546627263</v>
      </c>
      <c r="E18" s="1325">
        <v>2231.2210161414846</v>
      </c>
      <c r="F18" s="1325">
        <v>2387.8854501669366</v>
      </c>
      <c r="G18" s="1325">
        <v>2300.802216961597</v>
      </c>
      <c r="H18" s="1325">
        <v>2322.6752836391711</v>
      </c>
      <c r="I18" s="1325">
        <v>2450.7973596887255</v>
      </c>
    </row>
    <row r="19" spans="1:9" s="1319" customFormat="1">
      <c r="A19" s="1326" t="s">
        <v>1507</v>
      </c>
      <c r="B19" s="1325">
        <v>1.3129999999999999</v>
      </c>
      <c r="C19" s="1325">
        <v>1.3128388729999998</v>
      </c>
      <c r="D19" s="1325">
        <v>1.3129992749999999</v>
      </c>
      <c r="E19" s="1325">
        <v>1.3131518899999999</v>
      </c>
      <c r="F19" s="1325">
        <v>1.3133242060000001</v>
      </c>
      <c r="G19" s="1325">
        <v>1.3133772450000001</v>
      </c>
      <c r="H19" s="1325">
        <v>1.313592216</v>
      </c>
      <c r="I19" s="1325">
        <v>1.3137575930000001</v>
      </c>
    </row>
    <row r="20" spans="1:9" s="1319" customFormat="1">
      <c r="A20" s="1324" t="s">
        <v>1508</v>
      </c>
      <c r="B20" s="1325">
        <v>147.97502850452238</v>
      </c>
      <c r="C20" s="1325">
        <v>0</v>
      </c>
      <c r="D20" s="1325">
        <v>0</v>
      </c>
      <c r="E20" s="1325">
        <v>0</v>
      </c>
      <c r="F20" s="1325">
        <v>0</v>
      </c>
      <c r="G20" s="1325">
        <v>0</v>
      </c>
      <c r="H20" s="1325">
        <v>0</v>
      </c>
      <c r="I20" s="1325">
        <v>0</v>
      </c>
    </row>
    <row r="21" spans="1:9" s="1319" customFormat="1">
      <c r="A21" s="1326" t="s">
        <v>1509</v>
      </c>
      <c r="B21" s="1325">
        <v>0</v>
      </c>
      <c r="C21" s="1325">
        <v>0</v>
      </c>
      <c r="D21" s="1325">
        <v>0</v>
      </c>
      <c r="E21" s="1325">
        <v>0</v>
      </c>
      <c r="F21" s="1325">
        <v>0</v>
      </c>
      <c r="G21" s="1325">
        <v>0</v>
      </c>
      <c r="H21" s="1325">
        <v>0</v>
      </c>
      <c r="I21" s="1325">
        <v>0</v>
      </c>
    </row>
    <row r="22" spans="1:9" s="1319" customFormat="1">
      <c r="A22" s="1326" t="s">
        <v>1510</v>
      </c>
      <c r="B22" s="1325">
        <v>0</v>
      </c>
      <c r="C22" s="1325">
        <v>0</v>
      </c>
      <c r="D22" s="1325">
        <v>0</v>
      </c>
      <c r="E22" s="1325">
        <v>0</v>
      </c>
      <c r="F22" s="1325">
        <v>0</v>
      </c>
      <c r="G22" s="1325">
        <v>0</v>
      </c>
      <c r="H22" s="1325">
        <v>0</v>
      </c>
      <c r="I22" s="1325">
        <v>0</v>
      </c>
    </row>
    <row r="23" spans="1:9" s="1319" customFormat="1">
      <c r="A23" s="1326" t="s">
        <v>1511</v>
      </c>
      <c r="B23" s="1325">
        <v>0</v>
      </c>
      <c r="C23" s="1325">
        <v>0</v>
      </c>
      <c r="D23" s="1325">
        <v>0</v>
      </c>
      <c r="E23" s="1325">
        <v>0</v>
      </c>
      <c r="F23" s="1325">
        <v>0</v>
      </c>
      <c r="G23" s="1325">
        <v>0</v>
      </c>
      <c r="H23" s="1325">
        <v>0</v>
      </c>
      <c r="I23" s="1325">
        <v>0</v>
      </c>
    </row>
    <row r="24" spans="1:9" s="1319" customFormat="1" ht="15.75" customHeight="1">
      <c r="A24" s="1322" t="s">
        <v>1512</v>
      </c>
      <c r="B24" s="1323">
        <v>147.97502850452238</v>
      </c>
      <c r="C24" s="1323">
        <v>182.05927918070589</v>
      </c>
      <c r="D24" s="1323">
        <v>159.24083381479988</v>
      </c>
      <c r="E24" s="1323">
        <v>149.23434040790866</v>
      </c>
      <c r="F24" s="1323">
        <v>145.48401445933442</v>
      </c>
      <c r="G24" s="1323">
        <v>193.53931578920458</v>
      </c>
      <c r="H24" s="1323">
        <v>170.12163633853658</v>
      </c>
      <c r="I24" s="1323">
        <v>152.02036986854688</v>
      </c>
    </row>
    <row r="25" spans="1:9" s="1319" customFormat="1">
      <c r="A25" s="1324" t="s">
        <v>1513</v>
      </c>
      <c r="B25" s="1325">
        <v>0</v>
      </c>
      <c r="C25" s="1325">
        <v>0</v>
      </c>
      <c r="D25" s="1325">
        <v>0</v>
      </c>
      <c r="E25" s="1325">
        <v>0</v>
      </c>
      <c r="F25" s="1325">
        <v>0</v>
      </c>
      <c r="G25" s="1325">
        <v>0</v>
      </c>
      <c r="H25" s="1325">
        <v>0</v>
      </c>
      <c r="I25" s="1325">
        <v>0</v>
      </c>
    </row>
    <row r="26" spans="1:9" s="1319" customFormat="1" ht="12.75" customHeight="1">
      <c r="A26" s="1324" t="s">
        <v>1514</v>
      </c>
      <c r="B26" s="1325">
        <v>121.18282263795933</v>
      </c>
      <c r="C26" s="1325">
        <v>155.38109140364961</v>
      </c>
      <c r="D26" s="1325">
        <v>133.11739772884147</v>
      </c>
      <c r="E26" s="1325">
        <v>123.17430451521859</v>
      </c>
      <c r="F26" s="1325">
        <v>117.78324291988568</v>
      </c>
      <c r="G26" s="1325">
        <v>166.89640715195083</v>
      </c>
      <c r="H26" s="1325">
        <v>143.20263008543688</v>
      </c>
      <c r="I26" s="1325">
        <v>123.87477439245743</v>
      </c>
    </row>
    <row r="27" spans="1:9" s="1319" customFormat="1">
      <c r="A27" s="1324" t="s">
        <v>1515</v>
      </c>
      <c r="B27" s="1325">
        <v>0</v>
      </c>
      <c r="C27" s="1325">
        <v>0</v>
      </c>
      <c r="D27" s="1325">
        <v>0</v>
      </c>
      <c r="E27" s="1325">
        <v>0</v>
      </c>
      <c r="F27" s="1325">
        <v>0</v>
      </c>
      <c r="G27" s="1325">
        <v>0</v>
      </c>
      <c r="H27" s="1325">
        <v>0</v>
      </c>
      <c r="I27" s="1325">
        <v>0</v>
      </c>
    </row>
    <row r="28" spans="1:9" s="1319" customFormat="1">
      <c r="A28" s="1331" t="s">
        <v>1516</v>
      </c>
      <c r="B28" s="1325">
        <v>0</v>
      </c>
      <c r="C28" s="1325">
        <v>0</v>
      </c>
      <c r="D28" s="1325">
        <v>0</v>
      </c>
      <c r="E28" s="1325">
        <v>0</v>
      </c>
      <c r="F28" s="1325">
        <v>0</v>
      </c>
      <c r="G28" s="1325">
        <v>0</v>
      </c>
      <c r="H28" s="1325">
        <v>0</v>
      </c>
      <c r="I28" s="1325">
        <v>0</v>
      </c>
    </row>
    <row r="29" spans="1:9" s="1319" customFormat="1">
      <c r="A29" s="1324" t="s">
        <v>1517</v>
      </c>
      <c r="B29" s="1325">
        <v>26.792000000000002</v>
      </c>
      <c r="C29" s="1325">
        <v>26.678187777056287</v>
      </c>
      <c r="D29" s="1325">
        <v>26.123436085958392</v>
      </c>
      <c r="E29" s="1325">
        <v>26.06003589269006</v>
      </c>
      <c r="F29" s="1325">
        <v>27.700771539448724</v>
      </c>
      <c r="G29" s="1325">
        <v>26.64290863725375</v>
      </c>
      <c r="H29" s="1325">
        <v>26.91900625309971</v>
      </c>
      <c r="I29" s="1325">
        <v>28.145595476089436</v>
      </c>
    </row>
    <row r="30" spans="1:9" s="1319" customFormat="1">
      <c r="A30" s="1324" t="s">
        <v>1511</v>
      </c>
      <c r="B30" s="1325">
        <v>0</v>
      </c>
      <c r="C30" s="1325">
        <v>0</v>
      </c>
      <c r="D30" s="1325">
        <v>0</v>
      </c>
      <c r="E30" s="1325">
        <v>0</v>
      </c>
      <c r="F30" s="1325">
        <v>0</v>
      </c>
      <c r="G30" s="1325">
        <v>0</v>
      </c>
      <c r="H30" s="1325">
        <v>0</v>
      </c>
      <c r="I30" s="1325">
        <v>0</v>
      </c>
    </row>
    <row r="31" spans="1:9" s="1334" customFormat="1" ht="6" customHeight="1">
      <c r="A31" s="1332"/>
      <c r="B31" s="1333"/>
      <c r="C31" s="1333"/>
      <c r="D31" s="1333"/>
      <c r="E31" s="1333"/>
      <c r="F31" s="1333"/>
      <c r="G31" s="1333"/>
      <c r="H31" s="1333"/>
      <c r="I31" s="1333"/>
    </row>
    <row r="32" spans="1:9" s="1319" customFormat="1" ht="6" customHeight="1">
      <c r="A32" s="1335"/>
      <c r="B32" s="1336"/>
      <c r="C32" s="1336"/>
      <c r="D32" s="1336"/>
      <c r="E32" s="1336"/>
      <c r="F32" s="1336"/>
      <c r="G32" s="1336"/>
      <c r="H32" s="1336"/>
      <c r="I32" s="1336"/>
    </row>
    <row r="33" spans="1:9" ht="12.75" customHeight="1">
      <c r="A33" s="2231" t="s">
        <v>1518</v>
      </c>
      <c r="B33" s="2231"/>
      <c r="C33" s="2231"/>
      <c r="D33" s="2231"/>
      <c r="E33" s="2231"/>
      <c r="F33" s="2231"/>
      <c r="G33" s="2231"/>
      <c r="H33" s="2231"/>
      <c r="I33" s="2231"/>
    </row>
    <row r="34" spans="1:9" ht="12.75" customHeight="1">
      <c r="A34" s="2231"/>
      <c r="B34" s="2231"/>
      <c r="C34" s="2231"/>
      <c r="D34" s="2231"/>
      <c r="E34" s="2231"/>
      <c r="F34" s="2231"/>
      <c r="G34" s="2231"/>
      <c r="H34" s="2231"/>
      <c r="I34" s="2231"/>
    </row>
    <row r="35" spans="1:9" ht="12.75" customHeight="1">
      <c r="A35" s="2231"/>
      <c r="B35" s="2231"/>
      <c r="C35" s="2231"/>
      <c r="D35" s="2231"/>
      <c r="E35" s="2231"/>
      <c r="F35" s="2231"/>
      <c r="G35" s="2231"/>
      <c r="H35" s="2231"/>
      <c r="I35" s="2231"/>
    </row>
    <row r="36" spans="1:9" ht="12.75" customHeight="1">
      <c r="A36" s="1337" t="s">
        <v>1519</v>
      </c>
      <c r="B36" s="1338"/>
      <c r="C36" s="1338"/>
      <c r="D36" s="1338"/>
      <c r="E36" s="1338"/>
      <c r="F36" s="1338"/>
      <c r="G36" s="1338"/>
      <c r="H36" s="1339"/>
      <c r="I36" s="1339"/>
    </row>
    <row r="37" spans="1:9" ht="12.75" customHeight="1">
      <c r="A37" s="1337" t="s">
        <v>1520</v>
      </c>
      <c r="B37" s="1338"/>
      <c r="C37" s="1338"/>
      <c r="D37" s="1338"/>
      <c r="E37" s="1338"/>
      <c r="F37" s="1338"/>
      <c r="G37" s="1338"/>
      <c r="H37" s="1339"/>
      <c r="I37" s="1339"/>
    </row>
    <row r="38" spans="1:9" ht="12.75" customHeight="1">
      <c r="A38" s="1337" t="s">
        <v>1521</v>
      </c>
      <c r="B38" s="1338"/>
      <c r="C38" s="1338"/>
      <c r="D38" s="1338"/>
      <c r="E38" s="1338"/>
      <c r="F38" s="1338"/>
      <c r="G38" s="1338"/>
      <c r="H38" s="1339"/>
      <c r="I38" s="1339"/>
    </row>
    <row r="39" spans="1:9" ht="6" customHeight="1">
      <c r="A39" s="1340"/>
      <c r="B39" s="1338"/>
      <c r="C39" s="1338"/>
      <c r="D39" s="1338"/>
      <c r="E39" s="1338"/>
      <c r="F39" s="1338"/>
      <c r="G39" s="1338"/>
      <c r="H39" s="1339"/>
      <c r="I39" s="1339"/>
    </row>
    <row r="40" spans="1:9" ht="12.75" customHeight="1">
      <c r="A40" s="1341" t="s">
        <v>416</v>
      </c>
      <c r="B40" s="1338"/>
      <c r="C40" s="1338"/>
      <c r="D40" s="1338"/>
      <c r="E40" s="1338"/>
      <c r="F40" s="1338"/>
      <c r="G40" s="1338"/>
      <c r="H40" s="1339"/>
      <c r="I40" s="1339"/>
    </row>
  </sheetData>
  <mergeCells count="2">
    <mergeCell ref="A2:E2"/>
    <mergeCell ref="A33:I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92634-B1AF-435E-AC89-20DCB9B4A8F2}">
  <dimension ref="A1:DB74"/>
  <sheetViews>
    <sheetView view="pageBreakPreview" topLeftCell="H15" zoomScaleNormal="100" zoomScaleSheetLayoutView="100" workbookViewId="0"/>
  </sheetViews>
  <sheetFormatPr defaultRowHeight="13.5"/>
  <cols>
    <col min="1" max="1" width="65.7109375" style="1342" customWidth="1"/>
    <col min="2" max="9" width="9.7109375" style="1342" customWidth="1"/>
    <col min="10" max="256" width="9.140625" style="1342"/>
    <col min="257" max="257" width="65.7109375" style="1342" customWidth="1"/>
    <col min="258" max="265" width="9.7109375" style="1342" customWidth="1"/>
    <col min="266" max="512" width="9.140625" style="1342"/>
    <col min="513" max="513" width="65.7109375" style="1342" customWidth="1"/>
    <col min="514" max="521" width="9.7109375" style="1342" customWidth="1"/>
    <col min="522" max="768" width="9.140625" style="1342"/>
    <col min="769" max="769" width="65.7109375" style="1342" customWidth="1"/>
    <col min="770" max="777" width="9.7109375" style="1342" customWidth="1"/>
    <col min="778" max="1024" width="9.140625" style="1342"/>
    <col min="1025" max="1025" width="65.7109375" style="1342" customWidth="1"/>
    <col min="1026" max="1033" width="9.7109375" style="1342" customWidth="1"/>
    <col min="1034" max="1280" width="9.140625" style="1342"/>
    <col min="1281" max="1281" width="65.7109375" style="1342" customWidth="1"/>
    <col min="1282" max="1289" width="9.7109375" style="1342" customWidth="1"/>
    <col min="1290" max="1536" width="9.140625" style="1342"/>
    <col min="1537" max="1537" width="65.7109375" style="1342" customWidth="1"/>
    <col min="1538" max="1545" width="9.7109375" style="1342" customWidth="1"/>
    <col min="1546" max="1792" width="9.140625" style="1342"/>
    <col min="1793" max="1793" width="65.7109375" style="1342" customWidth="1"/>
    <col min="1794" max="1801" width="9.7109375" style="1342" customWidth="1"/>
    <col min="1802" max="2048" width="9.140625" style="1342"/>
    <col min="2049" max="2049" width="65.7109375" style="1342" customWidth="1"/>
    <col min="2050" max="2057" width="9.7109375" style="1342" customWidth="1"/>
    <col min="2058" max="2304" width="9.140625" style="1342"/>
    <col min="2305" max="2305" width="65.7109375" style="1342" customWidth="1"/>
    <col min="2306" max="2313" width="9.7109375" style="1342" customWidth="1"/>
    <col min="2314" max="2560" width="9.140625" style="1342"/>
    <col min="2561" max="2561" width="65.7109375" style="1342" customWidth="1"/>
    <col min="2562" max="2569" width="9.7109375" style="1342" customWidth="1"/>
    <col min="2570" max="2816" width="9.140625" style="1342"/>
    <col min="2817" max="2817" width="65.7109375" style="1342" customWidth="1"/>
    <col min="2818" max="2825" width="9.7109375" style="1342" customWidth="1"/>
    <col min="2826" max="3072" width="9.140625" style="1342"/>
    <col min="3073" max="3073" width="65.7109375" style="1342" customWidth="1"/>
    <col min="3074" max="3081" width="9.7109375" style="1342" customWidth="1"/>
    <col min="3082" max="3328" width="9.140625" style="1342"/>
    <col min="3329" max="3329" width="65.7109375" style="1342" customWidth="1"/>
    <col min="3330" max="3337" width="9.7109375" style="1342" customWidth="1"/>
    <col min="3338" max="3584" width="9.140625" style="1342"/>
    <col min="3585" max="3585" width="65.7109375" style="1342" customWidth="1"/>
    <col min="3586" max="3593" width="9.7109375" style="1342" customWidth="1"/>
    <col min="3594" max="3840" width="9.140625" style="1342"/>
    <col min="3841" max="3841" width="65.7109375" style="1342" customWidth="1"/>
    <col min="3842" max="3849" width="9.7109375" style="1342" customWidth="1"/>
    <col min="3850" max="4096" width="9.140625" style="1342"/>
    <col min="4097" max="4097" width="65.7109375" style="1342" customWidth="1"/>
    <col min="4098" max="4105" width="9.7109375" style="1342" customWidth="1"/>
    <col min="4106" max="4352" width="9.140625" style="1342"/>
    <col min="4353" max="4353" width="65.7109375" style="1342" customWidth="1"/>
    <col min="4354" max="4361" width="9.7109375" style="1342" customWidth="1"/>
    <col min="4362" max="4608" width="9.140625" style="1342"/>
    <col min="4609" max="4609" width="65.7109375" style="1342" customWidth="1"/>
    <col min="4610" max="4617" width="9.7109375" style="1342" customWidth="1"/>
    <col min="4618" max="4864" width="9.140625" style="1342"/>
    <col min="4865" max="4865" width="65.7109375" style="1342" customWidth="1"/>
    <col min="4866" max="4873" width="9.7109375" style="1342" customWidth="1"/>
    <col min="4874" max="5120" width="9.140625" style="1342"/>
    <col min="5121" max="5121" width="65.7109375" style="1342" customWidth="1"/>
    <col min="5122" max="5129" width="9.7109375" style="1342" customWidth="1"/>
    <col min="5130" max="5376" width="9.140625" style="1342"/>
    <col min="5377" max="5377" width="65.7109375" style="1342" customWidth="1"/>
    <col min="5378" max="5385" width="9.7109375" style="1342" customWidth="1"/>
    <col min="5386" max="5632" width="9.140625" style="1342"/>
    <col min="5633" max="5633" width="65.7109375" style="1342" customWidth="1"/>
    <col min="5634" max="5641" width="9.7109375" style="1342" customWidth="1"/>
    <col min="5642" max="5888" width="9.140625" style="1342"/>
    <col min="5889" max="5889" width="65.7109375" style="1342" customWidth="1"/>
    <col min="5890" max="5897" width="9.7109375" style="1342" customWidth="1"/>
    <col min="5898" max="6144" width="9.140625" style="1342"/>
    <col min="6145" max="6145" width="65.7109375" style="1342" customWidth="1"/>
    <col min="6146" max="6153" width="9.7109375" style="1342" customWidth="1"/>
    <col min="6154" max="6400" width="9.140625" style="1342"/>
    <col min="6401" max="6401" width="65.7109375" style="1342" customWidth="1"/>
    <col min="6402" max="6409" width="9.7109375" style="1342" customWidth="1"/>
    <col min="6410" max="6656" width="9.140625" style="1342"/>
    <col min="6657" max="6657" width="65.7109375" style="1342" customWidth="1"/>
    <col min="6658" max="6665" width="9.7109375" style="1342" customWidth="1"/>
    <col min="6666" max="6912" width="9.140625" style="1342"/>
    <col min="6913" max="6913" width="65.7109375" style="1342" customWidth="1"/>
    <col min="6914" max="6921" width="9.7109375" style="1342" customWidth="1"/>
    <col min="6922" max="7168" width="9.140625" style="1342"/>
    <col min="7169" max="7169" width="65.7109375" style="1342" customWidth="1"/>
    <col min="7170" max="7177" width="9.7109375" style="1342" customWidth="1"/>
    <col min="7178" max="7424" width="9.140625" style="1342"/>
    <col min="7425" max="7425" width="65.7109375" style="1342" customWidth="1"/>
    <col min="7426" max="7433" width="9.7109375" style="1342" customWidth="1"/>
    <col min="7434" max="7680" width="9.140625" style="1342"/>
    <col min="7681" max="7681" width="65.7109375" style="1342" customWidth="1"/>
    <col min="7682" max="7689" width="9.7109375" style="1342" customWidth="1"/>
    <col min="7690" max="7936" width="9.140625" style="1342"/>
    <col min="7937" max="7937" width="65.7109375" style="1342" customWidth="1"/>
    <col min="7938" max="7945" width="9.7109375" style="1342" customWidth="1"/>
    <col min="7946" max="8192" width="9.140625" style="1342"/>
    <col min="8193" max="8193" width="65.7109375" style="1342" customWidth="1"/>
    <col min="8194" max="8201" width="9.7109375" style="1342" customWidth="1"/>
    <col min="8202" max="8448" width="9.140625" style="1342"/>
    <col min="8449" max="8449" width="65.7109375" style="1342" customWidth="1"/>
    <col min="8450" max="8457" width="9.7109375" style="1342" customWidth="1"/>
    <col min="8458" max="8704" width="9.140625" style="1342"/>
    <col min="8705" max="8705" width="65.7109375" style="1342" customWidth="1"/>
    <col min="8706" max="8713" width="9.7109375" style="1342" customWidth="1"/>
    <col min="8714" max="8960" width="9.140625" style="1342"/>
    <col min="8961" max="8961" width="65.7109375" style="1342" customWidth="1"/>
    <col min="8962" max="8969" width="9.7109375" style="1342" customWidth="1"/>
    <col min="8970" max="9216" width="9.140625" style="1342"/>
    <col min="9217" max="9217" width="65.7109375" style="1342" customWidth="1"/>
    <col min="9218" max="9225" width="9.7109375" style="1342" customWidth="1"/>
    <col min="9226" max="9472" width="9.140625" style="1342"/>
    <col min="9473" max="9473" width="65.7109375" style="1342" customWidth="1"/>
    <col min="9474" max="9481" width="9.7109375" style="1342" customWidth="1"/>
    <col min="9482" max="9728" width="9.140625" style="1342"/>
    <col min="9729" max="9729" width="65.7109375" style="1342" customWidth="1"/>
    <col min="9730" max="9737" width="9.7109375" style="1342" customWidth="1"/>
    <col min="9738" max="9984" width="9.140625" style="1342"/>
    <col min="9985" max="9985" width="65.7109375" style="1342" customWidth="1"/>
    <col min="9986" max="9993" width="9.7109375" style="1342" customWidth="1"/>
    <col min="9994" max="10240" width="9.140625" style="1342"/>
    <col min="10241" max="10241" width="65.7109375" style="1342" customWidth="1"/>
    <col min="10242" max="10249" width="9.7109375" style="1342" customWidth="1"/>
    <col min="10250" max="10496" width="9.140625" style="1342"/>
    <col min="10497" max="10497" width="65.7109375" style="1342" customWidth="1"/>
    <col min="10498" max="10505" width="9.7109375" style="1342" customWidth="1"/>
    <col min="10506" max="10752" width="9.140625" style="1342"/>
    <col min="10753" max="10753" width="65.7109375" style="1342" customWidth="1"/>
    <col min="10754" max="10761" width="9.7109375" style="1342" customWidth="1"/>
    <col min="10762" max="11008" width="9.140625" style="1342"/>
    <col min="11009" max="11009" width="65.7109375" style="1342" customWidth="1"/>
    <col min="11010" max="11017" width="9.7109375" style="1342" customWidth="1"/>
    <col min="11018" max="11264" width="9.140625" style="1342"/>
    <col min="11265" max="11265" width="65.7109375" style="1342" customWidth="1"/>
    <col min="11266" max="11273" width="9.7109375" style="1342" customWidth="1"/>
    <col min="11274" max="11520" width="9.140625" style="1342"/>
    <col min="11521" max="11521" width="65.7109375" style="1342" customWidth="1"/>
    <col min="11522" max="11529" width="9.7109375" style="1342" customWidth="1"/>
    <col min="11530" max="11776" width="9.140625" style="1342"/>
    <col min="11777" max="11777" width="65.7109375" style="1342" customWidth="1"/>
    <col min="11778" max="11785" width="9.7109375" style="1342" customWidth="1"/>
    <col min="11786" max="12032" width="9.140625" style="1342"/>
    <col min="12033" max="12033" width="65.7109375" style="1342" customWidth="1"/>
    <col min="12034" max="12041" width="9.7109375" style="1342" customWidth="1"/>
    <col min="12042" max="12288" width="9.140625" style="1342"/>
    <col min="12289" max="12289" width="65.7109375" style="1342" customWidth="1"/>
    <col min="12290" max="12297" width="9.7109375" style="1342" customWidth="1"/>
    <col min="12298" max="12544" width="9.140625" style="1342"/>
    <col min="12545" max="12545" width="65.7109375" style="1342" customWidth="1"/>
    <col min="12546" max="12553" width="9.7109375" style="1342" customWidth="1"/>
    <col min="12554" max="12800" width="9.140625" style="1342"/>
    <col min="12801" max="12801" width="65.7109375" style="1342" customWidth="1"/>
    <col min="12802" max="12809" width="9.7109375" style="1342" customWidth="1"/>
    <col min="12810" max="13056" width="9.140625" style="1342"/>
    <col min="13057" max="13057" width="65.7109375" style="1342" customWidth="1"/>
    <col min="13058" max="13065" width="9.7109375" style="1342" customWidth="1"/>
    <col min="13066" max="13312" width="9.140625" style="1342"/>
    <col min="13313" max="13313" width="65.7109375" style="1342" customWidth="1"/>
    <col min="13314" max="13321" width="9.7109375" style="1342" customWidth="1"/>
    <col min="13322" max="13568" width="9.140625" style="1342"/>
    <col min="13569" max="13569" width="65.7109375" style="1342" customWidth="1"/>
    <col min="13570" max="13577" width="9.7109375" style="1342" customWidth="1"/>
    <col min="13578" max="13824" width="9.140625" style="1342"/>
    <col min="13825" max="13825" width="65.7109375" style="1342" customWidth="1"/>
    <col min="13826" max="13833" width="9.7109375" style="1342" customWidth="1"/>
    <col min="13834" max="14080" width="9.140625" style="1342"/>
    <col min="14081" max="14081" width="65.7109375" style="1342" customWidth="1"/>
    <col min="14082" max="14089" width="9.7109375" style="1342" customWidth="1"/>
    <col min="14090" max="14336" width="9.140625" style="1342"/>
    <col min="14337" max="14337" width="65.7109375" style="1342" customWidth="1"/>
    <col min="14338" max="14345" width="9.7109375" style="1342" customWidth="1"/>
    <col min="14346" max="14592" width="9.140625" style="1342"/>
    <col min="14593" max="14593" width="65.7109375" style="1342" customWidth="1"/>
    <col min="14594" max="14601" width="9.7109375" style="1342" customWidth="1"/>
    <col min="14602" max="14848" width="9.140625" style="1342"/>
    <col min="14849" max="14849" width="65.7109375" style="1342" customWidth="1"/>
    <col min="14850" max="14857" width="9.7109375" style="1342" customWidth="1"/>
    <col min="14858" max="15104" width="9.140625" style="1342"/>
    <col min="15105" max="15105" width="65.7109375" style="1342" customWidth="1"/>
    <col min="15106" max="15113" width="9.7109375" style="1342" customWidth="1"/>
    <col min="15114" max="15360" width="9.140625" style="1342"/>
    <col min="15361" max="15361" width="65.7109375" style="1342" customWidth="1"/>
    <col min="15362" max="15369" width="9.7109375" style="1342" customWidth="1"/>
    <col min="15370" max="15616" width="9.140625" style="1342"/>
    <col min="15617" max="15617" width="65.7109375" style="1342" customWidth="1"/>
    <col min="15618" max="15625" width="9.7109375" style="1342" customWidth="1"/>
    <col min="15626" max="15872" width="9.140625" style="1342"/>
    <col min="15873" max="15873" width="65.7109375" style="1342" customWidth="1"/>
    <col min="15874" max="15881" width="9.7109375" style="1342" customWidth="1"/>
    <col min="15882" max="16128" width="9.140625" style="1342"/>
    <col min="16129" max="16129" width="65.7109375" style="1342" customWidth="1"/>
    <col min="16130" max="16137" width="9.7109375" style="1342" customWidth="1"/>
    <col min="16138" max="16384" width="9.140625" style="1342"/>
  </cols>
  <sheetData>
    <row r="1" spans="1:9" ht="24.95" customHeight="1">
      <c r="A1" s="1216" t="s">
        <v>1522</v>
      </c>
      <c r="B1" s="1178"/>
      <c r="C1" s="1178"/>
      <c r="D1" s="1178"/>
      <c r="E1" s="1178"/>
      <c r="F1" s="1178"/>
      <c r="G1" s="1178"/>
      <c r="H1" s="1178"/>
      <c r="I1" s="907"/>
    </row>
    <row r="2" spans="1:9" ht="11.25" customHeight="1">
      <c r="A2" s="1343"/>
      <c r="B2" s="1217"/>
      <c r="C2" s="1217"/>
      <c r="D2" s="1217"/>
      <c r="E2" s="1217"/>
      <c r="F2" s="1217"/>
      <c r="G2" s="1217"/>
      <c r="H2" s="1217"/>
      <c r="I2" s="1178" t="s">
        <v>1088</v>
      </c>
    </row>
    <row r="3" spans="1:9" s="984" customFormat="1" ht="30" customHeight="1">
      <c r="A3" s="1043" t="s">
        <v>510</v>
      </c>
      <c r="B3" s="1181">
        <v>44651</v>
      </c>
      <c r="C3" s="1181">
        <v>44742</v>
      </c>
      <c r="D3" s="1181">
        <v>44834</v>
      </c>
      <c r="E3" s="1181">
        <v>44926</v>
      </c>
      <c r="F3" s="1181">
        <v>45016</v>
      </c>
      <c r="G3" s="1181">
        <v>45107</v>
      </c>
      <c r="H3" s="1181">
        <v>45199</v>
      </c>
      <c r="I3" s="1181">
        <v>45291</v>
      </c>
    </row>
    <row r="4" spans="1:9" s="984" customFormat="1" ht="6" customHeight="1">
      <c r="A4" s="1344"/>
      <c r="B4" s="1345"/>
      <c r="C4" s="1345"/>
      <c r="D4" s="1345"/>
      <c r="E4" s="1345"/>
      <c r="F4" s="1345"/>
      <c r="G4" s="1345"/>
      <c r="H4" s="1345"/>
      <c r="I4" s="1345"/>
    </row>
    <row r="5" spans="1:9" s="984" customFormat="1" ht="12.75" customHeight="1">
      <c r="A5" s="1346" t="s">
        <v>1523</v>
      </c>
      <c r="B5" s="1323">
        <v>-1506.019</v>
      </c>
      <c r="C5" s="1323">
        <v>-1496.5808</v>
      </c>
      <c r="D5" s="1323">
        <v>-1592.98</v>
      </c>
      <c r="E5" s="1323">
        <v>-1708.5900000000001</v>
      </c>
      <c r="F5" s="1323">
        <v>-611.60000000000014</v>
      </c>
      <c r="G5" s="1323">
        <v>-610.62699999999995</v>
      </c>
      <c r="H5" s="1323">
        <v>-2103.308</v>
      </c>
      <c r="I5" s="1323">
        <v>-2032.366</v>
      </c>
    </row>
    <row r="6" spans="1:9" s="984" customFormat="1" ht="12.75" customHeight="1">
      <c r="A6" s="1347" t="s">
        <v>1524</v>
      </c>
      <c r="B6" s="1325">
        <v>-1283.83</v>
      </c>
      <c r="C6" s="1325">
        <v>-1274.8600000000001</v>
      </c>
      <c r="D6" s="1325">
        <v>-1274.82</v>
      </c>
      <c r="E6" s="1325">
        <v>-1376.27</v>
      </c>
      <c r="F6" s="1325">
        <v>-232.26</v>
      </c>
      <c r="G6" s="1325">
        <v>-232.21199999999999</v>
      </c>
      <c r="H6" s="1325">
        <v>-1725.21</v>
      </c>
      <c r="I6" s="1325">
        <v>-1607.376</v>
      </c>
    </row>
    <row r="7" spans="1:9" s="984" customFormat="1" ht="12.75" customHeight="1">
      <c r="A7" s="1347" t="s">
        <v>1525</v>
      </c>
      <c r="B7" s="1325">
        <v>-222.18899999999999</v>
      </c>
      <c r="C7" s="1325">
        <v>-221.7208</v>
      </c>
      <c r="D7" s="1325">
        <v>-318.15999999999997</v>
      </c>
      <c r="E7" s="1325">
        <v>-332.32</v>
      </c>
      <c r="F7" s="1325">
        <v>-379.34000000000003</v>
      </c>
      <c r="G7" s="1325">
        <v>-378.41499999999996</v>
      </c>
      <c r="H7" s="1325">
        <v>-378.09800000000001</v>
      </c>
      <c r="I7" s="1325">
        <v>-424.98999999999995</v>
      </c>
    </row>
    <row r="8" spans="1:9" s="984" customFormat="1" ht="12.75" customHeight="1">
      <c r="A8" s="1347" t="s">
        <v>1526</v>
      </c>
      <c r="B8" s="1325">
        <v>0</v>
      </c>
      <c r="C8" s="1325">
        <v>0</v>
      </c>
      <c r="D8" s="1325">
        <v>0</v>
      </c>
      <c r="E8" s="1325">
        <v>0</v>
      </c>
      <c r="F8" s="1325">
        <v>0</v>
      </c>
      <c r="G8" s="1325">
        <v>0</v>
      </c>
      <c r="H8" s="1325">
        <v>0</v>
      </c>
      <c r="I8" s="1325">
        <v>0</v>
      </c>
    </row>
    <row r="9" spans="1:9" s="984" customFormat="1" ht="12.75" customHeight="1">
      <c r="A9" s="1347" t="s">
        <v>1527</v>
      </c>
      <c r="B9" s="1325">
        <v>0</v>
      </c>
      <c r="C9" s="1325">
        <v>0</v>
      </c>
      <c r="D9" s="1325">
        <v>0</v>
      </c>
      <c r="E9" s="1325">
        <v>0</v>
      </c>
      <c r="F9" s="1325">
        <v>0</v>
      </c>
      <c r="G9" s="1325">
        <v>0</v>
      </c>
      <c r="H9" s="1325">
        <v>0</v>
      </c>
      <c r="I9" s="1325">
        <v>0</v>
      </c>
    </row>
    <row r="10" spans="1:9" s="984" customFormat="1" ht="38.25">
      <c r="A10" s="1348" t="s">
        <v>1528</v>
      </c>
      <c r="B10" s="1323">
        <v>0</v>
      </c>
      <c r="C10" s="1323">
        <v>0</v>
      </c>
      <c r="D10" s="1323">
        <v>0</v>
      </c>
      <c r="E10" s="1323">
        <v>0</v>
      </c>
      <c r="F10" s="1323">
        <v>0</v>
      </c>
      <c r="G10" s="1323">
        <v>0</v>
      </c>
      <c r="H10" s="1323">
        <v>0</v>
      </c>
      <c r="I10" s="1323">
        <v>0</v>
      </c>
    </row>
    <row r="11" spans="1:9" s="984" customFormat="1" ht="12.75" customHeight="1">
      <c r="A11" s="1348" t="s">
        <v>1529</v>
      </c>
      <c r="B11" s="1323">
        <v>0</v>
      </c>
      <c r="C11" s="1323">
        <v>0</v>
      </c>
      <c r="D11" s="1323">
        <v>0</v>
      </c>
      <c r="E11" s="1323">
        <v>0</v>
      </c>
      <c r="F11" s="1323">
        <v>0</v>
      </c>
      <c r="G11" s="1323">
        <v>0</v>
      </c>
      <c r="H11" s="1323">
        <v>0</v>
      </c>
      <c r="I11" s="1323">
        <v>0</v>
      </c>
    </row>
    <row r="12" spans="1:9" s="984" customFormat="1" ht="6" customHeight="1">
      <c r="A12" s="1349"/>
      <c r="B12" s="1350"/>
      <c r="C12" s="1350"/>
      <c r="D12" s="1350"/>
      <c r="E12" s="1350"/>
      <c r="F12" s="1350"/>
      <c r="G12" s="1350"/>
      <c r="H12" s="1350"/>
      <c r="I12" s="1350"/>
    </row>
    <row r="13" spans="1:9" s="984" customFormat="1" ht="12" customHeight="1">
      <c r="A13" s="1351"/>
      <c r="B13" s="1352"/>
      <c r="C13" s="1352"/>
      <c r="D13" s="1352"/>
      <c r="E13" s="1352"/>
      <c r="F13" s="1352"/>
      <c r="G13" s="1352"/>
      <c r="H13" s="1352"/>
      <c r="I13" s="1352"/>
    </row>
    <row r="14" spans="1:9" s="984" customFormat="1" ht="30" customHeight="1">
      <c r="A14" s="511" t="s">
        <v>1530</v>
      </c>
      <c r="B14" s="1181">
        <v>44651</v>
      </c>
      <c r="C14" s="1181">
        <v>44742</v>
      </c>
      <c r="D14" s="1181">
        <v>44834</v>
      </c>
      <c r="E14" s="1181">
        <v>44926</v>
      </c>
      <c r="F14" s="1181">
        <v>45016</v>
      </c>
      <c r="G14" s="1181">
        <v>45107</v>
      </c>
      <c r="H14" s="1181">
        <v>45199</v>
      </c>
      <c r="I14" s="1181">
        <v>45291</v>
      </c>
    </row>
    <row r="15" spans="1:9" s="984" customFormat="1" ht="6" customHeight="1">
      <c r="A15" s="1353"/>
      <c r="B15" s="1345"/>
      <c r="C15" s="1345"/>
      <c r="D15" s="1345"/>
      <c r="E15" s="1345"/>
      <c r="F15" s="1345"/>
      <c r="G15" s="1345"/>
      <c r="H15" s="1345"/>
      <c r="I15" s="1345"/>
    </row>
    <row r="16" spans="1:9" s="984" customFormat="1" ht="12.75">
      <c r="A16" s="1354" t="s">
        <v>1523</v>
      </c>
      <c r="B16" s="1323">
        <v>-8.3089999999999993</v>
      </c>
      <c r="C16" s="1323">
        <v>-3.0799999999999998E-2</v>
      </c>
      <c r="D16" s="1323">
        <v>-3.53</v>
      </c>
      <c r="E16" s="1323">
        <v>0</v>
      </c>
      <c r="F16" s="1323">
        <v>-3.9299999999999997</v>
      </c>
      <c r="G16" s="1323">
        <v>0</v>
      </c>
      <c r="H16" s="1323">
        <v>-4.1179999999999994</v>
      </c>
      <c r="I16" s="1323">
        <v>-67.5</v>
      </c>
    </row>
    <row r="17" spans="1:9" s="984" customFormat="1" ht="12.75">
      <c r="A17" s="1355" t="s">
        <v>1524</v>
      </c>
      <c r="B17" s="1325">
        <v>-8.2899999999999991</v>
      </c>
      <c r="C17" s="1325">
        <v>-0.03</v>
      </c>
      <c r="D17" s="1325">
        <v>-3.51</v>
      </c>
      <c r="E17" s="1325">
        <v>0</v>
      </c>
      <c r="F17" s="1325">
        <v>-3.51</v>
      </c>
      <c r="G17" s="1325">
        <v>0</v>
      </c>
      <c r="H17" s="1325">
        <v>-3.51</v>
      </c>
      <c r="I17" s="1325">
        <v>0</v>
      </c>
    </row>
    <row r="18" spans="1:9" s="984" customFormat="1" ht="12.75">
      <c r="A18" s="1355" t="s">
        <v>1525</v>
      </c>
      <c r="B18" s="1325">
        <v>-1.9E-2</v>
      </c>
      <c r="C18" s="1325">
        <v>-8.0000000000000004E-4</v>
      </c>
      <c r="D18" s="1325">
        <v>-0.02</v>
      </c>
      <c r="E18" s="1325">
        <v>0</v>
      </c>
      <c r="F18" s="1325">
        <v>-0.42</v>
      </c>
      <c r="G18" s="1325">
        <v>0</v>
      </c>
      <c r="H18" s="1325">
        <v>-0.60799999999999998</v>
      </c>
      <c r="I18" s="1325">
        <v>-67.5</v>
      </c>
    </row>
    <row r="19" spans="1:9" s="984" customFormat="1" ht="12.75">
      <c r="A19" s="1355" t="s">
        <v>1526</v>
      </c>
      <c r="B19" s="1325">
        <v>0</v>
      </c>
      <c r="C19" s="1325">
        <v>0</v>
      </c>
      <c r="D19" s="1325">
        <v>0</v>
      </c>
      <c r="E19" s="1325">
        <v>0</v>
      </c>
      <c r="F19" s="1325">
        <v>0</v>
      </c>
      <c r="G19" s="1325">
        <v>0</v>
      </c>
      <c r="H19" s="1325">
        <v>0</v>
      </c>
      <c r="I19" s="1325">
        <v>0</v>
      </c>
    </row>
    <row r="20" spans="1:9" s="984" customFormat="1" ht="12.75">
      <c r="A20" s="1355" t="s">
        <v>1527</v>
      </c>
      <c r="B20" s="1325">
        <v>0</v>
      </c>
      <c r="C20" s="1325">
        <v>0</v>
      </c>
      <c r="D20" s="1325">
        <v>0</v>
      </c>
      <c r="E20" s="1325">
        <v>0</v>
      </c>
      <c r="F20" s="1325">
        <v>0</v>
      </c>
      <c r="G20" s="1325">
        <v>0</v>
      </c>
      <c r="H20" s="1325">
        <v>0</v>
      </c>
      <c r="I20" s="1325">
        <v>0</v>
      </c>
    </row>
    <row r="21" spans="1:9" s="984" customFormat="1" ht="38.25">
      <c r="A21" s="1356" t="s">
        <v>1528</v>
      </c>
      <c r="B21" s="1323">
        <v>0</v>
      </c>
      <c r="C21" s="1323">
        <v>0</v>
      </c>
      <c r="D21" s="1323">
        <v>0</v>
      </c>
      <c r="E21" s="1323">
        <v>0</v>
      </c>
      <c r="F21" s="1323">
        <v>0</v>
      </c>
      <c r="G21" s="1323">
        <v>0</v>
      </c>
      <c r="H21" s="1323">
        <v>0</v>
      </c>
      <c r="I21" s="1323">
        <v>0</v>
      </c>
    </row>
    <row r="22" spans="1:9" s="984" customFormat="1" ht="12.75">
      <c r="A22" s="1356" t="s">
        <v>1529</v>
      </c>
      <c r="B22" s="1323">
        <v>0</v>
      </c>
      <c r="C22" s="1323">
        <v>0</v>
      </c>
      <c r="D22" s="1323">
        <v>0</v>
      </c>
      <c r="E22" s="1323">
        <v>0</v>
      </c>
      <c r="F22" s="1323">
        <v>0</v>
      </c>
      <c r="G22" s="1323">
        <v>0</v>
      </c>
      <c r="H22" s="1323">
        <v>0</v>
      </c>
      <c r="I22" s="1323">
        <v>0</v>
      </c>
    </row>
    <row r="23" spans="1:9" s="984" customFormat="1" ht="6" customHeight="1">
      <c r="A23" s="1357"/>
      <c r="B23" s="1350"/>
      <c r="C23" s="1350"/>
      <c r="D23" s="1350"/>
      <c r="E23" s="1350"/>
      <c r="F23" s="1350"/>
      <c r="G23" s="1350"/>
      <c r="H23" s="1350"/>
      <c r="I23" s="1350"/>
    </row>
    <row r="24" spans="1:9" s="984" customFormat="1" ht="12" customHeight="1">
      <c r="A24" s="1358"/>
      <c r="B24" s="1352"/>
      <c r="C24" s="1352"/>
      <c r="D24" s="1352"/>
      <c r="E24" s="1352"/>
      <c r="F24" s="1352"/>
      <c r="G24" s="1352"/>
      <c r="H24" s="1352"/>
      <c r="I24" s="1352"/>
    </row>
    <row r="25" spans="1:9" s="984" customFormat="1" ht="30" customHeight="1">
      <c r="A25" s="1043" t="s">
        <v>1531</v>
      </c>
      <c r="B25" s="1181">
        <v>44651</v>
      </c>
      <c r="C25" s="1181">
        <v>44742</v>
      </c>
      <c r="D25" s="1181">
        <v>44834</v>
      </c>
      <c r="E25" s="1181">
        <v>44926</v>
      </c>
      <c r="F25" s="1181">
        <v>45016</v>
      </c>
      <c r="G25" s="1181">
        <v>45107</v>
      </c>
      <c r="H25" s="1181">
        <v>45199</v>
      </c>
      <c r="I25" s="1181">
        <v>45291</v>
      </c>
    </row>
    <row r="26" spans="1:9" s="984" customFormat="1" ht="6" customHeight="1">
      <c r="A26" s="1359"/>
      <c r="B26" s="1345"/>
      <c r="C26" s="1345"/>
      <c r="D26" s="1345"/>
      <c r="E26" s="1345"/>
      <c r="F26" s="1345"/>
      <c r="G26" s="1345"/>
      <c r="H26" s="1345"/>
      <c r="I26" s="1345"/>
    </row>
    <row r="27" spans="1:9" s="984" customFormat="1" ht="12.75" customHeight="1">
      <c r="A27" s="1354" t="s">
        <v>1523</v>
      </c>
      <c r="B27" s="1323">
        <v>-65.19</v>
      </c>
      <c r="C27" s="1323">
        <v>-89.580000000000013</v>
      </c>
      <c r="D27" s="1323">
        <v>-75.48</v>
      </c>
      <c r="E27" s="1323">
        <v>-1263.73</v>
      </c>
      <c r="F27" s="1323">
        <v>-61.5</v>
      </c>
      <c r="G27" s="1323">
        <v>-185.86099999999999</v>
      </c>
      <c r="H27" s="1323">
        <v>-190.18</v>
      </c>
      <c r="I27" s="1323">
        <v>-97.875999999999991</v>
      </c>
    </row>
    <row r="28" spans="1:9" s="984" customFormat="1" ht="12.75" customHeight="1">
      <c r="A28" s="1355" t="s">
        <v>1524</v>
      </c>
      <c r="B28" s="1325">
        <v>-54.46</v>
      </c>
      <c r="C28" s="1325">
        <v>-13.11</v>
      </c>
      <c r="D28" s="1325">
        <v>-52.32</v>
      </c>
      <c r="E28" s="1325">
        <v>-1152.1099999999999</v>
      </c>
      <c r="F28" s="1325">
        <v>-50.26</v>
      </c>
      <c r="G28" s="1325">
        <v>-13.106</v>
      </c>
      <c r="H28" s="1325">
        <v>-153.76</v>
      </c>
      <c r="I28" s="1325">
        <v>-8.1059999999999999</v>
      </c>
    </row>
    <row r="29" spans="1:9" s="984" customFormat="1" ht="12.75" customHeight="1">
      <c r="A29" s="1355" t="s">
        <v>1525</v>
      </c>
      <c r="B29" s="1325">
        <v>-10.73</v>
      </c>
      <c r="C29" s="1325">
        <v>-76.470000000000013</v>
      </c>
      <c r="D29" s="1325">
        <v>-23.16</v>
      </c>
      <c r="E29" s="1325">
        <v>-111.62</v>
      </c>
      <c r="F29" s="1325">
        <v>-11.24</v>
      </c>
      <c r="G29" s="1325">
        <v>-172.755</v>
      </c>
      <c r="H29" s="1325">
        <v>-36.42</v>
      </c>
      <c r="I29" s="1325">
        <v>-89.77</v>
      </c>
    </row>
    <row r="30" spans="1:9" s="984" customFormat="1" ht="12.75" customHeight="1">
      <c r="A30" s="1355" t="s">
        <v>1526</v>
      </c>
      <c r="B30" s="1325">
        <v>0</v>
      </c>
      <c r="C30" s="1325">
        <v>0</v>
      </c>
      <c r="D30" s="1325">
        <v>0</v>
      </c>
      <c r="E30" s="1325">
        <v>0</v>
      </c>
      <c r="F30" s="1325">
        <v>0</v>
      </c>
      <c r="G30" s="1325">
        <v>0</v>
      </c>
      <c r="H30" s="1325">
        <v>0</v>
      </c>
      <c r="I30" s="1325">
        <v>0</v>
      </c>
    </row>
    <row r="31" spans="1:9" s="984" customFormat="1" ht="12.75" customHeight="1">
      <c r="A31" s="1355" t="s">
        <v>1527</v>
      </c>
      <c r="B31" s="1325">
        <v>0</v>
      </c>
      <c r="C31" s="1325">
        <v>0</v>
      </c>
      <c r="D31" s="1325">
        <v>0</v>
      </c>
      <c r="E31" s="1325">
        <v>0</v>
      </c>
      <c r="F31" s="1325">
        <v>0</v>
      </c>
      <c r="G31" s="1325">
        <v>0</v>
      </c>
      <c r="H31" s="1325">
        <v>0</v>
      </c>
      <c r="I31" s="1325">
        <v>0</v>
      </c>
    </row>
    <row r="32" spans="1:9" s="984" customFormat="1" ht="38.25">
      <c r="A32" s="1356" t="s">
        <v>1528</v>
      </c>
      <c r="B32" s="1323">
        <v>0</v>
      </c>
      <c r="C32" s="1323">
        <v>0</v>
      </c>
      <c r="D32" s="1323">
        <v>0</v>
      </c>
      <c r="E32" s="1323">
        <v>0</v>
      </c>
      <c r="F32" s="1323">
        <v>0</v>
      </c>
      <c r="G32" s="1323">
        <v>0</v>
      </c>
      <c r="H32" s="1323">
        <v>0</v>
      </c>
      <c r="I32" s="1323">
        <v>0</v>
      </c>
    </row>
    <row r="33" spans="1:9" s="984" customFormat="1" ht="12.75" customHeight="1">
      <c r="A33" s="1356" t="s">
        <v>1529</v>
      </c>
      <c r="B33" s="1323">
        <v>0</v>
      </c>
      <c r="C33" s="1323">
        <v>0</v>
      </c>
      <c r="D33" s="1323">
        <v>0</v>
      </c>
      <c r="E33" s="1323">
        <v>0</v>
      </c>
      <c r="F33" s="1323">
        <v>0</v>
      </c>
      <c r="G33" s="1323">
        <v>0</v>
      </c>
      <c r="H33" s="1323">
        <v>0</v>
      </c>
      <c r="I33" s="1323">
        <v>0</v>
      </c>
    </row>
    <row r="34" spans="1:9" s="1362" customFormat="1" ht="6" customHeight="1">
      <c r="A34" s="1360"/>
      <c r="B34" s="1361"/>
      <c r="C34" s="1361"/>
      <c r="D34" s="1361"/>
      <c r="E34" s="1361"/>
      <c r="F34" s="1361"/>
      <c r="G34" s="1361"/>
      <c r="H34" s="1361"/>
      <c r="I34" s="1361"/>
    </row>
    <row r="35" spans="1:9" s="984" customFormat="1" ht="12" customHeight="1">
      <c r="A35" s="1358"/>
      <c r="B35" s="1363"/>
      <c r="C35" s="1363"/>
      <c r="D35" s="1363"/>
      <c r="E35" s="1363"/>
      <c r="F35" s="1363"/>
      <c r="G35" s="1363"/>
      <c r="H35" s="1363"/>
      <c r="I35" s="1363"/>
    </row>
    <row r="36" spans="1:9" s="984" customFormat="1" ht="30" customHeight="1">
      <c r="A36" s="1043" t="s">
        <v>1532</v>
      </c>
      <c r="B36" s="1181">
        <v>44651</v>
      </c>
      <c r="C36" s="1181">
        <v>44742</v>
      </c>
      <c r="D36" s="1181">
        <v>44834</v>
      </c>
      <c r="E36" s="1181">
        <v>44926</v>
      </c>
      <c r="F36" s="1181">
        <v>45016</v>
      </c>
      <c r="G36" s="1181">
        <v>45107</v>
      </c>
      <c r="H36" s="1181">
        <v>45199</v>
      </c>
      <c r="I36" s="1181">
        <v>45291</v>
      </c>
    </row>
    <row r="37" spans="1:9" s="984" customFormat="1" ht="6" customHeight="1">
      <c r="A37" s="1359"/>
      <c r="B37" s="1345"/>
      <c r="C37" s="1345"/>
      <c r="D37" s="1345"/>
      <c r="E37" s="1345"/>
      <c r="F37" s="1345"/>
      <c r="G37" s="1345"/>
      <c r="H37" s="1345"/>
      <c r="I37" s="1345"/>
    </row>
    <row r="38" spans="1:9" s="984" customFormat="1" ht="12.75" customHeight="1">
      <c r="A38" s="1354" t="s">
        <v>1523</v>
      </c>
      <c r="B38" s="1323">
        <v>-1432.52</v>
      </c>
      <c r="C38" s="1323">
        <v>-1406.97</v>
      </c>
      <c r="D38" s="1323">
        <v>-1513.97</v>
      </c>
      <c r="E38" s="1323">
        <v>-444.86</v>
      </c>
      <c r="F38" s="1323">
        <v>-546.17000000000007</v>
      </c>
      <c r="G38" s="1323">
        <v>-424.76599999999996</v>
      </c>
      <c r="H38" s="1323">
        <v>-1909.01</v>
      </c>
      <c r="I38" s="1323">
        <v>-1866.99</v>
      </c>
    </row>
    <row r="39" spans="1:9" s="984" customFormat="1" ht="12.75" customHeight="1">
      <c r="A39" s="1355" t="s">
        <v>1524</v>
      </c>
      <c r="B39" s="1325">
        <v>-1221.08</v>
      </c>
      <c r="C39" s="1325">
        <v>-1261.72</v>
      </c>
      <c r="D39" s="1325">
        <v>-1218.99</v>
      </c>
      <c r="E39" s="1325">
        <v>-224.16</v>
      </c>
      <c r="F39" s="1325">
        <v>-178.49</v>
      </c>
      <c r="G39" s="1325">
        <v>-219.10599999999999</v>
      </c>
      <c r="H39" s="1325">
        <v>-1567.94</v>
      </c>
      <c r="I39" s="1325">
        <v>-1599.27</v>
      </c>
    </row>
    <row r="40" spans="1:9" s="984" customFormat="1" ht="12.75" customHeight="1">
      <c r="A40" s="1355" t="s">
        <v>1525</v>
      </c>
      <c r="B40" s="1325">
        <v>-211.44</v>
      </c>
      <c r="C40" s="1325">
        <v>-145.25</v>
      </c>
      <c r="D40" s="1325">
        <v>-294.97999999999996</v>
      </c>
      <c r="E40" s="1325">
        <v>-220.7</v>
      </c>
      <c r="F40" s="1325">
        <v>-367.68</v>
      </c>
      <c r="G40" s="1325">
        <v>-205.66</v>
      </c>
      <c r="H40" s="1325">
        <v>-341.07</v>
      </c>
      <c r="I40" s="1325">
        <v>-267.71999999999997</v>
      </c>
    </row>
    <row r="41" spans="1:9" s="984" customFormat="1" ht="12.75" customHeight="1">
      <c r="A41" s="1355" t="s">
        <v>1526</v>
      </c>
      <c r="B41" s="1325">
        <v>0</v>
      </c>
      <c r="C41" s="1325">
        <v>0</v>
      </c>
      <c r="D41" s="1325">
        <v>0</v>
      </c>
      <c r="E41" s="1325">
        <v>0</v>
      </c>
      <c r="F41" s="1325">
        <v>0</v>
      </c>
      <c r="G41" s="1325">
        <v>0</v>
      </c>
      <c r="H41" s="1325">
        <v>0</v>
      </c>
      <c r="I41" s="1325">
        <v>0</v>
      </c>
    </row>
    <row r="42" spans="1:9" s="984" customFormat="1" ht="12.75" customHeight="1">
      <c r="A42" s="1355" t="s">
        <v>1527</v>
      </c>
      <c r="B42" s="1325">
        <v>0</v>
      </c>
      <c r="C42" s="1325">
        <v>0</v>
      </c>
      <c r="D42" s="1325">
        <v>0</v>
      </c>
      <c r="E42" s="1325">
        <v>0</v>
      </c>
      <c r="F42" s="1325">
        <v>0</v>
      </c>
      <c r="G42" s="1325">
        <v>0</v>
      </c>
      <c r="H42" s="1325">
        <v>0</v>
      </c>
      <c r="I42" s="1325">
        <v>0</v>
      </c>
    </row>
    <row r="43" spans="1:9" s="984" customFormat="1" ht="38.25">
      <c r="A43" s="1356" t="s">
        <v>1528</v>
      </c>
      <c r="B43" s="1323">
        <v>0</v>
      </c>
      <c r="C43" s="1323">
        <v>0</v>
      </c>
      <c r="D43" s="1323">
        <v>0</v>
      </c>
      <c r="E43" s="1323">
        <v>0</v>
      </c>
      <c r="F43" s="1323">
        <v>0</v>
      </c>
      <c r="G43" s="1323">
        <v>0</v>
      </c>
      <c r="H43" s="1323">
        <v>0</v>
      </c>
      <c r="I43" s="1323">
        <v>0</v>
      </c>
    </row>
    <row r="44" spans="1:9" s="984" customFormat="1" ht="12.75" customHeight="1">
      <c r="A44" s="1356" t="s">
        <v>1529</v>
      </c>
      <c r="B44" s="1323">
        <v>0</v>
      </c>
      <c r="C44" s="1323">
        <v>0</v>
      </c>
      <c r="D44" s="1323">
        <v>0</v>
      </c>
      <c r="E44" s="1323">
        <v>0</v>
      </c>
      <c r="F44" s="1323">
        <v>0</v>
      </c>
      <c r="G44" s="1323">
        <v>0</v>
      </c>
      <c r="H44" s="1323">
        <v>0</v>
      </c>
      <c r="I44" s="1323">
        <v>0</v>
      </c>
    </row>
    <row r="45" spans="1:9" s="1362" customFormat="1" ht="6" customHeight="1">
      <c r="A45" s="1360"/>
      <c r="B45" s="1361"/>
      <c r="C45" s="1361"/>
      <c r="D45" s="1361"/>
      <c r="E45" s="1361"/>
      <c r="F45" s="1361"/>
      <c r="G45" s="1361"/>
      <c r="H45" s="1361"/>
      <c r="I45" s="1361"/>
    </row>
    <row r="46" spans="1:9" s="984" customFormat="1" ht="6" customHeight="1">
      <c r="A46" s="1363"/>
      <c r="B46" s="1352"/>
      <c r="C46" s="1352"/>
      <c r="D46" s="1352"/>
      <c r="E46" s="1352"/>
      <c r="F46" s="1352"/>
      <c r="G46" s="1352"/>
      <c r="H46" s="1352"/>
      <c r="I46" s="1352"/>
    </row>
    <row r="47" spans="1:9" s="316" customFormat="1" ht="12.75" customHeight="1">
      <c r="A47" s="1364" t="s">
        <v>416</v>
      </c>
      <c r="B47" s="244"/>
      <c r="C47" s="244"/>
      <c r="D47" s="244"/>
      <c r="E47" s="244"/>
      <c r="F47" s="244"/>
      <c r="G47" s="244"/>
      <c r="H47" s="244"/>
      <c r="I47" s="244"/>
    </row>
    <row r="48" spans="1:9" s="1362" customFormat="1">
      <c r="A48" s="981"/>
    </row>
    <row r="49" spans="1:106" s="1362" customFormat="1">
      <c r="A49" s="981"/>
    </row>
    <row r="50" spans="1:106" s="1362" customFormat="1">
      <c r="A50" s="981"/>
    </row>
    <row r="51" spans="1:106" s="1362" customFormat="1">
      <c r="A51" s="981"/>
    </row>
    <row r="52" spans="1:106" s="1362" customFormat="1">
      <c r="A52" s="1365"/>
    </row>
    <row r="53" spans="1:106" s="1362" customFormat="1">
      <c r="A53" s="1365"/>
    </row>
    <row r="54" spans="1:106" s="1362" customFormat="1">
      <c r="A54" s="1365"/>
    </row>
    <row r="55" spans="1:106" s="1362" customFormat="1">
      <c r="A55" s="1365"/>
    </row>
    <row r="56" spans="1:106" s="1366" customFormat="1">
      <c r="A56" s="1365"/>
      <c r="B56" s="1362"/>
      <c r="C56" s="1362"/>
      <c r="D56" s="1362"/>
      <c r="E56" s="1362"/>
      <c r="F56" s="1362"/>
      <c r="G56" s="1362"/>
      <c r="H56" s="1362"/>
      <c r="I56" s="1362"/>
      <c r="J56" s="1362"/>
      <c r="K56" s="1362"/>
      <c r="L56" s="1362"/>
      <c r="M56" s="1362"/>
      <c r="N56" s="1362"/>
      <c r="O56" s="1362"/>
      <c r="P56" s="1362"/>
      <c r="Q56" s="1362"/>
      <c r="R56" s="1362"/>
      <c r="S56" s="1362"/>
      <c r="T56" s="1362"/>
      <c r="U56" s="1362"/>
      <c r="V56" s="1362"/>
      <c r="W56" s="1362"/>
      <c r="X56" s="1362"/>
      <c r="Y56" s="1362"/>
      <c r="Z56" s="1362"/>
      <c r="AA56" s="1362"/>
      <c r="AB56" s="1362"/>
      <c r="AC56" s="1362"/>
      <c r="AD56" s="1362"/>
      <c r="AE56" s="1362"/>
      <c r="AF56" s="1362"/>
      <c r="AG56" s="1362"/>
      <c r="AH56" s="1362"/>
      <c r="AI56" s="1362"/>
      <c r="AJ56" s="1362"/>
      <c r="AK56" s="1362"/>
      <c r="AL56" s="1362"/>
      <c r="AM56" s="1362"/>
      <c r="AN56" s="1362"/>
      <c r="AO56" s="1362"/>
      <c r="AP56" s="1362"/>
      <c r="AQ56" s="1362"/>
      <c r="AR56" s="1362"/>
      <c r="AS56" s="1362"/>
      <c r="AT56" s="1362"/>
      <c r="AU56" s="1362"/>
      <c r="AV56" s="1362"/>
      <c r="AW56" s="1362"/>
      <c r="AX56" s="1362"/>
      <c r="AY56" s="1362"/>
      <c r="AZ56" s="1362"/>
      <c r="BA56" s="1362"/>
      <c r="BB56" s="1362"/>
      <c r="BC56" s="1362"/>
      <c r="BD56" s="1362"/>
      <c r="BE56" s="1362"/>
      <c r="BF56" s="1362"/>
      <c r="BG56" s="1362"/>
      <c r="BH56" s="1362"/>
      <c r="BI56" s="1362"/>
      <c r="BJ56" s="1362"/>
      <c r="BK56" s="1362"/>
      <c r="BL56" s="1362"/>
      <c r="BM56" s="1362"/>
      <c r="BN56" s="1362"/>
      <c r="BO56" s="1362"/>
      <c r="BP56" s="1362"/>
      <c r="BQ56" s="1362"/>
      <c r="BR56" s="1362"/>
      <c r="BS56" s="1362"/>
      <c r="BT56" s="1362"/>
      <c r="BU56" s="1362"/>
      <c r="BV56" s="1362"/>
      <c r="BW56" s="1362"/>
      <c r="BX56" s="1362"/>
      <c r="BY56" s="1362"/>
      <c r="BZ56" s="1362"/>
      <c r="CA56" s="1362"/>
      <c r="CB56" s="1362"/>
      <c r="CC56" s="1362"/>
      <c r="CD56" s="1362"/>
      <c r="CE56" s="1362"/>
      <c r="CF56" s="1362"/>
      <c r="CG56" s="1362"/>
      <c r="CH56" s="1362"/>
      <c r="CI56" s="1362"/>
      <c r="CJ56" s="1362"/>
      <c r="CK56" s="1362"/>
      <c r="CL56" s="1362"/>
      <c r="CM56" s="1362"/>
      <c r="CN56" s="1362"/>
      <c r="CO56" s="1362"/>
      <c r="CP56" s="1362"/>
      <c r="CQ56" s="1362"/>
      <c r="CR56" s="1362"/>
      <c r="CS56" s="1362"/>
      <c r="CT56" s="1362"/>
      <c r="CU56" s="1362"/>
      <c r="CV56" s="1362"/>
      <c r="CW56" s="1362"/>
      <c r="CX56" s="1362"/>
      <c r="CY56" s="1362"/>
      <c r="CZ56" s="1362"/>
      <c r="DA56" s="1362"/>
      <c r="DB56" s="1362"/>
    </row>
    <row r="57" spans="1:106" s="1366" customFormat="1">
      <c r="A57" s="1365"/>
      <c r="B57" s="1362"/>
      <c r="C57" s="1362"/>
      <c r="D57" s="1362"/>
      <c r="E57" s="1362"/>
      <c r="F57" s="1362"/>
      <c r="G57" s="1362"/>
      <c r="H57" s="1362"/>
      <c r="I57" s="1362"/>
      <c r="J57" s="1362"/>
      <c r="K57" s="1362"/>
      <c r="L57" s="1362"/>
      <c r="M57" s="1362"/>
      <c r="N57" s="1362"/>
      <c r="O57" s="1362"/>
      <c r="P57" s="1362"/>
      <c r="Q57" s="1362"/>
      <c r="R57" s="1362"/>
      <c r="S57" s="1362"/>
      <c r="T57" s="1362"/>
      <c r="U57" s="1362"/>
      <c r="V57" s="1362"/>
      <c r="W57" s="1362"/>
      <c r="X57" s="1362"/>
      <c r="Y57" s="1362"/>
      <c r="Z57" s="1362"/>
      <c r="AA57" s="1362"/>
      <c r="AB57" s="1362"/>
      <c r="AC57" s="1362"/>
      <c r="AD57" s="1362"/>
      <c r="AE57" s="1362"/>
      <c r="AF57" s="1362"/>
      <c r="AG57" s="1362"/>
      <c r="AH57" s="1362"/>
      <c r="AI57" s="1362"/>
      <c r="AJ57" s="1362"/>
      <c r="AK57" s="1362"/>
      <c r="AL57" s="1362"/>
      <c r="AM57" s="1362"/>
      <c r="AN57" s="1362"/>
      <c r="AO57" s="1362"/>
      <c r="AP57" s="1362"/>
      <c r="AQ57" s="1362"/>
      <c r="AR57" s="1362"/>
      <c r="AS57" s="1362"/>
      <c r="AT57" s="1362"/>
      <c r="AU57" s="1362"/>
      <c r="AV57" s="1362"/>
      <c r="AW57" s="1362"/>
      <c r="AX57" s="1362"/>
      <c r="AY57" s="1362"/>
      <c r="AZ57" s="1362"/>
      <c r="BA57" s="1362"/>
      <c r="BB57" s="1362"/>
      <c r="BC57" s="1362"/>
      <c r="BD57" s="1362"/>
      <c r="BE57" s="1362"/>
      <c r="BF57" s="1362"/>
      <c r="BG57" s="1362"/>
      <c r="BH57" s="1362"/>
      <c r="BI57" s="1362"/>
      <c r="BJ57" s="1362"/>
      <c r="BK57" s="1362"/>
      <c r="BL57" s="1362"/>
      <c r="BM57" s="1362"/>
      <c r="BN57" s="1362"/>
      <c r="BO57" s="1362"/>
      <c r="BP57" s="1362"/>
      <c r="BQ57" s="1362"/>
      <c r="BR57" s="1362"/>
      <c r="BS57" s="1362"/>
      <c r="BT57" s="1362"/>
      <c r="BU57" s="1362"/>
      <c r="BV57" s="1362"/>
      <c r="BW57" s="1362"/>
      <c r="BX57" s="1362"/>
      <c r="BY57" s="1362"/>
      <c r="BZ57" s="1362"/>
      <c r="CA57" s="1362"/>
      <c r="CB57" s="1362"/>
      <c r="CC57" s="1362"/>
      <c r="CD57" s="1362"/>
      <c r="CE57" s="1362"/>
      <c r="CF57" s="1362"/>
      <c r="CG57" s="1362"/>
      <c r="CH57" s="1362"/>
      <c r="CI57" s="1362"/>
      <c r="CJ57" s="1362"/>
      <c r="CK57" s="1362"/>
      <c r="CL57" s="1362"/>
      <c r="CM57" s="1362"/>
      <c r="CN57" s="1362"/>
      <c r="CO57" s="1362"/>
      <c r="CP57" s="1362"/>
      <c r="CQ57" s="1362"/>
      <c r="CR57" s="1362"/>
      <c r="CS57" s="1362"/>
      <c r="CT57" s="1362"/>
      <c r="CU57" s="1362"/>
      <c r="CV57" s="1362"/>
      <c r="CW57" s="1362"/>
      <c r="CX57" s="1362"/>
      <c r="CY57" s="1362"/>
      <c r="CZ57" s="1362"/>
      <c r="DA57" s="1362"/>
      <c r="DB57" s="1362"/>
    </row>
    <row r="58" spans="1:106" s="1366" customFormat="1">
      <c r="A58" s="1367"/>
      <c r="B58" s="1362"/>
      <c r="C58" s="1362"/>
      <c r="D58" s="1362"/>
      <c r="E58" s="1362"/>
      <c r="F58" s="1362"/>
      <c r="G58" s="1362"/>
      <c r="H58" s="1362"/>
      <c r="I58" s="1362"/>
      <c r="J58" s="1362"/>
      <c r="K58" s="1362"/>
      <c r="L58" s="1362"/>
      <c r="M58" s="1362"/>
      <c r="N58" s="1362"/>
      <c r="O58" s="1362"/>
      <c r="P58" s="1362"/>
      <c r="Q58" s="1362"/>
      <c r="R58" s="1362"/>
      <c r="S58" s="1362"/>
      <c r="T58" s="1362"/>
      <c r="U58" s="1362"/>
      <c r="V58" s="1362"/>
      <c r="W58" s="1362"/>
      <c r="X58" s="1362"/>
      <c r="Y58" s="1362"/>
      <c r="Z58" s="1362"/>
      <c r="AA58" s="1362"/>
      <c r="AB58" s="1362"/>
      <c r="AC58" s="1362"/>
      <c r="AD58" s="1362"/>
      <c r="AE58" s="1362"/>
      <c r="AF58" s="1362"/>
      <c r="AG58" s="1362"/>
      <c r="AH58" s="1362"/>
      <c r="AI58" s="1362"/>
      <c r="AJ58" s="1362"/>
      <c r="AK58" s="1362"/>
      <c r="AL58" s="1362"/>
      <c r="AM58" s="1362"/>
      <c r="AN58" s="1362"/>
      <c r="AO58" s="1362"/>
      <c r="AP58" s="1362"/>
      <c r="AQ58" s="1362"/>
      <c r="AR58" s="1362"/>
      <c r="AS58" s="1362"/>
      <c r="AT58" s="1362"/>
      <c r="AU58" s="1362"/>
      <c r="AV58" s="1362"/>
      <c r="AW58" s="1362"/>
      <c r="AX58" s="1362"/>
      <c r="AY58" s="1362"/>
      <c r="AZ58" s="1362"/>
      <c r="BA58" s="1362"/>
      <c r="BB58" s="1362"/>
      <c r="BC58" s="1362"/>
      <c r="BD58" s="1362"/>
      <c r="BE58" s="1362"/>
      <c r="BF58" s="1362"/>
      <c r="BG58" s="1362"/>
      <c r="BH58" s="1362"/>
      <c r="BI58" s="1362"/>
      <c r="BJ58" s="1362"/>
      <c r="BK58" s="1362"/>
      <c r="BL58" s="1362"/>
      <c r="BM58" s="1362"/>
      <c r="BN58" s="1362"/>
      <c r="BO58" s="1362"/>
      <c r="BP58" s="1362"/>
      <c r="BQ58" s="1362"/>
      <c r="BR58" s="1362"/>
      <c r="BS58" s="1362"/>
      <c r="BT58" s="1362"/>
      <c r="BU58" s="1362"/>
      <c r="BV58" s="1362"/>
      <c r="BW58" s="1362"/>
      <c r="BX58" s="1362"/>
      <c r="BY58" s="1362"/>
      <c r="BZ58" s="1362"/>
      <c r="CA58" s="1362"/>
      <c r="CB58" s="1362"/>
      <c r="CC58" s="1362"/>
      <c r="CD58" s="1362"/>
      <c r="CE58" s="1362"/>
      <c r="CF58" s="1362"/>
      <c r="CG58" s="1362"/>
      <c r="CH58" s="1362"/>
      <c r="CI58" s="1362"/>
      <c r="CJ58" s="1362"/>
      <c r="CK58" s="1362"/>
      <c r="CL58" s="1362"/>
      <c r="CM58" s="1362"/>
      <c r="CN58" s="1362"/>
      <c r="CO58" s="1362"/>
      <c r="CP58" s="1362"/>
      <c r="CQ58" s="1362"/>
      <c r="CR58" s="1362"/>
      <c r="CS58" s="1362"/>
      <c r="CT58" s="1362"/>
      <c r="CU58" s="1362"/>
      <c r="CV58" s="1362"/>
      <c r="CW58" s="1362"/>
      <c r="CX58" s="1362"/>
      <c r="CY58" s="1362"/>
      <c r="CZ58" s="1362"/>
      <c r="DA58" s="1362"/>
      <c r="DB58" s="1362"/>
    </row>
    <row r="59" spans="1:106" s="1362" customFormat="1"/>
    <row r="60" spans="1:106" s="1362" customFormat="1"/>
    <row r="61" spans="1:106" s="1362" customFormat="1"/>
    <row r="62" spans="1:106" s="1362" customFormat="1"/>
    <row r="63" spans="1:106" s="1362" customFormat="1"/>
    <row r="64" spans="1:106" s="1362" customFormat="1"/>
    <row r="65" s="1362" customFormat="1"/>
    <row r="66" s="1362" customFormat="1"/>
    <row r="67" s="1362" customFormat="1"/>
    <row r="68" s="1362" customFormat="1"/>
    <row r="69" s="1362" customFormat="1"/>
    <row r="70" s="1362" customFormat="1"/>
    <row r="71" s="1362" customFormat="1"/>
    <row r="72" s="1362" customFormat="1"/>
    <row r="73" s="1362" customFormat="1"/>
    <row r="74" s="1362" customFormat="1"/>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393B9-8EE8-4D2B-8BA4-B867251C5966}">
  <dimension ref="A1:I47"/>
  <sheetViews>
    <sheetView view="pageBreakPreview" zoomScaleNormal="100" zoomScaleSheetLayoutView="100" workbookViewId="0"/>
  </sheetViews>
  <sheetFormatPr defaultRowHeight="12.75"/>
  <cols>
    <col min="1" max="1" width="62.7109375" style="1369" customWidth="1"/>
    <col min="2" max="2" width="9.7109375" style="1396" customWidth="1"/>
    <col min="3" max="9" width="9.7109375" style="1369" customWidth="1"/>
    <col min="10" max="256" width="9.140625" style="1369"/>
    <col min="257" max="257" width="62.7109375" style="1369" customWidth="1"/>
    <col min="258" max="265" width="9.7109375" style="1369" customWidth="1"/>
    <col min="266" max="512" width="9.140625" style="1369"/>
    <col min="513" max="513" width="62.7109375" style="1369" customWidth="1"/>
    <col min="514" max="521" width="9.7109375" style="1369" customWidth="1"/>
    <col min="522" max="768" width="9.140625" style="1369"/>
    <col min="769" max="769" width="62.7109375" style="1369" customWidth="1"/>
    <col min="770" max="777" width="9.7109375" style="1369" customWidth="1"/>
    <col min="778" max="1024" width="9.140625" style="1369"/>
    <col min="1025" max="1025" width="62.7109375" style="1369" customWidth="1"/>
    <col min="1026" max="1033" width="9.7109375" style="1369" customWidth="1"/>
    <col min="1034" max="1280" width="9.140625" style="1369"/>
    <col min="1281" max="1281" width="62.7109375" style="1369" customWidth="1"/>
    <col min="1282" max="1289" width="9.7109375" style="1369" customWidth="1"/>
    <col min="1290" max="1536" width="9.140625" style="1369"/>
    <col min="1537" max="1537" width="62.7109375" style="1369" customWidth="1"/>
    <col min="1538" max="1545" width="9.7109375" style="1369" customWidth="1"/>
    <col min="1546" max="1792" width="9.140625" style="1369"/>
    <col min="1793" max="1793" width="62.7109375" style="1369" customWidth="1"/>
    <col min="1794" max="1801" width="9.7109375" style="1369" customWidth="1"/>
    <col min="1802" max="2048" width="9.140625" style="1369"/>
    <col min="2049" max="2049" width="62.7109375" style="1369" customWidth="1"/>
    <col min="2050" max="2057" width="9.7109375" style="1369" customWidth="1"/>
    <col min="2058" max="2304" width="9.140625" style="1369"/>
    <col min="2305" max="2305" width="62.7109375" style="1369" customWidth="1"/>
    <col min="2306" max="2313" width="9.7109375" style="1369" customWidth="1"/>
    <col min="2314" max="2560" width="9.140625" style="1369"/>
    <col min="2561" max="2561" width="62.7109375" style="1369" customWidth="1"/>
    <col min="2562" max="2569" width="9.7109375" style="1369" customWidth="1"/>
    <col min="2570" max="2816" width="9.140625" style="1369"/>
    <col min="2817" max="2817" width="62.7109375" style="1369" customWidth="1"/>
    <col min="2818" max="2825" width="9.7109375" style="1369" customWidth="1"/>
    <col min="2826" max="3072" width="9.140625" style="1369"/>
    <col min="3073" max="3073" width="62.7109375" style="1369" customWidth="1"/>
    <col min="3074" max="3081" width="9.7109375" style="1369" customWidth="1"/>
    <col min="3082" max="3328" width="9.140625" style="1369"/>
    <col min="3329" max="3329" width="62.7109375" style="1369" customWidth="1"/>
    <col min="3330" max="3337" width="9.7109375" style="1369" customWidth="1"/>
    <col min="3338" max="3584" width="9.140625" style="1369"/>
    <col min="3585" max="3585" width="62.7109375" style="1369" customWidth="1"/>
    <col min="3586" max="3593" width="9.7109375" style="1369" customWidth="1"/>
    <col min="3594" max="3840" width="9.140625" style="1369"/>
    <col min="3841" max="3841" width="62.7109375" style="1369" customWidth="1"/>
    <col min="3842" max="3849" width="9.7109375" style="1369" customWidth="1"/>
    <col min="3850" max="4096" width="9.140625" style="1369"/>
    <col min="4097" max="4097" width="62.7109375" style="1369" customWidth="1"/>
    <col min="4098" max="4105" width="9.7109375" style="1369" customWidth="1"/>
    <col min="4106" max="4352" width="9.140625" style="1369"/>
    <col min="4353" max="4353" width="62.7109375" style="1369" customWidth="1"/>
    <col min="4354" max="4361" width="9.7109375" style="1369" customWidth="1"/>
    <col min="4362" max="4608" width="9.140625" style="1369"/>
    <col min="4609" max="4609" width="62.7109375" style="1369" customWidth="1"/>
    <col min="4610" max="4617" width="9.7109375" style="1369" customWidth="1"/>
    <col min="4618" max="4864" width="9.140625" style="1369"/>
    <col min="4865" max="4865" width="62.7109375" style="1369" customWidth="1"/>
    <col min="4866" max="4873" width="9.7109375" style="1369" customWidth="1"/>
    <col min="4874" max="5120" width="9.140625" style="1369"/>
    <col min="5121" max="5121" width="62.7109375" style="1369" customWidth="1"/>
    <col min="5122" max="5129" width="9.7109375" style="1369" customWidth="1"/>
    <col min="5130" max="5376" width="9.140625" style="1369"/>
    <col min="5377" max="5377" width="62.7109375" style="1369" customWidth="1"/>
    <col min="5378" max="5385" width="9.7109375" style="1369" customWidth="1"/>
    <col min="5386" max="5632" width="9.140625" style="1369"/>
    <col min="5633" max="5633" width="62.7109375" style="1369" customWidth="1"/>
    <col min="5634" max="5641" width="9.7109375" style="1369" customWidth="1"/>
    <col min="5642" max="5888" width="9.140625" style="1369"/>
    <col min="5889" max="5889" width="62.7109375" style="1369" customWidth="1"/>
    <col min="5890" max="5897" width="9.7109375" style="1369" customWidth="1"/>
    <col min="5898" max="6144" width="9.140625" style="1369"/>
    <col min="6145" max="6145" width="62.7109375" style="1369" customWidth="1"/>
    <col min="6146" max="6153" width="9.7109375" style="1369" customWidth="1"/>
    <col min="6154" max="6400" width="9.140625" style="1369"/>
    <col min="6401" max="6401" width="62.7109375" style="1369" customWidth="1"/>
    <col min="6402" max="6409" width="9.7109375" style="1369" customWidth="1"/>
    <col min="6410" max="6656" width="9.140625" style="1369"/>
    <col min="6657" max="6657" width="62.7109375" style="1369" customWidth="1"/>
    <col min="6658" max="6665" width="9.7109375" style="1369" customWidth="1"/>
    <col min="6666" max="6912" width="9.140625" style="1369"/>
    <col min="6913" max="6913" width="62.7109375" style="1369" customWidth="1"/>
    <col min="6914" max="6921" width="9.7109375" style="1369" customWidth="1"/>
    <col min="6922" max="7168" width="9.140625" style="1369"/>
    <col min="7169" max="7169" width="62.7109375" style="1369" customWidth="1"/>
    <col min="7170" max="7177" width="9.7109375" style="1369" customWidth="1"/>
    <col min="7178" max="7424" width="9.140625" style="1369"/>
    <col min="7425" max="7425" width="62.7109375" style="1369" customWidth="1"/>
    <col min="7426" max="7433" width="9.7109375" style="1369" customWidth="1"/>
    <col min="7434" max="7680" width="9.140625" style="1369"/>
    <col min="7681" max="7681" width="62.7109375" style="1369" customWidth="1"/>
    <col min="7682" max="7689" width="9.7109375" style="1369" customWidth="1"/>
    <col min="7690" max="7936" width="9.140625" style="1369"/>
    <col min="7937" max="7937" width="62.7109375" style="1369" customWidth="1"/>
    <col min="7938" max="7945" width="9.7109375" style="1369" customWidth="1"/>
    <col min="7946" max="8192" width="9.140625" style="1369"/>
    <col min="8193" max="8193" width="62.7109375" style="1369" customWidth="1"/>
    <col min="8194" max="8201" width="9.7109375" style="1369" customWidth="1"/>
    <col min="8202" max="8448" width="9.140625" style="1369"/>
    <col min="8449" max="8449" width="62.7109375" style="1369" customWidth="1"/>
    <col min="8450" max="8457" width="9.7109375" style="1369" customWidth="1"/>
    <col min="8458" max="8704" width="9.140625" style="1369"/>
    <col min="8705" max="8705" width="62.7109375" style="1369" customWidth="1"/>
    <col min="8706" max="8713" width="9.7109375" style="1369" customWidth="1"/>
    <col min="8714" max="8960" width="9.140625" style="1369"/>
    <col min="8961" max="8961" width="62.7109375" style="1369" customWidth="1"/>
    <col min="8962" max="8969" width="9.7109375" style="1369" customWidth="1"/>
    <col min="8970" max="9216" width="9.140625" style="1369"/>
    <col min="9217" max="9217" width="62.7109375" style="1369" customWidth="1"/>
    <col min="9218" max="9225" width="9.7109375" style="1369" customWidth="1"/>
    <col min="9226" max="9472" width="9.140625" style="1369"/>
    <col min="9473" max="9473" width="62.7109375" style="1369" customWidth="1"/>
    <col min="9474" max="9481" width="9.7109375" style="1369" customWidth="1"/>
    <col min="9482" max="9728" width="9.140625" style="1369"/>
    <col min="9729" max="9729" width="62.7109375" style="1369" customWidth="1"/>
    <col min="9730" max="9737" width="9.7109375" style="1369" customWidth="1"/>
    <col min="9738" max="9984" width="9.140625" style="1369"/>
    <col min="9985" max="9985" width="62.7109375" style="1369" customWidth="1"/>
    <col min="9986" max="9993" width="9.7109375" style="1369" customWidth="1"/>
    <col min="9994" max="10240" width="9.140625" style="1369"/>
    <col min="10241" max="10241" width="62.7109375" style="1369" customWidth="1"/>
    <col min="10242" max="10249" width="9.7109375" style="1369" customWidth="1"/>
    <col min="10250" max="10496" width="9.140625" style="1369"/>
    <col min="10497" max="10497" width="62.7109375" style="1369" customWidth="1"/>
    <col min="10498" max="10505" width="9.7109375" style="1369" customWidth="1"/>
    <col min="10506" max="10752" width="9.140625" style="1369"/>
    <col min="10753" max="10753" width="62.7109375" style="1369" customWidth="1"/>
    <col min="10754" max="10761" width="9.7109375" style="1369" customWidth="1"/>
    <col min="10762" max="11008" width="9.140625" style="1369"/>
    <col min="11009" max="11009" width="62.7109375" style="1369" customWidth="1"/>
    <col min="11010" max="11017" width="9.7109375" style="1369" customWidth="1"/>
    <col min="11018" max="11264" width="9.140625" style="1369"/>
    <col min="11265" max="11265" width="62.7109375" style="1369" customWidth="1"/>
    <col min="11266" max="11273" width="9.7109375" style="1369" customWidth="1"/>
    <col min="11274" max="11520" width="9.140625" style="1369"/>
    <col min="11521" max="11521" width="62.7109375" style="1369" customWidth="1"/>
    <col min="11522" max="11529" width="9.7109375" style="1369" customWidth="1"/>
    <col min="11530" max="11776" width="9.140625" style="1369"/>
    <col min="11777" max="11777" width="62.7109375" style="1369" customWidth="1"/>
    <col min="11778" max="11785" width="9.7109375" style="1369" customWidth="1"/>
    <col min="11786" max="12032" width="9.140625" style="1369"/>
    <col min="12033" max="12033" width="62.7109375" style="1369" customWidth="1"/>
    <col min="12034" max="12041" width="9.7109375" style="1369" customWidth="1"/>
    <col min="12042" max="12288" width="9.140625" style="1369"/>
    <col min="12289" max="12289" width="62.7109375" style="1369" customWidth="1"/>
    <col min="12290" max="12297" width="9.7109375" style="1369" customWidth="1"/>
    <col min="12298" max="12544" width="9.140625" style="1369"/>
    <col min="12545" max="12545" width="62.7109375" style="1369" customWidth="1"/>
    <col min="12546" max="12553" width="9.7109375" style="1369" customWidth="1"/>
    <col min="12554" max="12800" width="9.140625" style="1369"/>
    <col min="12801" max="12801" width="62.7109375" style="1369" customWidth="1"/>
    <col min="12802" max="12809" width="9.7109375" style="1369" customWidth="1"/>
    <col min="12810" max="13056" width="9.140625" style="1369"/>
    <col min="13057" max="13057" width="62.7109375" style="1369" customWidth="1"/>
    <col min="13058" max="13065" width="9.7109375" style="1369" customWidth="1"/>
    <col min="13066" max="13312" width="9.140625" style="1369"/>
    <col min="13313" max="13313" width="62.7109375" style="1369" customWidth="1"/>
    <col min="13314" max="13321" width="9.7109375" style="1369" customWidth="1"/>
    <col min="13322" max="13568" width="9.140625" style="1369"/>
    <col min="13569" max="13569" width="62.7109375" style="1369" customWidth="1"/>
    <col min="13570" max="13577" width="9.7109375" style="1369" customWidth="1"/>
    <col min="13578" max="13824" width="9.140625" style="1369"/>
    <col min="13825" max="13825" width="62.7109375" style="1369" customWidth="1"/>
    <col min="13826" max="13833" width="9.7109375" style="1369" customWidth="1"/>
    <col min="13834" max="14080" width="9.140625" style="1369"/>
    <col min="14081" max="14081" width="62.7109375" style="1369" customWidth="1"/>
    <col min="14082" max="14089" width="9.7109375" style="1369" customWidth="1"/>
    <col min="14090" max="14336" width="9.140625" style="1369"/>
    <col min="14337" max="14337" width="62.7109375" style="1369" customWidth="1"/>
    <col min="14338" max="14345" width="9.7109375" style="1369" customWidth="1"/>
    <col min="14346" max="14592" width="9.140625" style="1369"/>
    <col min="14593" max="14593" width="62.7109375" style="1369" customWidth="1"/>
    <col min="14594" max="14601" width="9.7109375" style="1369" customWidth="1"/>
    <col min="14602" max="14848" width="9.140625" style="1369"/>
    <col min="14849" max="14849" width="62.7109375" style="1369" customWidth="1"/>
    <col min="14850" max="14857" width="9.7109375" style="1369" customWidth="1"/>
    <col min="14858" max="15104" width="9.140625" style="1369"/>
    <col min="15105" max="15105" width="62.7109375" style="1369" customWidth="1"/>
    <col min="15106" max="15113" width="9.7109375" style="1369" customWidth="1"/>
    <col min="15114" max="15360" width="9.140625" style="1369"/>
    <col min="15361" max="15361" width="62.7109375" style="1369" customWidth="1"/>
    <col min="15362" max="15369" width="9.7109375" style="1369" customWidth="1"/>
    <col min="15370" max="15616" width="9.140625" style="1369"/>
    <col min="15617" max="15617" width="62.7109375" style="1369" customWidth="1"/>
    <col min="15618" max="15625" width="9.7109375" style="1369" customWidth="1"/>
    <col min="15626" max="15872" width="9.140625" style="1369"/>
    <col min="15873" max="15873" width="62.7109375" style="1369" customWidth="1"/>
    <col min="15874" max="15881" width="9.7109375" style="1369" customWidth="1"/>
    <col min="15882" max="16128" width="9.140625" style="1369"/>
    <col min="16129" max="16129" width="62.7109375" style="1369" customWidth="1"/>
    <col min="16130" max="16137" width="9.7109375" style="1369" customWidth="1"/>
    <col min="16138" max="16384" width="9.140625" style="1369"/>
  </cols>
  <sheetData>
    <row r="1" spans="1:9" s="1342" customFormat="1" ht="24.95" customHeight="1">
      <c r="A1" s="1216" t="s">
        <v>1533</v>
      </c>
      <c r="B1" s="1368"/>
      <c r="C1" s="1368"/>
      <c r="D1" s="1368"/>
      <c r="E1" s="1368"/>
      <c r="F1" s="1368"/>
      <c r="G1" s="1368"/>
      <c r="H1" s="1368"/>
      <c r="I1" s="907"/>
    </row>
    <row r="2" spans="1:9" s="1342" customFormat="1" ht="11.25" customHeight="1">
      <c r="A2" s="1343"/>
      <c r="B2" s="1178"/>
      <c r="C2" s="1178"/>
      <c r="D2" s="1178"/>
      <c r="E2" s="1178"/>
      <c r="F2" s="1178"/>
      <c r="G2" s="1178"/>
      <c r="H2" s="1178"/>
      <c r="I2" s="1178" t="s">
        <v>1088</v>
      </c>
    </row>
    <row r="3" spans="1:9" ht="19.5" customHeight="1">
      <c r="A3" s="1043" t="s">
        <v>510</v>
      </c>
      <c r="B3" s="1181">
        <v>44651</v>
      </c>
      <c r="C3" s="1181">
        <v>44742</v>
      </c>
      <c r="D3" s="1181">
        <v>44834</v>
      </c>
      <c r="E3" s="1181">
        <v>44926</v>
      </c>
      <c r="F3" s="1181">
        <v>45016</v>
      </c>
      <c r="G3" s="1181">
        <v>45107</v>
      </c>
      <c r="H3" s="1181">
        <v>45199</v>
      </c>
      <c r="I3" s="1181">
        <v>45291</v>
      </c>
    </row>
    <row r="4" spans="1:9" ht="6" customHeight="1">
      <c r="A4" s="1370"/>
      <c r="B4" s="1371"/>
      <c r="C4" s="1371"/>
      <c r="D4" s="1371"/>
      <c r="E4" s="1371"/>
      <c r="F4" s="1371"/>
      <c r="G4" s="1371"/>
      <c r="H4" s="1371"/>
      <c r="I4" s="1371"/>
    </row>
    <row r="5" spans="1:9">
      <c r="A5" s="1372" t="s">
        <v>1534</v>
      </c>
      <c r="B5" s="1373">
        <v>-148.1</v>
      </c>
      <c r="C5" s="1373">
        <v>-126.36999999999999</v>
      </c>
      <c r="D5" s="1373">
        <v>-117.26999999999998</v>
      </c>
      <c r="E5" s="1373">
        <v>-116.88</v>
      </c>
      <c r="F5" s="1373">
        <v>-117.10000000000001</v>
      </c>
      <c r="G5" s="1373">
        <v>-155.15599999999998</v>
      </c>
      <c r="H5" s="1373">
        <v>-157.17499999999998</v>
      </c>
      <c r="I5" s="1373">
        <v>-150.79999999999998</v>
      </c>
    </row>
    <row r="6" spans="1:9" ht="12.75" customHeight="1">
      <c r="A6" s="1374" t="s">
        <v>1535</v>
      </c>
      <c r="B6" s="1375">
        <v>0</v>
      </c>
      <c r="C6" s="1375">
        <v>0</v>
      </c>
      <c r="D6" s="1375">
        <v>0</v>
      </c>
      <c r="E6" s="1375">
        <v>0</v>
      </c>
      <c r="F6" s="1375">
        <v>0</v>
      </c>
      <c r="G6" s="1375">
        <v>0</v>
      </c>
      <c r="H6" s="1375">
        <v>0</v>
      </c>
      <c r="I6" s="1375">
        <v>0</v>
      </c>
    </row>
    <row r="7" spans="1:9" ht="12.75" customHeight="1">
      <c r="A7" s="1374" t="s">
        <v>1536</v>
      </c>
      <c r="B7" s="1375">
        <v>-148.1</v>
      </c>
      <c r="C7" s="1375">
        <v>-126.36999999999999</v>
      </c>
      <c r="D7" s="1375">
        <v>-117.26999999999998</v>
      </c>
      <c r="E7" s="1375">
        <v>-116.88</v>
      </c>
      <c r="F7" s="1375">
        <v>-117.10000000000001</v>
      </c>
      <c r="G7" s="1375">
        <v>-155.15599999999998</v>
      </c>
      <c r="H7" s="1375">
        <v>-157.17499999999998</v>
      </c>
      <c r="I7" s="1375">
        <v>-150.79999999999998</v>
      </c>
    </row>
    <row r="8" spans="1:9">
      <c r="A8" s="1346" t="s">
        <v>1537</v>
      </c>
      <c r="B8" s="1373">
        <v>0</v>
      </c>
      <c r="C8" s="1373">
        <v>0</v>
      </c>
      <c r="D8" s="1373">
        <v>0</v>
      </c>
      <c r="E8" s="1373">
        <v>0</v>
      </c>
      <c r="F8" s="1373">
        <v>0</v>
      </c>
      <c r="G8" s="1373">
        <v>0</v>
      </c>
      <c r="H8" s="1373">
        <v>0</v>
      </c>
      <c r="I8" s="1373">
        <v>0</v>
      </c>
    </row>
    <row r="9" spans="1:9">
      <c r="A9" s="1372" t="s">
        <v>1538</v>
      </c>
      <c r="B9" s="1373">
        <v>0</v>
      </c>
      <c r="C9" s="1373">
        <v>0</v>
      </c>
      <c r="D9" s="1373">
        <v>0</v>
      </c>
      <c r="E9" s="1373">
        <v>0</v>
      </c>
      <c r="F9" s="1373">
        <v>0</v>
      </c>
      <c r="G9" s="1373">
        <v>0</v>
      </c>
      <c r="H9" s="1373">
        <v>0</v>
      </c>
      <c r="I9" s="1373">
        <v>0</v>
      </c>
    </row>
    <row r="10" spans="1:9">
      <c r="A10" s="1376" t="s">
        <v>1539</v>
      </c>
      <c r="B10" s="1373">
        <v>0</v>
      </c>
      <c r="C10" s="1373">
        <v>0</v>
      </c>
      <c r="D10" s="1373">
        <v>0</v>
      </c>
      <c r="E10" s="1373">
        <v>0</v>
      </c>
      <c r="F10" s="1373">
        <v>0</v>
      </c>
      <c r="G10" s="1373">
        <v>0</v>
      </c>
      <c r="H10" s="1373">
        <v>0</v>
      </c>
      <c r="I10" s="1373">
        <v>0</v>
      </c>
    </row>
    <row r="11" spans="1:9" ht="25.5">
      <c r="A11" s="1372" t="s">
        <v>1540</v>
      </c>
      <c r="B11" s="1373">
        <v>0</v>
      </c>
      <c r="C11" s="1373">
        <v>0</v>
      </c>
      <c r="D11" s="1373">
        <v>0</v>
      </c>
      <c r="E11" s="1373">
        <v>0</v>
      </c>
      <c r="F11" s="1373">
        <v>0</v>
      </c>
      <c r="G11" s="1373">
        <v>0</v>
      </c>
      <c r="H11" s="1373">
        <v>0</v>
      </c>
      <c r="I11" s="1373">
        <v>0</v>
      </c>
    </row>
    <row r="12" spans="1:9" ht="6" customHeight="1">
      <c r="A12" s="1377"/>
      <c r="B12" s="1378"/>
      <c r="C12" s="1378"/>
      <c r="D12" s="1378"/>
      <c r="E12" s="1378"/>
      <c r="F12" s="1378"/>
      <c r="G12" s="1378"/>
      <c r="H12" s="1378"/>
      <c r="I12" s="1378"/>
    </row>
    <row r="13" spans="1:9" s="1382" customFormat="1" ht="12" customHeight="1">
      <c r="A13" s="1379"/>
      <c r="B13" s="1380"/>
      <c r="C13" s="1381"/>
      <c r="D13" s="1381"/>
      <c r="E13" s="1381"/>
      <c r="F13" s="1381"/>
      <c r="G13" s="1381"/>
      <c r="H13" s="1381"/>
      <c r="I13" s="1381"/>
    </row>
    <row r="14" spans="1:9" s="1382" customFormat="1" ht="19.5" customHeight="1">
      <c r="A14" s="1043" t="s">
        <v>1541</v>
      </c>
      <c r="B14" s="1181">
        <v>44651</v>
      </c>
      <c r="C14" s="1181">
        <v>44742</v>
      </c>
      <c r="D14" s="1181">
        <v>44834</v>
      </c>
      <c r="E14" s="1181">
        <v>44926</v>
      </c>
      <c r="F14" s="1181">
        <v>45016</v>
      </c>
      <c r="G14" s="1181">
        <v>45107</v>
      </c>
      <c r="H14" s="1181">
        <v>45199</v>
      </c>
      <c r="I14" s="1181">
        <v>45291</v>
      </c>
    </row>
    <row r="15" spans="1:9" s="1382" customFormat="1" ht="6" customHeight="1">
      <c r="A15" s="1383"/>
      <c r="B15" s="1371"/>
      <c r="C15" s="1371"/>
      <c r="D15" s="1371"/>
      <c r="E15" s="1371"/>
      <c r="F15" s="1371"/>
      <c r="G15" s="1371"/>
      <c r="H15" s="1371"/>
      <c r="I15" s="1371"/>
    </row>
    <row r="16" spans="1:9" s="1382" customFormat="1" ht="12.75" customHeight="1">
      <c r="A16" s="1372" t="s">
        <v>1534</v>
      </c>
      <c r="B16" s="1373">
        <v>0</v>
      </c>
      <c r="C16" s="1373">
        <v>-0.04</v>
      </c>
      <c r="D16" s="1373">
        <v>0</v>
      </c>
      <c r="E16" s="1373">
        <v>-0.04</v>
      </c>
      <c r="F16" s="1373">
        <v>0</v>
      </c>
      <c r="G16" s="1373">
        <v>-0.19500000000000001</v>
      </c>
      <c r="H16" s="1373">
        <v>-0.17499999999999999</v>
      </c>
      <c r="I16" s="1373">
        <v>-0.25</v>
      </c>
    </row>
    <row r="17" spans="1:9" s="1382" customFormat="1" ht="12.75" customHeight="1">
      <c r="A17" s="1374" t="s">
        <v>1535</v>
      </c>
      <c r="B17" s="1375">
        <v>0</v>
      </c>
      <c r="C17" s="1375">
        <v>0</v>
      </c>
      <c r="D17" s="1375">
        <v>0</v>
      </c>
      <c r="E17" s="1375">
        <v>0</v>
      </c>
      <c r="F17" s="1375">
        <v>0</v>
      </c>
      <c r="G17" s="1375">
        <v>0</v>
      </c>
      <c r="H17" s="1375">
        <v>0</v>
      </c>
      <c r="I17" s="1375">
        <v>0</v>
      </c>
    </row>
    <row r="18" spans="1:9" s="1382" customFormat="1" ht="12.75" customHeight="1">
      <c r="A18" s="1374" t="s">
        <v>1536</v>
      </c>
      <c r="B18" s="1375">
        <v>0</v>
      </c>
      <c r="C18" s="1375">
        <v>-0.04</v>
      </c>
      <c r="D18" s="1375">
        <v>0</v>
      </c>
      <c r="E18" s="1375">
        <v>-0.04</v>
      </c>
      <c r="F18" s="1375">
        <v>0</v>
      </c>
      <c r="G18" s="1375">
        <v>-0.19500000000000001</v>
      </c>
      <c r="H18" s="1375">
        <v>-0.17499999999999999</v>
      </c>
      <c r="I18" s="1375">
        <v>-0.25</v>
      </c>
    </row>
    <row r="19" spans="1:9" s="1382" customFormat="1">
      <c r="A19" s="1346" t="s">
        <v>1537</v>
      </c>
      <c r="B19" s="1373">
        <v>0</v>
      </c>
      <c r="C19" s="1373">
        <v>0</v>
      </c>
      <c r="D19" s="1373">
        <v>0</v>
      </c>
      <c r="E19" s="1373">
        <v>0</v>
      </c>
      <c r="F19" s="1373">
        <v>0</v>
      </c>
      <c r="G19" s="1373">
        <v>0</v>
      </c>
      <c r="H19" s="1373">
        <v>0</v>
      </c>
      <c r="I19" s="1373">
        <v>0</v>
      </c>
    </row>
    <row r="20" spans="1:9">
      <c r="A20" s="1372" t="s">
        <v>1538</v>
      </c>
      <c r="B20" s="1373">
        <v>0</v>
      </c>
      <c r="C20" s="1373">
        <v>0</v>
      </c>
      <c r="D20" s="1373">
        <v>0</v>
      </c>
      <c r="E20" s="1373">
        <v>0</v>
      </c>
      <c r="F20" s="1373">
        <v>0</v>
      </c>
      <c r="G20" s="1373">
        <v>0</v>
      </c>
      <c r="H20" s="1373">
        <v>0</v>
      </c>
      <c r="I20" s="1373">
        <v>0</v>
      </c>
    </row>
    <row r="21" spans="1:9">
      <c r="A21" s="1376" t="s">
        <v>1539</v>
      </c>
      <c r="B21" s="1373">
        <v>0</v>
      </c>
      <c r="C21" s="1373">
        <v>0</v>
      </c>
      <c r="D21" s="1373">
        <v>0</v>
      </c>
      <c r="E21" s="1373">
        <v>0</v>
      </c>
      <c r="F21" s="1373">
        <v>0</v>
      </c>
      <c r="G21" s="1373">
        <v>0</v>
      </c>
      <c r="H21" s="1373">
        <v>0</v>
      </c>
      <c r="I21" s="1373">
        <v>0</v>
      </c>
    </row>
    <row r="22" spans="1:9" s="1382" customFormat="1" ht="25.5">
      <c r="A22" s="1384" t="s">
        <v>1540</v>
      </c>
      <c r="B22" s="1373">
        <v>0</v>
      </c>
      <c r="C22" s="1373">
        <v>0</v>
      </c>
      <c r="D22" s="1373">
        <v>0</v>
      </c>
      <c r="E22" s="1373">
        <v>0</v>
      </c>
      <c r="F22" s="1373">
        <v>0</v>
      </c>
      <c r="G22" s="1373">
        <v>0</v>
      </c>
      <c r="H22" s="1373">
        <v>0</v>
      </c>
      <c r="I22" s="1373">
        <v>0</v>
      </c>
    </row>
    <row r="23" spans="1:9" s="1382" customFormat="1" ht="6" customHeight="1">
      <c r="A23" s="1385"/>
      <c r="B23" s="1378"/>
      <c r="C23" s="1378"/>
      <c r="D23" s="1378"/>
      <c r="E23" s="1378"/>
      <c r="F23" s="1378"/>
      <c r="G23" s="1378"/>
      <c r="H23" s="1378"/>
      <c r="I23" s="1378"/>
    </row>
    <row r="24" spans="1:9" s="1382" customFormat="1">
      <c r="A24" s="1386"/>
      <c r="B24" s="1380"/>
      <c r="C24" s="1381"/>
      <c r="D24" s="1381"/>
      <c r="E24" s="1381"/>
      <c r="F24" s="1381"/>
      <c r="G24" s="1381"/>
      <c r="H24" s="1381"/>
      <c r="I24" s="1381"/>
    </row>
    <row r="25" spans="1:9" s="1382" customFormat="1" ht="19.5" customHeight="1">
      <c r="A25" s="1043" t="s">
        <v>1542</v>
      </c>
      <c r="B25" s="1181">
        <v>44651</v>
      </c>
      <c r="C25" s="1181">
        <v>44742</v>
      </c>
      <c r="D25" s="1181">
        <v>44834</v>
      </c>
      <c r="E25" s="1181">
        <v>44926</v>
      </c>
      <c r="F25" s="1181">
        <v>45016</v>
      </c>
      <c r="G25" s="1181">
        <v>45107</v>
      </c>
      <c r="H25" s="1181">
        <v>45199</v>
      </c>
      <c r="I25" s="1181">
        <v>45291</v>
      </c>
    </row>
    <row r="26" spans="1:9" s="1382" customFormat="1" ht="6" customHeight="1">
      <c r="A26" s="1383"/>
      <c r="B26" s="1371"/>
      <c r="C26" s="1371"/>
      <c r="D26" s="1371"/>
      <c r="E26" s="1371"/>
      <c r="F26" s="1371"/>
      <c r="G26" s="1371"/>
      <c r="H26" s="1371"/>
      <c r="I26" s="1371"/>
    </row>
    <row r="27" spans="1:9" s="1382" customFormat="1" ht="12.75" customHeight="1">
      <c r="A27" s="1384" t="s">
        <v>1534</v>
      </c>
      <c r="B27" s="1373">
        <v>-117.21</v>
      </c>
      <c r="C27" s="1373">
        <v>-12.68</v>
      </c>
      <c r="D27" s="1373">
        <v>-14.57</v>
      </c>
      <c r="E27" s="1373">
        <v>-3.8</v>
      </c>
      <c r="F27" s="1373">
        <v>-95.54</v>
      </c>
      <c r="G27" s="1373">
        <v>-4.1660000000000004</v>
      </c>
      <c r="H27" s="1373">
        <v>-14.21</v>
      </c>
      <c r="I27" s="1373">
        <v>-4.16</v>
      </c>
    </row>
    <row r="28" spans="1:9" ht="12.75" customHeight="1">
      <c r="A28" s="1387" t="s">
        <v>1535</v>
      </c>
      <c r="B28" s="1375">
        <v>0</v>
      </c>
      <c r="C28" s="1375">
        <v>0</v>
      </c>
      <c r="D28" s="1375">
        <v>0</v>
      </c>
      <c r="E28" s="1375">
        <v>0</v>
      </c>
      <c r="F28" s="1375">
        <v>0</v>
      </c>
      <c r="G28" s="1375">
        <v>0</v>
      </c>
      <c r="H28" s="1375">
        <v>0</v>
      </c>
      <c r="I28" s="1375">
        <v>0</v>
      </c>
    </row>
    <row r="29" spans="1:9" ht="12.75" customHeight="1">
      <c r="A29" s="1387" t="s">
        <v>1536</v>
      </c>
      <c r="B29" s="1375">
        <v>-117.21</v>
      </c>
      <c r="C29" s="1375">
        <v>-12.68</v>
      </c>
      <c r="D29" s="1375">
        <v>-14.57</v>
      </c>
      <c r="E29" s="1375">
        <v>-3.8</v>
      </c>
      <c r="F29" s="1375">
        <v>-95.54</v>
      </c>
      <c r="G29" s="1375">
        <v>-4.1660000000000004</v>
      </c>
      <c r="H29" s="1375">
        <v>-14.21</v>
      </c>
      <c r="I29" s="1375">
        <v>-4.16</v>
      </c>
    </row>
    <row r="30" spans="1:9">
      <c r="A30" s="1354" t="s">
        <v>1537</v>
      </c>
      <c r="B30" s="1373">
        <v>0</v>
      </c>
      <c r="C30" s="1373">
        <v>0</v>
      </c>
      <c r="D30" s="1373">
        <v>0</v>
      </c>
      <c r="E30" s="1373">
        <v>0</v>
      </c>
      <c r="F30" s="1373">
        <v>0</v>
      </c>
      <c r="G30" s="1373">
        <v>0</v>
      </c>
      <c r="H30" s="1373">
        <v>0</v>
      </c>
      <c r="I30" s="1373">
        <v>0</v>
      </c>
    </row>
    <row r="31" spans="1:9">
      <c r="A31" s="1384" t="s">
        <v>1538</v>
      </c>
      <c r="B31" s="1373">
        <v>0</v>
      </c>
      <c r="C31" s="1373">
        <v>0</v>
      </c>
      <c r="D31" s="1373">
        <v>0</v>
      </c>
      <c r="E31" s="1373">
        <v>0</v>
      </c>
      <c r="F31" s="1373">
        <v>0</v>
      </c>
      <c r="G31" s="1373">
        <v>0</v>
      </c>
      <c r="H31" s="1373">
        <v>0</v>
      </c>
      <c r="I31" s="1373">
        <v>0</v>
      </c>
    </row>
    <row r="32" spans="1:9">
      <c r="A32" s="1388" t="s">
        <v>1539</v>
      </c>
      <c r="B32" s="1373">
        <v>0</v>
      </c>
      <c r="C32" s="1373">
        <v>0</v>
      </c>
      <c r="D32" s="1373">
        <v>0</v>
      </c>
      <c r="E32" s="1373">
        <v>0</v>
      </c>
      <c r="F32" s="1373">
        <v>0</v>
      </c>
      <c r="G32" s="1373">
        <v>0</v>
      </c>
      <c r="H32" s="1373">
        <v>0</v>
      </c>
      <c r="I32" s="1373">
        <v>0</v>
      </c>
    </row>
    <row r="33" spans="1:9" ht="25.5">
      <c r="A33" s="1384" t="s">
        <v>1540</v>
      </c>
      <c r="B33" s="1373">
        <v>0</v>
      </c>
      <c r="C33" s="1373">
        <v>0</v>
      </c>
      <c r="D33" s="1373">
        <v>0</v>
      </c>
      <c r="E33" s="1373">
        <v>0</v>
      </c>
      <c r="F33" s="1373">
        <v>0</v>
      </c>
      <c r="G33" s="1373">
        <v>0</v>
      </c>
      <c r="H33" s="1373">
        <v>0</v>
      </c>
      <c r="I33" s="1373">
        <v>0</v>
      </c>
    </row>
    <row r="34" spans="1:9" ht="6" customHeight="1">
      <c r="A34" s="1385"/>
      <c r="B34" s="1389"/>
      <c r="C34" s="1378"/>
      <c r="D34" s="1378"/>
      <c r="E34" s="1378"/>
      <c r="F34" s="1378"/>
      <c r="G34" s="1378"/>
      <c r="H34" s="1378"/>
      <c r="I34" s="1378"/>
    </row>
    <row r="35" spans="1:9">
      <c r="A35" s="1363"/>
      <c r="B35" s="1390"/>
      <c r="C35" s="1391"/>
      <c r="D35" s="1391"/>
      <c r="E35" s="1391"/>
      <c r="F35" s="1391"/>
      <c r="G35" s="1391"/>
      <c r="H35" s="1391"/>
      <c r="I35" s="1391"/>
    </row>
    <row r="36" spans="1:9" ht="19.5" customHeight="1">
      <c r="A36" s="511" t="s">
        <v>1543</v>
      </c>
      <c r="B36" s="1181">
        <v>44651</v>
      </c>
      <c r="C36" s="1181">
        <v>44742</v>
      </c>
      <c r="D36" s="1181">
        <v>44834</v>
      </c>
      <c r="E36" s="1181">
        <v>44926</v>
      </c>
      <c r="F36" s="1181">
        <v>45016</v>
      </c>
      <c r="G36" s="1181">
        <v>45107</v>
      </c>
      <c r="H36" s="1181">
        <v>45199</v>
      </c>
      <c r="I36" s="1181">
        <v>45291</v>
      </c>
    </row>
    <row r="37" spans="1:9" ht="6" customHeight="1">
      <c r="A37" s="1392"/>
      <c r="B37" s="1371"/>
      <c r="C37" s="1371"/>
      <c r="D37" s="1371"/>
      <c r="E37" s="1371"/>
      <c r="F37" s="1371"/>
      <c r="G37" s="1371"/>
      <c r="H37" s="1371"/>
      <c r="I37" s="1371"/>
    </row>
    <row r="38" spans="1:9">
      <c r="A38" s="1384" t="s">
        <v>1534</v>
      </c>
      <c r="B38" s="1373">
        <v>-30.89</v>
      </c>
      <c r="C38" s="1373">
        <v>-113.64999999999999</v>
      </c>
      <c r="D38" s="1373">
        <v>-102.69999999999999</v>
      </c>
      <c r="E38" s="1373">
        <v>-113.03999999999999</v>
      </c>
      <c r="F38" s="1373">
        <v>-21.560000000000002</v>
      </c>
      <c r="G38" s="1373">
        <v>-150.79499999999999</v>
      </c>
      <c r="H38" s="1373">
        <v>-142.79</v>
      </c>
      <c r="I38" s="1373">
        <v>-146.38999999999999</v>
      </c>
    </row>
    <row r="39" spans="1:9">
      <c r="A39" s="1387" t="s">
        <v>1535</v>
      </c>
      <c r="B39" s="1375">
        <v>0</v>
      </c>
      <c r="C39" s="1375">
        <v>0</v>
      </c>
      <c r="D39" s="1375">
        <v>0</v>
      </c>
      <c r="E39" s="1375">
        <v>0</v>
      </c>
      <c r="F39" s="1375">
        <v>0</v>
      </c>
      <c r="G39" s="1375">
        <v>0</v>
      </c>
      <c r="H39" s="1375">
        <v>0</v>
      </c>
      <c r="I39" s="1375">
        <v>0</v>
      </c>
    </row>
    <row r="40" spans="1:9">
      <c r="A40" s="1387" t="s">
        <v>1536</v>
      </c>
      <c r="B40" s="1375">
        <v>-30.89</v>
      </c>
      <c r="C40" s="1375">
        <v>-113.64999999999999</v>
      </c>
      <c r="D40" s="1375">
        <v>-102.69999999999999</v>
      </c>
      <c r="E40" s="1375">
        <v>-113.03999999999999</v>
      </c>
      <c r="F40" s="1375">
        <v>-21.560000000000002</v>
      </c>
      <c r="G40" s="1375">
        <v>-150.79499999999999</v>
      </c>
      <c r="H40" s="1375">
        <v>-142.79</v>
      </c>
      <c r="I40" s="1375">
        <v>-146.38999999999999</v>
      </c>
    </row>
    <row r="41" spans="1:9">
      <c r="A41" s="1354" t="s">
        <v>1537</v>
      </c>
      <c r="B41" s="1373">
        <v>0</v>
      </c>
      <c r="C41" s="1373">
        <v>0</v>
      </c>
      <c r="D41" s="1373">
        <v>0</v>
      </c>
      <c r="E41" s="1373">
        <v>0</v>
      </c>
      <c r="F41" s="1373">
        <v>0</v>
      </c>
      <c r="G41" s="1373">
        <v>0</v>
      </c>
      <c r="H41" s="1373">
        <v>0</v>
      </c>
      <c r="I41" s="1373">
        <v>0</v>
      </c>
    </row>
    <row r="42" spans="1:9">
      <c r="A42" s="1384" t="s">
        <v>1538</v>
      </c>
      <c r="B42" s="1373">
        <v>0</v>
      </c>
      <c r="C42" s="1373">
        <v>0</v>
      </c>
      <c r="D42" s="1373">
        <v>0</v>
      </c>
      <c r="E42" s="1373">
        <v>0</v>
      </c>
      <c r="F42" s="1373">
        <v>0</v>
      </c>
      <c r="G42" s="1373">
        <v>0</v>
      </c>
      <c r="H42" s="1373">
        <v>0</v>
      </c>
      <c r="I42" s="1373">
        <v>0</v>
      </c>
    </row>
    <row r="43" spans="1:9">
      <c r="A43" s="1388" t="s">
        <v>1539</v>
      </c>
      <c r="B43" s="1373">
        <v>0</v>
      </c>
      <c r="C43" s="1373">
        <v>0</v>
      </c>
      <c r="D43" s="1373">
        <v>0</v>
      </c>
      <c r="E43" s="1373">
        <v>0</v>
      </c>
      <c r="F43" s="1373">
        <v>0</v>
      </c>
      <c r="G43" s="1373">
        <v>0</v>
      </c>
      <c r="H43" s="1373">
        <v>0</v>
      </c>
      <c r="I43" s="1373">
        <v>0</v>
      </c>
    </row>
    <row r="44" spans="1:9" ht="25.5">
      <c r="A44" s="1384" t="s">
        <v>1540</v>
      </c>
      <c r="B44" s="1373">
        <v>0</v>
      </c>
      <c r="C44" s="1373">
        <v>0</v>
      </c>
      <c r="D44" s="1373">
        <v>0</v>
      </c>
      <c r="E44" s="1373">
        <v>0</v>
      </c>
      <c r="F44" s="1373">
        <v>0</v>
      </c>
      <c r="G44" s="1373">
        <v>0</v>
      </c>
      <c r="H44" s="1373">
        <v>0</v>
      </c>
      <c r="I44" s="1373">
        <v>0</v>
      </c>
    </row>
    <row r="45" spans="1:9" ht="6" customHeight="1">
      <c r="A45" s="990"/>
      <c r="B45" s="1393"/>
      <c r="C45" s="1394"/>
      <c r="D45" s="1394"/>
      <c r="E45" s="1394"/>
      <c r="F45" s="1394"/>
      <c r="G45" s="1394"/>
      <c r="H45" s="1394"/>
      <c r="I45" s="1394"/>
    </row>
    <row r="46" spans="1:9" ht="6" customHeight="1">
      <c r="A46" s="1352"/>
      <c r="B46" s="1390"/>
      <c r="C46" s="1391"/>
      <c r="D46" s="1391"/>
      <c r="E46" s="1391"/>
      <c r="F46" s="1391"/>
      <c r="G46" s="1391"/>
      <c r="H46" s="1391"/>
      <c r="I46" s="1391"/>
    </row>
    <row r="47" spans="1:9" s="525" customFormat="1" ht="12.75" customHeight="1">
      <c r="A47" s="1395" t="s">
        <v>416</v>
      </c>
      <c r="B47" s="10"/>
      <c r="C47" s="10"/>
      <c r="D47" s="10"/>
      <c r="E47" s="10"/>
      <c r="F47" s="10"/>
      <c r="G47" s="10"/>
      <c r="H47" s="10"/>
      <c r="I47" s="10"/>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7AF03-4E56-4F7D-8CCA-ECBFA38CCDD6}">
  <dimension ref="A1:Y27"/>
  <sheetViews>
    <sheetView view="pageBreakPreview" zoomScaleNormal="100" zoomScaleSheetLayoutView="100" workbookViewId="0"/>
  </sheetViews>
  <sheetFormatPr defaultRowHeight="13.5"/>
  <cols>
    <col min="1" max="1" width="59.7109375" style="1342" customWidth="1"/>
    <col min="2" max="9" width="10.28515625" style="1342" customWidth="1"/>
    <col min="10" max="256" width="9.140625" style="1342"/>
    <col min="257" max="257" width="59.7109375" style="1342" customWidth="1"/>
    <col min="258" max="265" width="10.28515625" style="1342" customWidth="1"/>
    <col min="266" max="512" width="9.140625" style="1342"/>
    <col min="513" max="513" width="59.7109375" style="1342" customWidth="1"/>
    <col min="514" max="521" width="10.28515625" style="1342" customWidth="1"/>
    <col min="522" max="768" width="9.140625" style="1342"/>
    <col min="769" max="769" width="59.7109375" style="1342" customWidth="1"/>
    <col min="770" max="777" width="10.28515625" style="1342" customWidth="1"/>
    <col min="778" max="1024" width="9.140625" style="1342"/>
    <col min="1025" max="1025" width="59.7109375" style="1342" customWidth="1"/>
    <col min="1026" max="1033" width="10.28515625" style="1342" customWidth="1"/>
    <col min="1034" max="1280" width="9.140625" style="1342"/>
    <col min="1281" max="1281" width="59.7109375" style="1342" customWidth="1"/>
    <col min="1282" max="1289" width="10.28515625" style="1342" customWidth="1"/>
    <col min="1290" max="1536" width="9.140625" style="1342"/>
    <col min="1537" max="1537" width="59.7109375" style="1342" customWidth="1"/>
    <col min="1538" max="1545" width="10.28515625" style="1342" customWidth="1"/>
    <col min="1546" max="1792" width="9.140625" style="1342"/>
    <col min="1793" max="1793" width="59.7109375" style="1342" customWidth="1"/>
    <col min="1794" max="1801" width="10.28515625" style="1342" customWidth="1"/>
    <col min="1802" max="2048" width="9.140625" style="1342"/>
    <col min="2049" max="2049" width="59.7109375" style="1342" customWidth="1"/>
    <col min="2050" max="2057" width="10.28515625" style="1342" customWidth="1"/>
    <col min="2058" max="2304" width="9.140625" style="1342"/>
    <col min="2305" max="2305" width="59.7109375" style="1342" customWidth="1"/>
    <col min="2306" max="2313" width="10.28515625" style="1342" customWidth="1"/>
    <col min="2314" max="2560" width="9.140625" style="1342"/>
    <col min="2561" max="2561" width="59.7109375" style="1342" customWidth="1"/>
    <col min="2562" max="2569" width="10.28515625" style="1342" customWidth="1"/>
    <col min="2570" max="2816" width="9.140625" style="1342"/>
    <col min="2817" max="2817" width="59.7109375" style="1342" customWidth="1"/>
    <col min="2818" max="2825" width="10.28515625" style="1342" customWidth="1"/>
    <col min="2826" max="3072" width="9.140625" style="1342"/>
    <col min="3073" max="3073" width="59.7109375" style="1342" customWidth="1"/>
    <col min="3074" max="3081" width="10.28515625" style="1342" customWidth="1"/>
    <col min="3082" max="3328" width="9.140625" style="1342"/>
    <col min="3329" max="3329" width="59.7109375" style="1342" customWidth="1"/>
    <col min="3330" max="3337" width="10.28515625" style="1342" customWidth="1"/>
    <col min="3338" max="3584" width="9.140625" style="1342"/>
    <col min="3585" max="3585" width="59.7109375" style="1342" customWidth="1"/>
    <col min="3586" max="3593" width="10.28515625" style="1342" customWidth="1"/>
    <col min="3594" max="3840" width="9.140625" style="1342"/>
    <col min="3841" max="3841" width="59.7109375" style="1342" customWidth="1"/>
    <col min="3842" max="3849" width="10.28515625" style="1342" customWidth="1"/>
    <col min="3850" max="4096" width="9.140625" style="1342"/>
    <col min="4097" max="4097" width="59.7109375" style="1342" customWidth="1"/>
    <col min="4098" max="4105" width="10.28515625" style="1342" customWidth="1"/>
    <col min="4106" max="4352" width="9.140625" style="1342"/>
    <col min="4353" max="4353" width="59.7109375" style="1342" customWidth="1"/>
    <col min="4354" max="4361" width="10.28515625" style="1342" customWidth="1"/>
    <col min="4362" max="4608" width="9.140625" style="1342"/>
    <col min="4609" max="4609" width="59.7109375" style="1342" customWidth="1"/>
    <col min="4610" max="4617" width="10.28515625" style="1342" customWidth="1"/>
    <col min="4618" max="4864" width="9.140625" style="1342"/>
    <col min="4865" max="4865" width="59.7109375" style="1342" customWidth="1"/>
    <col min="4866" max="4873" width="10.28515625" style="1342" customWidth="1"/>
    <col min="4874" max="5120" width="9.140625" style="1342"/>
    <col min="5121" max="5121" width="59.7109375" style="1342" customWidth="1"/>
    <col min="5122" max="5129" width="10.28515625" style="1342" customWidth="1"/>
    <col min="5130" max="5376" width="9.140625" style="1342"/>
    <col min="5377" max="5377" width="59.7109375" style="1342" customWidth="1"/>
    <col min="5378" max="5385" width="10.28515625" style="1342" customWidth="1"/>
    <col min="5386" max="5632" width="9.140625" style="1342"/>
    <col min="5633" max="5633" width="59.7109375" style="1342" customWidth="1"/>
    <col min="5634" max="5641" width="10.28515625" style="1342" customWidth="1"/>
    <col min="5642" max="5888" width="9.140625" style="1342"/>
    <col min="5889" max="5889" width="59.7109375" style="1342" customWidth="1"/>
    <col min="5890" max="5897" width="10.28515625" style="1342" customWidth="1"/>
    <col min="5898" max="6144" width="9.140625" style="1342"/>
    <col min="6145" max="6145" width="59.7109375" style="1342" customWidth="1"/>
    <col min="6146" max="6153" width="10.28515625" style="1342" customWidth="1"/>
    <col min="6154" max="6400" width="9.140625" style="1342"/>
    <col min="6401" max="6401" width="59.7109375" style="1342" customWidth="1"/>
    <col min="6402" max="6409" width="10.28515625" style="1342" customWidth="1"/>
    <col min="6410" max="6656" width="9.140625" style="1342"/>
    <col min="6657" max="6657" width="59.7109375" style="1342" customWidth="1"/>
    <col min="6658" max="6665" width="10.28515625" style="1342" customWidth="1"/>
    <col min="6666" max="6912" width="9.140625" style="1342"/>
    <col min="6913" max="6913" width="59.7109375" style="1342" customWidth="1"/>
    <col min="6914" max="6921" width="10.28515625" style="1342" customWidth="1"/>
    <col min="6922" max="7168" width="9.140625" style="1342"/>
    <col min="7169" max="7169" width="59.7109375" style="1342" customWidth="1"/>
    <col min="7170" max="7177" width="10.28515625" style="1342" customWidth="1"/>
    <col min="7178" max="7424" width="9.140625" style="1342"/>
    <col min="7425" max="7425" width="59.7109375" style="1342" customWidth="1"/>
    <col min="7426" max="7433" width="10.28515625" style="1342" customWidth="1"/>
    <col min="7434" max="7680" width="9.140625" style="1342"/>
    <col min="7681" max="7681" width="59.7109375" style="1342" customWidth="1"/>
    <col min="7682" max="7689" width="10.28515625" style="1342" customWidth="1"/>
    <col min="7690" max="7936" width="9.140625" style="1342"/>
    <col min="7937" max="7937" width="59.7109375" style="1342" customWidth="1"/>
    <col min="7938" max="7945" width="10.28515625" style="1342" customWidth="1"/>
    <col min="7946" max="8192" width="9.140625" style="1342"/>
    <col min="8193" max="8193" width="59.7109375" style="1342" customWidth="1"/>
    <col min="8194" max="8201" width="10.28515625" style="1342" customWidth="1"/>
    <col min="8202" max="8448" width="9.140625" style="1342"/>
    <col min="8449" max="8449" width="59.7109375" style="1342" customWidth="1"/>
    <col min="8450" max="8457" width="10.28515625" style="1342" customWidth="1"/>
    <col min="8458" max="8704" width="9.140625" style="1342"/>
    <col min="8705" max="8705" width="59.7109375" style="1342" customWidth="1"/>
    <col min="8706" max="8713" width="10.28515625" style="1342" customWidth="1"/>
    <col min="8714" max="8960" width="9.140625" style="1342"/>
    <col min="8961" max="8961" width="59.7109375" style="1342" customWidth="1"/>
    <col min="8962" max="8969" width="10.28515625" style="1342" customWidth="1"/>
    <col min="8970" max="9216" width="9.140625" style="1342"/>
    <col min="9217" max="9217" width="59.7109375" style="1342" customWidth="1"/>
    <col min="9218" max="9225" width="10.28515625" style="1342" customWidth="1"/>
    <col min="9226" max="9472" width="9.140625" style="1342"/>
    <col min="9473" max="9473" width="59.7109375" style="1342" customWidth="1"/>
    <col min="9474" max="9481" width="10.28515625" style="1342" customWidth="1"/>
    <col min="9482" max="9728" width="9.140625" style="1342"/>
    <col min="9729" max="9729" width="59.7109375" style="1342" customWidth="1"/>
    <col min="9730" max="9737" width="10.28515625" style="1342" customWidth="1"/>
    <col min="9738" max="9984" width="9.140625" style="1342"/>
    <col min="9985" max="9985" width="59.7109375" style="1342" customWidth="1"/>
    <col min="9986" max="9993" width="10.28515625" style="1342" customWidth="1"/>
    <col min="9994" max="10240" width="9.140625" style="1342"/>
    <col min="10241" max="10241" width="59.7109375" style="1342" customWidth="1"/>
    <col min="10242" max="10249" width="10.28515625" style="1342" customWidth="1"/>
    <col min="10250" max="10496" width="9.140625" style="1342"/>
    <col min="10497" max="10497" width="59.7109375" style="1342" customWidth="1"/>
    <col min="10498" max="10505" width="10.28515625" style="1342" customWidth="1"/>
    <col min="10506" max="10752" width="9.140625" style="1342"/>
    <col min="10753" max="10753" width="59.7109375" style="1342" customWidth="1"/>
    <col min="10754" max="10761" width="10.28515625" style="1342" customWidth="1"/>
    <col min="10762" max="11008" width="9.140625" style="1342"/>
    <col min="11009" max="11009" width="59.7109375" style="1342" customWidth="1"/>
    <col min="11010" max="11017" width="10.28515625" style="1342" customWidth="1"/>
    <col min="11018" max="11264" width="9.140625" style="1342"/>
    <col min="11265" max="11265" width="59.7109375" style="1342" customWidth="1"/>
    <col min="11266" max="11273" width="10.28515625" style="1342" customWidth="1"/>
    <col min="11274" max="11520" width="9.140625" style="1342"/>
    <col min="11521" max="11521" width="59.7109375" style="1342" customWidth="1"/>
    <col min="11522" max="11529" width="10.28515625" style="1342" customWidth="1"/>
    <col min="11530" max="11776" width="9.140625" style="1342"/>
    <col min="11777" max="11777" width="59.7109375" style="1342" customWidth="1"/>
    <col min="11778" max="11785" width="10.28515625" style="1342" customWidth="1"/>
    <col min="11786" max="12032" width="9.140625" style="1342"/>
    <col min="12033" max="12033" width="59.7109375" style="1342" customWidth="1"/>
    <col min="12034" max="12041" width="10.28515625" style="1342" customWidth="1"/>
    <col min="12042" max="12288" width="9.140625" style="1342"/>
    <col min="12289" max="12289" width="59.7109375" style="1342" customWidth="1"/>
    <col min="12290" max="12297" width="10.28515625" style="1342" customWidth="1"/>
    <col min="12298" max="12544" width="9.140625" style="1342"/>
    <col min="12545" max="12545" width="59.7109375" style="1342" customWidth="1"/>
    <col min="12546" max="12553" width="10.28515625" style="1342" customWidth="1"/>
    <col min="12554" max="12800" width="9.140625" style="1342"/>
    <col min="12801" max="12801" width="59.7109375" style="1342" customWidth="1"/>
    <col min="12802" max="12809" width="10.28515625" style="1342" customWidth="1"/>
    <col min="12810" max="13056" width="9.140625" style="1342"/>
    <col min="13057" max="13057" width="59.7109375" style="1342" customWidth="1"/>
    <col min="13058" max="13065" width="10.28515625" style="1342" customWidth="1"/>
    <col min="13066" max="13312" width="9.140625" style="1342"/>
    <col min="13313" max="13313" width="59.7109375" style="1342" customWidth="1"/>
    <col min="13314" max="13321" width="10.28515625" style="1342" customWidth="1"/>
    <col min="13322" max="13568" width="9.140625" style="1342"/>
    <col min="13569" max="13569" width="59.7109375" style="1342" customWidth="1"/>
    <col min="13570" max="13577" width="10.28515625" style="1342" customWidth="1"/>
    <col min="13578" max="13824" width="9.140625" style="1342"/>
    <col min="13825" max="13825" width="59.7109375" style="1342" customWidth="1"/>
    <col min="13826" max="13833" width="10.28515625" style="1342" customWidth="1"/>
    <col min="13834" max="14080" width="9.140625" style="1342"/>
    <col min="14081" max="14081" width="59.7109375" style="1342" customWidth="1"/>
    <col min="14082" max="14089" width="10.28515625" style="1342" customWidth="1"/>
    <col min="14090" max="14336" width="9.140625" style="1342"/>
    <col min="14337" max="14337" width="59.7109375" style="1342" customWidth="1"/>
    <col min="14338" max="14345" width="10.28515625" style="1342" customWidth="1"/>
    <col min="14346" max="14592" width="9.140625" style="1342"/>
    <col min="14593" max="14593" width="59.7109375" style="1342" customWidth="1"/>
    <col min="14594" max="14601" width="10.28515625" style="1342" customWidth="1"/>
    <col min="14602" max="14848" width="9.140625" style="1342"/>
    <col min="14849" max="14849" width="59.7109375" style="1342" customWidth="1"/>
    <col min="14850" max="14857" width="10.28515625" style="1342" customWidth="1"/>
    <col min="14858" max="15104" width="9.140625" style="1342"/>
    <col min="15105" max="15105" width="59.7109375" style="1342" customWidth="1"/>
    <col min="15106" max="15113" width="10.28515625" style="1342" customWidth="1"/>
    <col min="15114" max="15360" width="9.140625" style="1342"/>
    <col min="15361" max="15361" width="59.7109375" style="1342" customWidth="1"/>
    <col min="15362" max="15369" width="10.28515625" style="1342" customWidth="1"/>
    <col min="15370" max="15616" width="9.140625" style="1342"/>
    <col min="15617" max="15617" width="59.7109375" style="1342" customWidth="1"/>
    <col min="15618" max="15625" width="10.28515625" style="1342" customWidth="1"/>
    <col min="15626" max="15872" width="9.140625" style="1342"/>
    <col min="15873" max="15873" width="59.7109375" style="1342" customWidth="1"/>
    <col min="15874" max="15881" width="10.28515625" style="1342" customWidth="1"/>
    <col min="15882" max="16128" width="9.140625" style="1342"/>
    <col min="16129" max="16129" width="59.7109375" style="1342" customWidth="1"/>
    <col min="16130" max="16137" width="10.28515625" style="1342" customWidth="1"/>
    <col min="16138" max="16384" width="9.140625" style="1342"/>
  </cols>
  <sheetData>
    <row r="1" spans="1:25" ht="24.95" customHeight="1">
      <c r="A1" s="1216" t="s">
        <v>1544</v>
      </c>
      <c r="B1" s="1368"/>
      <c r="C1" s="1368"/>
      <c r="D1" s="1368"/>
      <c r="E1" s="1368"/>
      <c r="F1" s="1368"/>
      <c r="G1" s="1368"/>
      <c r="H1" s="1368"/>
      <c r="I1" s="907"/>
    </row>
    <row r="2" spans="1:25" ht="11.25" customHeight="1">
      <c r="A2" s="1343"/>
      <c r="B2" s="1178"/>
      <c r="C2" s="1178"/>
      <c r="D2" s="1178"/>
      <c r="E2" s="1178"/>
      <c r="F2" s="1178"/>
      <c r="G2" s="1178"/>
      <c r="H2" s="1178"/>
      <c r="I2" s="1178" t="s">
        <v>1088</v>
      </c>
    </row>
    <row r="3" spans="1:25" s="1369" customFormat="1" ht="19.5" customHeight="1">
      <c r="A3" s="1397"/>
      <c r="B3" s="1181">
        <v>44651</v>
      </c>
      <c r="C3" s="1181">
        <v>44742</v>
      </c>
      <c r="D3" s="1181">
        <v>44834</v>
      </c>
      <c r="E3" s="1181">
        <v>44926</v>
      </c>
      <c r="F3" s="1181">
        <v>45016</v>
      </c>
      <c r="G3" s="1181">
        <v>45107</v>
      </c>
      <c r="H3" s="1181">
        <v>45199</v>
      </c>
      <c r="I3" s="1181">
        <v>45291</v>
      </c>
    </row>
    <row r="4" spans="1:25" s="1369" customFormat="1" ht="6" customHeight="1">
      <c r="A4" s="1398"/>
      <c r="B4" s="1399"/>
      <c r="C4" s="1399"/>
      <c r="D4" s="1399"/>
      <c r="E4" s="1399"/>
      <c r="F4" s="1399"/>
      <c r="G4" s="1399"/>
      <c r="H4" s="1399"/>
      <c r="I4" s="1399"/>
    </row>
    <row r="5" spans="1:25" s="1369" customFormat="1" ht="12.75" customHeight="1">
      <c r="A5" s="1400" t="s">
        <v>1545</v>
      </c>
      <c r="B5" s="1401"/>
      <c r="C5" s="1402"/>
      <c r="D5" s="1402"/>
      <c r="E5" s="1402"/>
      <c r="F5" s="1402"/>
      <c r="G5" s="1402"/>
      <c r="H5" s="1402"/>
      <c r="I5" s="1402"/>
    </row>
    <row r="6" spans="1:25" s="1369" customFormat="1" ht="12.75" customHeight="1">
      <c r="A6" s="1355" t="s">
        <v>1546</v>
      </c>
      <c r="B6" s="1403">
        <v>0</v>
      </c>
      <c r="C6" s="1403">
        <v>0</v>
      </c>
      <c r="D6" s="1403">
        <v>0</v>
      </c>
      <c r="E6" s="1403">
        <v>0</v>
      </c>
      <c r="F6" s="1403">
        <v>0</v>
      </c>
      <c r="G6" s="1403">
        <v>0</v>
      </c>
      <c r="H6" s="1403">
        <v>0</v>
      </c>
      <c r="I6" s="1403">
        <v>0</v>
      </c>
      <c r="R6" s="1404"/>
      <c r="S6" s="1404"/>
      <c r="T6" s="1404"/>
      <c r="U6" s="1404"/>
      <c r="V6" s="1404"/>
      <c r="W6" s="1404"/>
      <c r="X6" s="1404"/>
      <c r="Y6" s="1404"/>
    </row>
    <row r="7" spans="1:25" s="1369" customFormat="1" ht="26.25" customHeight="1">
      <c r="A7" s="1387" t="s">
        <v>1547</v>
      </c>
      <c r="B7" s="1403">
        <v>0</v>
      </c>
      <c r="C7" s="1403">
        <v>0</v>
      </c>
      <c r="D7" s="1403">
        <v>0</v>
      </c>
      <c r="E7" s="1403">
        <v>0</v>
      </c>
      <c r="F7" s="1403">
        <v>0</v>
      </c>
      <c r="G7" s="1403">
        <v>0</v>
      </c>
      <c r="H7" s="1403">
        <v>0</v>
      </c>
      <c r="I7" s="1403">
        <v>0</v>
      </c>
      <c r="R7" s="1404"/>
      <c r="S7" s="1404"/>
      <c r="T7" s="1404"/>
      <c r="U7" s="1404"/>
      <c r="V7" s="1404"/>
      <c r="W7" s="1404"/>
      <c r="X7" s="1404"/>
      <c r="Y7" s="1404"/>
    </row>
    <row r="8" spans="1:25" s="1369" customFormat="1" ht="12.75" customHeight="1">
      <c r="A8" s="1405" t="s">
        <v>1548</v>
      </c>
      <c r="B8" s="1403">
        <v>0</v>
      </c>
      <c r="C8" s="1403">
        <v>0</v>
      </c>
      <c r="D8" s="1403">
        <v>0</v>
      </c>
      <c r="E8" s="1403">
        <v>0</v>
      </c>
      <c r="F8" s="1403">
        <v>0</v>
      </c>
      <c r="G8" s="1403">
        <v>0</v>
      </c>
      <c r="H8" s="1403">
        <v>0</v>
      </c>
      <c r="I8" s="1403">
        <v>0</v>
      </c>
      <c r="R8" s="1404"/>
      <c r="S8" s="1404"/>
      <c r="T8" s="1404"/>
      <c r="U8" s="1404"/>
      <c r="V8" s="1404"/>
      <c r="W8" s="1404"/>
      <c r="X8" s="1404"/>
      <c r="Y8" s="1404"/>
    </row>
    <row r="9" spans="1:25" s="1369" customFormat="1" ht="12.75" customHeight="1">
      <c r="A9" s="1406" t="s">
        <v>1549</v>
      </c>
      <c r="B9" s="1403">
        <v>0</v>
      </c>
      <c r="C9" s="1403">
        <v>0</v>
      </c>
      <c r="D9" s="1403">
        <v>0</v>
      </c>
      <c r="E9" s="1403">
        <v>0</v>
      </c>
      <c r="F9" s="1403">
        <v>0</v>
      </c>
      <c r="G9" s="1403">
        <v>0</v>
      </c>
      <c r="H9" s="1403">
        <v>0</v>
      </c>
      <c r="I9" s="1403">
        <v>0</v>
      </c>
      <c r="R9" s="1404"/>
      <c r="S9" s="1404"/>
      <c r="T9" s="1404"/>
      <c r="U9" s="1404"/>
      <c r="V9" s="1404"/>
      <c r="W9" s="1404"/>
      <c r="X9" s="1404"/>
      <c r="Y9" s="1404"/>
    </row>
    <row r="10" spans="1:25" s="1369" customFormat="1" ht="12.75" customHeight="1">
      <c r="A10" s="1406" t="s">
        <v>1550</v>
      </c>
      <c r="B10" s="1403">
        <v>0</v>
      </c>
      <c r="C10" s="1403">
        <v>0</v>
      </c>
      <c r="D10" s="1403">
        <v>0</v>
      </c>
      <c r="E10" s="1403">
        <v>0</v>
      </c>
      <c r="F10" s="1403">
        <v>0</v>
      </c>
      <c r="G10" s="1403">
        <v>0</v>
      </c>
      <c r="H10" s="1403">
        <v>0</v>
      </c>
      <c r="I10" s="1403">
        <v>0</v>
      </c>
      <c r="R10" s="1404"/>
      <c r="S10" s="1404"/>
      <c r="T10" s="1404"/>
      <c r="U10" s="1404"/>
      <c r="V10" s="1404"/>
      <c r="W10" s="1404"/>
      <c r="X10" s="1404"/>
      <c r="Y10" s="1404"/>
    </row>
    <row r="11" spans="1:25" s="1369" customFormat="1" ht="15.75">
      <c r="A11" s="1405" t="s">
        <v>1551</v>
      </c>
      <c r="B11" s="1403">
        <v>0</v>
      </c>
      <c r="C11" s="1403">
        <v>0</v>
      </c>
      <c r="D11" s="1403">
        <v>0</v>
      </c>
      <c r="E11" s="1403">
        <v>0</v>
      </c>
      <c r="F11" s="1403">
        <v>0</v>
      </c>
      <c r="G11" s="1403">
        <v>0</v>
      </c>
      <c r="H11" s="1403">
        <v>0</v>
      </c>
      <c r="I11" s="1403">
        <v>0</v>
      </c>
      <c r="R11" s="1404"/>
      <c r="S11" s="1404"/>
      <c r="T11" s="1404"/>
      <c r="U11" s="1404"/>
      <c r="V11" s="1404"/>
      <c r="W11" s="1404"/>
      <c r="X11" s="1404"/>
      <c r="Y11" s="1404"/>
    </row>
    <row r="12" spans="1:25" s="1369" customFormat="1" ht="12.75" customHeight="1">
      <c r="A12" s="1355" t="s">
        <v>1552</v>
      </c>
      <c r="B12" s="1403">
        <v>0</v>
      </c>
      <c r="C12" s="1403">
        <v>0</v>
      </c>
      <c r="D12" s="1403">
        <v>0</v>
      </c>
      <c r="E12" s="1403">
        <v>0</v>
      </c>
      <c r="F12" s="1403">
        <v>0</v>
      </c>
      <c r="G12" s="1403">
        <v>0</v>
      </c>
      <c r="H12" s="1403">
        <v>0</v>
      </c>
      <c r="I12" s="1403">
        <v>0</v>
      </c>
      <c r="R12" s="1404"/>
      <c r="S12" s="1404"/>
      <c r="T12" s="1404"/>
      <c r="U12" s="1404"/>
      <c r="V12" s="1404"/>
      <c r="W12" s="1404"/>
      <c r="X12" s="1404"/>
      <c r="Y12" s="1404"/>
    </row>
    <row r="13" spans="1:25" s="1369" customFormat="1" ht="12.75" customHeight="1">
      <c r="A13" s="1355" t="s">
        <v>1553</v>
      </c>
      <c r="B13" s="1403">
        <v>0</v>
      </c>
      <c r="C13" s="1403">
        <v>0</v>
      </c>
      <c r="D13" s="1403">
        <v>0</v>
      </c>
      <c r="E13" s="1403">
        <v>0</v>
      </c>
      <c r="F13" s="1403">
        <v>0</v>
      </c>
      <c r="G13" s="1403">
        <v>0</v>
      </c>
      <c r="H13" s="1403">
        <v>0</v>
      </c>
      <c r="I13" s="1403">
        <v>0</v>
      </c>
      <c r="R13" s="1404"/>
      <c r="S13" s="1404"/>
      <c r="T13" s="1404"/>
      <c r="U13" s="1404"/>
      <c r="V13" s="1404"/>
      <c r="W13" s="1404"/>
      <c r="X13" s="1404"/>
      <c r="Y13" s="1404"/>
    </row>
    <row r="14" spans="1:25" s="1369" customFormat="1" ht="12.75" customHeight="1">
      <c r="A14" s="1355" t="s">
        <v>1554</v>
      </c>
      <c r="B14" s="1403">
        <v>0</v>
      </c>
      <c r="C14" s="1403">
        <v>0</v>
      </c>
      <c r="D14" s="1403">
        <v>0</v>
      </c>
      <c r="E14" s="1403">
        <v>0</v>
      </c>
      <c r="F14" s="1403">
        <v>0</v>
      </c>
      <c r="G14" s="1403">
        <v>0</v>
      </c>
      <c r="H14" s="1403">
        <v>0</v>
      </c>
      <c r="I14" s="1403">
        <v>0</v>
      </c>
      <c r="R14" s="1404"/>
      <c r="S14" s="1404"/>
      <c r="T14" s="1404"/>
      <c r="U14" s="1404"/>
      <c r="V14" s="1404"/>
      <c r="W14" s="1404"/>
      <c r="X14" s="1404"/>
      <c r="Y14" s="1404"/>
    </row>
    <row r="15" spans="1:25" s="1369" customFormat="1" ht="25.5">
      <c r="A15" s="1387" t="s">
        <v>1555</v>
      </c>
      <c r="B15" s="1403">
        <v>0</v>
      </c>
      <c r="C15" s="1403">
        <v>0</v>
      </c>
      <c r="D15" s="1403">
        <v>0</v>
      </c>
      <c r="E15" s="1403">
        <v>0</v>
      </c>
      <c r="F15" s="1403">
        <v>0</v>
      </c>
      <c r="G15" s="1403">
        <v>0</v>
      </c>
      <c r="H15" s="1403">
        <v>0</v>
      </c>
      <c r="I15" s="1403">
        <v>0</v>
      </c>
      <c r="R15" s="1404"/>
      <c r="S15" s="1404"/>
      <c r="T15" s="1404"/>
      <c r="U15" s="1404"/>
      <c r="V15" s="1404"/>
      <c r="W15" s="1404"/>
      <c r="X15" s="1404"/>
      <c r="Y15" s="1404"/>
    </row>
    <row r="16" spans="1:25" s="1369" customFormat="1" ht="12.75" customHeight="1">
      <c r="A16" s="1354" t="s">
        <v>1556</v>
      </c>
      <c r="B16" s="1403"/>
      <c r="C16" s="1403"/>
      <c r="D16" s="1403"/>
      <c r="E16" s="1403"/>
      <c r="F16" s="1403"/>
      <c r="G16" s="1403"/>
      <c r="H16" s="1403"/>
      <c r="I16" s="1403"/>
      <c r="R16" s="1404"/>
      <c r="S16" s="1404"/>
      <c r="T16" s="1404"/>
      <c r="U16" s="1404"/>
      <c r="V16" s="1404"/>
      <c r="W16" s="1404"/>
      <c r="X16" s="1404"/>
      <c r="Y16" s="1404"/>
    </row>
    <row r="17" spans="1:25" s="1369" customFormat="1" ht="12.75" customHeight="1">
      <c r="A17" s="1355" t="s">
        <v>1557</v>
      </c>
      <c r="B17" s="1403">
        <v>33025.033000000003</v>
      </c>
      <c r="C17" s="1403">
        <v>33485.373984446502</v>
      </c>
      <c r="D17" s="1403">
        <v>36954.2813025672</v>
      </c>
      <c r="E17" s="1403">
        <v>38429.561362695124</v>
      </c>
      <c r="F17" s="1403">
        <v>38115.844935398272</v>
      </c>
      <c r="G17" s="1403">
        <v>35240.728999964209</v>
      </c>
      <c r="H17" s="1403">
        <v>37248.303277892257</v>
      </c>
      <c r="I17" s="1403">
        <v>41930.286885874535</v>
      </c>
      <c r="R17" s="1404"/>
      <c r="S17" s="1404"/>
      <c r="T17" s="1404"/>
      <c r="U17" s="1404"/>
      <c r="V17" s="1404"/>
      <c r="W17" s="1404"/>
      <c r="X17" s="1404"/>
      <c r="Y17" s="1404"/>
    </row>
    <row r="18" spans="1:25" s="1369" customFormat="1" ht="15.75">
      <c r="A18" s="1405" t="s">
        <v>1558</v>
      </c>
      <c r="B18" s="1403">
        <v>33024.955999999998</v>
      </c>
      <c r="C18" s="1403">
        <v>33485.293984271375</v>
      </c>
      <c r="D18" s="1403">
        <v>36954.222885865878</v>
      </c>
      <c r="E18" s="1403">
        <v>38429.495274579036</v>
      </c>
      <c r="F18" s="1403">
        <v>38115.812800729582</v>
      </c>
      <c r="G18" s="1403">
        <v>35240.728999964209</v>
      </c>
      <c r="H18" s="1403">
        <v>37248.303277892257</v>
      </c>
      <c r="I18" s="1403">
        <v>41930.286885874535</v>
      </c>
      <c r="R18" s="1404"/>
      <c r="S18" s="1404"/>
      <c r="T18" s="1404"/>
      <c r="U18" s="1404"/>
      <c r="V18" s="1404"/>
      <c r="W18" s="1404"/>
      <c r="X18" s="1404"/>
      <c r="Y18" s="1404"/>
    </row>
    <row r="19" spans="1:25" s="1369" customFormat="1" ht="12.75">
      <c r="A19" s="1405" t="s">
        <v>1559</v>
      </c>
      <c r="B19" s="1403">
        <v>7.6999999999999999E-2</v>
      </c>
      <c r="C19" s="1403">
        <v>8.0000175127433251E-2</v>
      </c>
      <c r="D19" s="1403">
        <v>5.8416701325822801E-2</v>
      </c>
      <c r="E19" s="1403">
        <v>6.6088116083211496E-2</v>
      </c>
      <c r="F19" s="1403">
        <v>3.2134668694470299E-2</v>
      </c>
      <c r="G19" s="1403">
        <v>0</v>
      </c>
      <c r="H19" s="1403">
        <v>0</v>
      </c>
      <c r="I19" s="1403">
        <v>0</v>
      </c>
      <c r="R19" s="1404"/>
      <c r="S19" s="1404"/>
      <c r="T19" s="1404"/>
      <c r="U19" s="1404"/>
      <c r="V19" s="1404"/>
      <c r="W19" s="1404"/>
      <c r="X19" s="1404"/>
      <c r="Y19" s="1404"/>
    </row>
    <row r="20" spans="1:25" s="1369" customFormat="1" ht="6" customHeight="1">
      <c r="A20" s="1407"/>
      <c r="B20" s="1408"/>
      <c r="C20" s="1408"/>
      <c r="D20" s="1408"/>
      <c r="E20" s="1408"/>
      <c r="F20" s="1408"/>
      <c r="G20" s="1408"/>
      <c r="H20" s="1408"/>
      <c r="I20" s="1408"/>
    </row>
    <row r="21" spans="1:25" ht="6" customHeight="1">
      <c r="A21" s="1409" t="s">
        <v>1490</v>
      </c>
      <c r="B21" s="1410"/>
      <c r="C21" s="1410"/>
      <c r="D21" s="1410"/>
      <c r="E21" s="1410"/>
      <c r="F21" s="1410"/>
      <c r="G21" s="1410"/>
      <c r="H21" s="1410"/>
      <c r="I21" s="1410"/>
    </row>
    <row r="22" spans="1:25" ht="12.75" customHeight="1">
      <c r="A22" s="1411" t="s">
        <v>1560</v>
      </c>
      <c r="B22" s="1412"/>
      <c r="C22" s="1412"/>
      <c r="D22" s="1412"/>
      <c r="E22" s="1412"/>
      <c r="F22" s="1412"/>
      <c r="G22" s="1412"/>
      <c r="H22" s="1412"/>
      <c r="I22" s="1412"/>
    </row>
    <row r="23" spans="1:25" ht="12.75" customHeight="1">
      <c r="A23" s="2232" t="s">
        <v>1561</v>
      </c>
      <c r="B23" s="2232"/>
      <c r="C23" s="2232"/>
      <c r="D23" s="2232"/>
      <c r="E23" s="2232"/>
      <c r="F23" s="2232"/>
      <c r="G23" s="2232"/>
      <c r="H23" s="2232"/>
      <c r="I23" s="2232"/>
    </row>
    <row r="24" spans="1:25" ht="12.75" customHeight="1">
      <c r="A24" s="2232"/>
      <c r="B24" s="2232"/>
      <c r="C24" s="2232"/>
      <c r="D24" s="2232"/>
      <c r="E24" s="2232"/>
      <c r="F24" s="2232"/>
      <c r="G24" s="2232"/>
      <c r="H24" s="2232"/>
      <c r="I24" s="2232"/>
    </row>
    <row r="25" spans="1:25" ht="12.75" customHeight="1">
      <c r="A25" s="2232"/>
      <c r="B25" s="2232"/>
      <c r="C25" s="2232"/>
      <c r="D25" s="2232"/>
      <c r="E25" s="2232"/>
      <c r="F25" s="2232"/>
      <c r="G25" s="2232"/>
      <c r="H25" s="2232"/>
      <c r="I25" s="2232"/>
    </row>
    <row r="26" spans="1:25" ht="6" customHeight="1">
      <c r="A26" s="1413"/>
      <c r="B26" s="1412"/>
      <c r="C26" s="1412"/>
      <c r="D26" s="1412"/>
      <c r="E26" s="1412"/>
      <c r="F26" s="1412"/>
      <c r="G26" s="1412"/>
      <c r="H26" s="1412"/>
      <c r="I26" s="1412"/>
    </row>
    <row r="27" spans="1:25" ht="12.75" customHeight="1">
      <c r="A27" s="1364" t="s">
        <v>416</v>
      </c>
      <c r="B27" s="1412"/>
      <c r="C27" s="1412"/>
      <c r="D27" s="1412"/>
      <c r="E27" s="1412"/>
      <c r="F27" s="1412"/>
      <c r="G27" s="1412"/>
      <c r="H27" s="1412"/>
      <c r="I27" s="1412"/>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B12E5-CDC6-4F97-A3C3-76B34FC5DEEC}">
  <dimension ref="A1:J54"/>
  <sheetViews>
    <sheetView view="pageBreakPreview" zoomScaleNormal="100" zoomScaleSheetLayoutView="100" workbookViewId="0"/>
  </sheetViews>
  <sheetFormatPr defaultRowHeight="12.75"/>
  <cols>
    <col min="1" max="1" width="40.7109375" style="1913" customWidth="1"/>
    <col min="2" max="2" width="9.28515625" style="1914" customWidth="1"/>
    <col min="3" max="10" width="10.7109375" style="1910" customWidth="1"/>
    <col min="11" max="256" width="9.140625" style="1910"/>
    <col min="257" max="257" width="40.7109375" style="1910" customWidth="1"/>
    <col min="258" max="258" width="9.28515625" style="1910" customWidth="1"/>
    <col min="259" max="266" width="10.7109375" style="1910" customWidth="1"/>
    <col min="267" max="512" width="9.140625" style="1910"/>
    <col min="513" max="513" width="40.7109375" style="1910" customWidth="1"/>
    <col min="514" max="514" width="9.28515625" style="1910" customWidth="1"/>
    <col min="515" max="522" width="10.7109375" style="1910" customWidth="1"/>
    <col min="523" max="768" width="9.140625" style="1910"/>
    <col min="769" max="769" width="40.7109375" style="1910" customWidth="1"/>
    <col min="770" max="770" width="9.28515625" style="1910" customWidth="1"/>
    <col min="771" max="778" width="10.7109375" style="1910" customWidth="1"/>
    <col min="779" max="1024" width="9.140625" style="1910"/>
    <col min="1025" max="1025" width="40.7109375" style="1910" customWidth="1"/>
    <col min="1026" max="1026" width="9.28515625" style="1910" customWidth="1"/>
    <col min="1027" max="1034" width="10.7109375" style="1910" customWidth="1"/>
    <col min="1035" max="1280" width="9.140625" style="1910"/>
    <col min="1281" max="1281" width="40.7109375" style="1910" customWidth="1"/>
    <col min="1282" max="1282" width="9.28515625" style="1910" customWidth="1"/>
    <col min="1283" max="1290" width="10.7109375" style="1910" customWidth="1"/>
    <col min="1291" max="1536" width="9.140625" style="1910"/>
    <col min="1537" max="1537" width="40.7109375" style="1910" customWidth="1"/>
    <col min="1538" max="1538" width="9.28515625" style="1910" customWidth="1"/>
    <col min="1539" max="1546" width="10.7109375" style="1910" customWidth="1"/>
    <col min="1547" max="1792" width="9.140625" style="1910"/>
    <col min="1793" max="1793" width="40.7109375" style="1910" customWidth="1"/>
    <col min="1794" max="1794" width="9.28515625" style="1910" customWidth="1"/>
    <col min="1795" max="1802" width="10.7109375" style="1910" customWidth="1"/>
    <col min="1803" max="2048" width="9.140625" style="1910"/>
    <col min="2049" max="2049" width="40.7109375" style="1910" customWidth="1"/>
    <col min="2050" max="2050" width="9.28515625" style="1910" customWidth="1"/>
    <col min="2051" max="2058" width="10.7109375" style="1910" customWidth="1"/>
    <col min="2059" max="2304" width="9.140625" style="1910"/>
    <col min="2305" max="2305" width="40.7109375" style="1910" customWidth="1"/>
    <col min="2306" max="2306" width="9.28515625" style="1910" customWidth="1"/>
    <col min="2307" max="2314" width="10.7109375" style="1910" customWidth="1"/>
    <col min="2315" max="2560" width="9.140625" style="1910"/>
    <col min="2561" max="2561" width="40.7109375" style="1910" customWidth="1"/>
    <col min="2562" max="2562" width="9.28515625" style="1910" customWidth="1"/>
    <col min="2563" max="2570" width="10.7109375" style="1910" customWidth="1"/>
    <col min="2571" max="2816" width="9.140625" style="1910"/>
    <col min="2817" max="2817" width="40.7109375" style="1910" customWidth="1"/>
    <col min="2818" max="2818" width="9.28515625" style="1910" customWidth="1"/>
    <col min="2819" max="2826" width="10.7109375" style="1910" customWidth="1"/>
    <col min="2827" max="3072" width="9.140625" style="1910"/>
    <col min="3073" max="3073" width="40.7109375" style="1910" customWidth="1"/>
    <col min="3074" max="3074" width="9.28515625" style="1910" customWidth="1"/>
    <col min="3075" max="3082" width="10.7109375" style="1910" customWidth="1"/>
    <col min="3083" max="3328" width="9.140625" style="1910"/>
    <col min="3329" max="3329" width="40.7109375" style="1910" customWidth="1"/>
    <col min="3330" max="3330" width="9.28515625" style="1910" customWidth="1"/>
    <col min="3331" max="3338" width="10.7109375" style="1910" customWidth="1"/>
    <col min="3339" max="3584" width="9.140625" style="1910"/>
    <col min="3585" max="3585" width="40.7109375" style="1910" customWidth="1"/>
    <col min="3586" max="3586" width="9.28515625" style="1910" customWidth="1"/>
    <col min="3587" max="3594" width="10.7109375" style="1910" customWidth="1"/>
    <col min="3595" max="3840" width="9.140625" style="1910"/>
    <col min="3841" max="3841" width="40.7109375" style="1910" customWidth="1"/>
    <col min="3842" max="3842" width="9.28515625" style="1910" customWidth="1"/>
    <col min="3843" max="3850" width="10.7109375" style="1910" customWidth="1"/>
    <col min="3851" max="4096" width="9.140625" style="1910"/>
    <col min="4097" max="4097" width="40.7109375" style="1910" customWidth="1"/>
    <col min="4098" max="4098" width="9.28515625" style="1910" customWidth="1"/>
    <col min="4099" max="4106" width="10.7109375" style="1910" customWidth="1"/>
    <col min="4107" max="4352" width="9.140625" style="1910"/>
    <col min="4353" max="4353" width="40.7109375" style="1910" customWidth="1"/>
    <col min="4354" max="4354" width="9.28515625" style="1910" customWidth="1"/>
    <col min="4355" max="4362" width="10.7109375" style="1910" customWidth="1"/>
    <col min="4363" max="4608" width="9.140625" style="1910"/>
    <col min="4609" max="4609" width="40.7109375" style="1910" customWidth="1"/>
    <col min="4610" max="4610" width="9.28515625" style="1910" customWidth="1"/>
    <col min="4611" max="4618" width="10.7109375" style="1910" customWidth="1"/>
    <col min="4619" max="4864" width="9.140625" style="1910"/>
    <col min="4865" max="4865" width="40.7109375" style="1910" customWidth="1"/>
    <col min="4866" max="4866" width="9.28515625" style="1910" customWidth="1"/>
    <col min="4867" max="4874" width="10.7109375" style="1910" customWidth="1"/>
    <col min="4875" max="5120" width="9.140625" style="1910"/>
    <col min="5121" max="5121" width="40.7109375" style="1910" customWidth="1"/>
    <col min="5122" max="5122" width="9.28515625" style="1910" customWidth="1"/>
    <col min="5123" max="5130" width="10.7109375" style="1910" customWidth="1"/>
    <col min="5131" max="5376" width="9.140625" style="1910"/>
    <col min="5377" max="5377" width="40.7109375" style="1910" customWidth="1"/>
    <col min="5378" max="5378" width="9.28515625" style="1910" customWidth="1"/>
    <col min="5379" max="5386" width="10.7109375" style="1910" customWidth="1"/>
    <col min="5387" max="5632" width="9.140625" style="1910"/>
    <col min="5633" max="5633" width="40.7109375" style="1910" customWidth="1"/>
    <col min="5634" max="5634" width="9.28515625" style="1910" customWidth="1"/>
    <col min="5635" max="5642" width="10.7109375" style="1910" customWidth="1"/>
    <col min="5643" max="5888" width="9.140625" style="1910"/>
    <col min="5889" max="5889" width="40.7109375" style="1910" customWidth="1"/>
    <col min="5890" max="5890" width="9.28515625" style="1910" customWidth="1"/>
    <col min="5891" max="5898" width="10.7109375" style="1910" customWidth="1"/>
    <col min="5899" max="6144" width="9.140625" style="1910"/>
    <col min="6145" max="6145" width="40.7109375" style="1910" customWidth="1"/>
    <col min="6146" max="6146" width="9.28515625" style="1910" customWidth="1"/>
    <col min="6147" max="6154" width="10.7109375" style="1910" customWidth="1"/>
    <col min="6155" max="6400" width="9.140625" style="1910"/>
    <col min="6401" max="6401" width="40.7109375" style="1910" customWidth="1"/>
    <col min="6402" max="6402" width="9.28515625" style="1910" customWidth="1"/>
    <col min="6403" max="6410" width="10.7109375" style="1910" customWidth="1"/>
    <col min="6411" max="6656" width="9.140625" style="1910"/>
    <col min="6657" max="6657" width="40.7109375" style="1910" customWidth="1"/>
    <col min="6658" max="6658" width="9.28515625" style="1910" customWidth="1"/>
    <col min="6659" max="6666" width="10.7109375" style="1910" customWidth="1"/>
    <col min="6667" max="6912" width="9.140625" style="1910"/>
    <col min="6913" max="6913" width="40.7109375" style="1910" customWidth="1"/>
    <col min="6914" max="6914" width="9.28515625" style="1910" customWidth="1"/>
    <col min="6915" max="6922" width="10.7109375" style="1910" customWidth="1"/>
    <col min="6923" max="7168" width="9.140625" style="1910"/>
    <col min="7169" max="7169" width="40.7109375" style="1910" customWidth="1"/>
    <col min="7170" max="7170" width="9.28515625" style="1910" customWidth="1"/>
    <col min="7171" max="7178" width="10.7109375" style="1910" customWidth="1"/>
    <col min="7179" max="7424" width="9.140625" style="1910"/>
    <col min="7425" max="7425" width="40.7109375" style="1910" customWidth="1"/>
    <col min="7426" max="7426" width="9.28515625" style="1910" customWidth="1"/>
    <col min="7427" max="7434" width="10.7109375" style="1910" customWidth="1"/>
    <col min="7435" max="7680" width="9.140625" style="1910"/>
    <col min="7681" max="7681" width="40.7109375" style="1910" customWidth="1"/>
    <col min="7682" max="7682" width="9.28515625" style="1910" customWidth="1"/>
    <col min="7683" max="7690" width="10.7109375" style="1910" customWidth="1"/>
    <col min="7691" max="7936" width="9.140625" style="1910"/>
    <col min="7937" max="7937" width="40.7109375" style="1910" customWidth="1"/>
    <col min="7938" max="7938" width="9.28515625" style="1910" customWidth="1"/>
    <col min="7939" max="7946" width="10.7109375" style="1910" customWidth="1"/>
    <col min="7947" max="8192" width="9.140625" style="1910"/>
    <col min="8193" max="8193" width="40.7109375" style="1910" customWidth="1"/>
    <col min="8194" max="8194" width="9.28515625" style="1910" customWidth="1"/>
    <col min="8195" max="8202" width="10.7109375" style="1910" customWidth="1"/>
    <col min="8203" max="8448" width="9.140625" style="1910"/>
    <col min="8449" max="8449" width="40.7109375" style="1910" customWidth="1"/>
    <col min="8450" max="8450" width="9.28515625" style="1910" customWidth="1"/>
    <col min="8451" max="8458" width="10.7109375" style="1910" customWidth="1"/>
    <col min="8459" max="8704" width="9.140625" style="1910"/>
    <col min="8705" max="8705" width="40.7109375" style="1910" customWidth="1"/>
    <col min="8706" max="8706" width="9.28515625" style="1910" customWidth="1"/>
    <col min="8707" max="8714" width="10.7109375" style="1910" customWidth="1"/>
    <col min="8715" max="8960" width="9.140625" style="1910"/>
    <col min="8961" max="8961" width="40.7109375" style="1910" customWidth="1"/>
    <col min="8962" max="8962" width="9.28515625" style="1910" customWidth="1"/>
    <col min="8963" max="8970" width="10.7109375" style="1910" customWidth="1"/>
    <col min="8971" max="9216" width="9.140625" style="1910"/>
    <col min="9217" max="9217" width="40.7109375" style="1910" customWidth="1"/>
    <col min="9218" max="9218" width="9.28515625" style="1910" customWidth="1"/>
    <col min="9219" max="9226" width="10.7109375" style="1910" customWidth="1"/>
    <col min="9227" max="9472" width="9.140625" style="1910"/>
    <col min="9473" max="9473" width="40.7109375" style="1910" customWidth="1"/>
    <col min="9474" max="9474" width="9.28515625" style="1910" customWidth="1"/>
    <col min="9475" max="9482" width="10.7109375" style="1910" customWidth="1"/>
    <col min="9483" max="9728" width="9.140625" style="1910"/>
    <col min="9729" max="9729" width="40.7109375" style="1910" customWidth="1"/>
    <col min="9730" max="9730" width="9.28515625" style="1910" customWidth="1"/>
    <col min="9731" max="9738" width="10.7109375" style="1910" customWidth="1"/>
    <col min="9739" max="9984" width="9.140625" style="1910"/>
    <col min="9985" max="9985" width="40.7109375" style="1910" customWidth="1"/>
    <col min="9986" max="9986" width="9.28515625" style="1910" customWidth="1"/>
    <col min="9987" max="9994" width="10.7109375" style="1910" customWidth="1"/>
    <col min="9995" max="10240" width="9.140625" style="1910"/>
    <col min="10241" max="10241" width="40.7109375" style="1910" customWidth="1"/>
    <col min="10242" max="10242" width="9.28515625" style="1910" customWidth="1"/>
    <col min="10243" max="10250" width="10.7109375" style="1910" customWidth="1"/>
    <col min="10251" max="10496" width="9.140625" style="1910"/>
    <col min="10497" max="10497" width="40.7109375" style="1910" customWidth="1"/>
    <col min="10498" max="10498" width="9.28515625" style="1910" customWidth="1"/>
    <col min="10499" max="10506" width="10.7109375" style="1910" customWidth="1"/>
    <col min="10507" max="10752" width="9.140625" style="1910"/>
    <col min="10753" max="10753" width="40.7109375" style="1910" customWidth="1"/>
    <col min="10754" max="10754" width="9.28515625" style="1910" customWidth="1"/>
    <col min="10755" max="10762" width="10.7109375" style="1910" customWidth="1"/>
    <col min="10763" max="11008" width="9.140625" style="1910"/>
    <col min="11009" max="11009" width="40.7109375" style="1910" customWidth="1"/>
    <col min="11010" max="11010" width="9.28515625" style="1910" customWidth="1"/>
    <col min="11011" max="11018" width="10.7109375" style="1910" customWidth="1"/>
    <col min="11019" max="11264" width="9.140625" style="1910"/>
    <col min="11265" max="11265" width="40.7109375" style="1910" customWidth="1"/>
    <col min="11266" max="11266" width="9.28515625" style="1910" customWidth="1"/>
    <col min="11267" max="11274" width="10.7109375" style="1910" customWidth="1"/>
    <col min="11275" max="11520" width="9.140625" style="1910"/>
    <col min="11521" max="11521" width="40.7109375" style="1910" customWidth="1"/>
    <col min="11522" max="11522" width="9.28515625" style="1910" customWidth="1"/>
    <col min="11523" max="11530" width="10.7109375" style="1910" customWidth="1"/>
    <col min="11531" max="11776" width="9.140625" style="1910"/>
    <col min="11777" max="11777" width="40.7109375" style="1910" customWidth="1"/>
    <col min="11778" max="11778" width="9.28515625" style="1910" customWidth="1"/>
    <col min="11779" max="11786" width="10.7109375" style="1910" customWidth="1"/>
    <col min="11787" max="12032" width="9.140625" style="1910"/>
    <col min="12033" max="12033" width="40.7109375" style="1910" customWidth="1"/>
    <col min="12034" max="12034" width="9.28515625" style="1910" customWidth="1"/>
    <col min="12035" max="12042" width="10.7109375" style="1910" customWidth="1"/>
    <col min="12043" max="12288" width="9.140625" style="1910"/>
    <col min="12289" max="12289" width="40.7109375" style="1910" customWidth="1"/>
    <col min="12290" max="12290" width="9.28515625" style="1910" customWidth="1"/>
    <col min="12291" max="12298" width="10.7109375" style="1910" customWidth="1"/>
    <col min="12299" max="12544" width="9.140625" style="1910"/>
    <col min="12545" max="12545" width="40.7109375" style="1910" customWidth="1"/>
    <col min="12546" max="12546" width="9.28515625" style="1910" customWidth="1"/>
    <col min="12547" max="12554" width="10.7109375" style="1910" customWidth="1"/>
    <col min="12555" max="12800" width="9.140625" style="1910"/>
    <col min="12801" max="12801" width="40.7109375" style="1910" customWidth="1"/>
    <col min="12802" max="12802" width="9.28515625" style="1910" customWidth="1"/>
    <col min="12803" max="12810" width="10.7109375" style="1910" customWidth="1"/>
    <col min="12811" max="13056" width="9.140625" style="1910"/>
    <col min="13057" max="13057" width="40.7109375" style="1910" customWidth="1"/>
    <col min="13058" max="13058" width="9.28515625" style="1910" customWidth="1"/>
    <col min="13059" max="13066" width="10.7109375" style="1910" customWidth="1"/>
    <col min="13067" max="13312" width="9.140625" style="1910"/>
    <col min="13313" max="13313" width="40.7109375" style="1910" customWidth="1"/>
    <col min="13314" max="13314" width="9.28515625" style="1910" customWidth="1"/>
    <col min="13315" max="13322" width="10.7109375" style="1910" customWidth="1"/>
    <col min="13323" max="13568" width="9.140625" style="1910"/>
    <col min="13569" max="13569" width="40.7109375" style="1910" customWidth="1"/>
    <col min="13570" max="13570" width="9.28515625" style="1910" customWidth="1"/>
    <col min="13571" max="13578" width="10.7109375" style="1910" customWidth="1"/>
    <col min="13579" max="13824" width="9.140625" style="1910"/>
    <col min="13825" max="13825" width="40.7109375" style="1910" customWidth="1"/>
    <col min="13826" max="13826" width="9.28515625" style="1910" customWidth="1"/>
    <col min="13827" max="13834" width="10.7109375" style="1910" customWidth="1"/>
    <col min="13835" max="14080" width="9.140625" style="1910"/>
    <col min="14081" max="14081" width="40.7109375" style="1910" customWidth="1"/>
    <col min="14082" max="14082" width="9.28515625" style="1910" customWidth="1"/>
    <col min="14083" max="14090" width="10.7109375" style="1910" customWidth="1"/>
    <col min="14091" max="14336" width="9.140625" style="1910"/>
    <col min="14337" max="14337" width="40.7109375" style="1910" customWidth="1"/>
    <col min="14338" max="14338" width="9.28515625" style="1910" customWidth="1"/>
    <col min="14339" max="14346" width="10.7109375" style="1910" customWidth="1"/>
    <col min="14347" max="14592" width="9.140625" style="1910"/>
    <col min="14593" max="14593" width="40.7109375" style="1910" customWidth="1"/>
    <col min="14594" max="14594" width="9.28515625" style="1910" customWidth="1"/>
    <col min="14595" max="14602" width="10.7109375" style="1910" customWidth="1"/>
    <col min="14603" max="14848" width="9.140625" style="1910"/>
    <col min="14849" max="14849" width="40.7109375" style="1910" customWidth="1"/>
    <col min="14850" max="14850" width="9.28515625" style="1910" customWidth="1"/>
    <col min="14851" max="14858" width="10.7109375" style="1910" customWidth="1"/>
    <col min="14859" max="15104" width="9.140625" style="1910"/>
    <col min="15105" max="15105" width="40.7109375" style="1910" customWidth="1"/>
    <col min="15106" max="15106" width="9.28515625" style="1910" customWidth="1"/>
    <col min="15107" max="15114" width="10.7109375" style="1910" customWidth="1"/>
    <col min="15115" max="15360" width="9.140625" style="1910"/>
    <col min="15361" max="15361" width="40.7109375" style="1910" customWidth="1"/>
    <col min="15362" max="15362" width="9.28515625" style="1910" customWidth="1"/>
    <col min="15363" max="15370" width="10.7109375" style="1910" customWidth="1"/>
    <col min="15371" max="15616" width="9.140625" style="1910"/>
    <col min="15617" max="15617" width="40.7109375" style="1910" customWidth="1"/>
    <col min="15618" max="15618" width="9.28515625" style="1910" customWidth="1"/>
    <col min="15619" max="15626" width="10.7109375" style="1910" customWidth="1"/>
    <col min="15627" max="15872" width="9.140625" style="1910"/>
    <col min="15873" max="15873" width="40.7109375" style="1910" customWidth="1"/>
    <col min="15874" max="15874" width="9.28515625" style="1910" customWidth="1"/>
    <col min="15875" max="15882" width="10.7109375" style="1910" customWidth="1"/>
    <col min="15883" max="16128" width="9.140625" style="1910"/>
    <col min="16129" max="16129" width="40.7109375" style="1910" customWidth="1"/>
    <col min="16130" max="16130" width="9.28515625" style="1910" customWidth="1"/>
    <col min="16131" max="16138" width="10.7109375" style="1910" customWidth="1"/>
    <col min="16139" max="16384" width="9.140625" style="1910"/>
  </cols>
  <sheetData>
    <row r="1" spans="1:10" s="1875" customFormat="1" ht="24.75" customHeight="1">
      <c r="A1" s="1874" t="s">
        <v>1807</v>
      </c>
      <c r="H1" s="1876"/>
      <c r="I1" s="1876"/>
      <c r="J1" s="1876"/>
    </row>
    <row r="2" spans="1:10" s="1875" customFormat="1" ht="24.75" customHeight="1">
      <c r="A2" s="1874" t="s">
        <v>1808</v>
      </c>
      <c r="H2" s="1876"/>
      <c r="I2" s="1876"/>
      <c r="J2" s="1876"/>
    </row>
    <row r="3" spans="1:10" s="1878" customFormat="1" ht="6.2" customHeight="1">
      <c r="A3" s="1877"/>
    </row>
    <row r="4" spans="1:10" s="1875" customFormat="1" ht="15.75">
      <c r="A4" s="1874" t="s">
        <v>1809</v>
      </c>
    </row>
    <row r="5" spans="1:10" s="1878" customFormat="1" ht="11.25" customHeight="1">
      <c r="A5" s="1879"/>
      <c r="G5" s="1880"/>
      <c r="H5" s="1880"/>
      <c r="I5" s="2233" t="s">
        <v>1564</v>
      </c>
      <c r="J5" s="2233"/>
    </row>
    <row r="6" spans="1:10" s="1882" customFormat="1" ht="30" customHeight="1">
      <c r="A6" s="1881" t="s">
        <v>1810</v>
      </c>
      <c r="B6" s="1881" t="s">
        <v>1627</v>
      </c>
      <c r="C6" s="1481">
        <v>44651</v>
      </c>
      <c r="D6" s="1481">
        <v>44742</v>
      </c>
      <c r="E6" s="1481">
        <v>44834</v>
      </c>
      <c r="F6" s="1481">
        <v>44926</v>
      </c>
      <c r="G6" s="1481">
        <v>45016</v>
      </c>
      <c r="H6" s="1481">
        <v>45107</v>
      </c>
      <c r="I6" s="1481">
        <v>45199</v>
      </c>
      <c r="J6" s="1481">
        <v>45291</v>
      </c>
    </row>
    <row r="7" spans="1:10" s="1886" customFormat="1">
      <c r="A7" s="1883" t="s">
        <v>391</v>
      </c>
      <c r="B7" s="1884"/>
      <c r="C7" s="1885"/>
      <c r="D7" s="1885"/>
      <c r="E7" s="1885"/>
      <c r="F7" s="1885"/>
      <c r="G7" s="1885"/>
      <c r="H7" s="1885"/>
      <c r="I7" s="1885"/>
      <c r="J7" s="1885"/>
    </row>
    <row r="8" spans="1:10" s="1891" customFormat="1">
      <c r="A8" s="1887" t="s">
        <v>1811</v>
      </c>
      <c r="B8" s="1888" t="s">
        <v>1812</v>
      </c>
      <c r="C8" s="1889">
        <v>0</v>
      </c>
      <c r="D8" s="1890">
        <v>0</v>
      </c>
      <c r="E8" s="1890">
        <v>0</v>
      </c>
      <c r="F8" s="1890">
        <v>0</v>
      </c>
      <c r="G8" s="1890">
        <v>0</v>
      </c>
      <c r="H8" s="1890">
        <v>0</v>
      </c>
      <c r="I8" s="1890">
        <v>0</v>
      </c>
      <c r="J8" s="1890">
        <v>0</v>
      </c>
    </row>
    <row r="9" spans="1:10" s="1891" customFormat="1">
      <c r="A9" s="1887" t="s">
        <v>1178</v>
      </c>
      <c r="B9" s="1888" t="s">
        <v>1629</v>
      </c>
      <c r="C9" s="1889">
        <v>58537.405771566991</v>
      </c>
      <c r="D9" s="1890">
        <v>60027.612540502676</v>
      </c>
      <c r="E9" s="1890">
        <v>65096.127140328361</v>
      </c>
      <c r="F9" s="1890">
        <v>67106.573180424035</v>
      </c>
      <c r="G9" s="1890">
        <v>67739.604672274028</v>
      </c>
      <c r="H9" s="1890">
        <v>67767.891519444034</v>
      </c>
      <c r="I9" s="1890">
        <v>70414.548914884042</v>
      </c>
      <c r="J9" s="1890">
        <v>72442.385155484037</v>
      </c>
    </row>
    <row r="10" spans="1:10" s="1891" customFormat="1">
      <c r="A10" s="1887" t="s">
        <v>695</v>
      </c>
      <c r="B10" s="1888" t="s">
        <v>1630</v>
      </c>
      <c r="C10" s="1889">
        <v>498.64430895049679</v>
      </c>
      <c r="D10" s="1890">
        <v>480.7036861432851</v>
      </c>
      <c r="E10" s="1890">
        <v>466.1298269914804</v>
      </c>
      <c r="F10" s="1890">
        <v>508.51909749741458</v>
      </c>
      <c r="G10" s="1890">
        <v>672.99700554779383</v>
      </c>
      <c r="H10" s="1890">
        <v>752.9863103387695</v>
      </c>
      <c r="I10" s="1890">
        <v>804.85927049069051</v>
      </c>
      <c r="J10" s="1890">
        <v>981.77112862414799</v>
      </c>
    </row>
    <row r="11" spans="1:10" s="1891" customFormat="1">
      <c r="A11" s="1887" t="s">
        <v>429</v>
      </c>
      <c r="B11" s="1888" t="s">
        <v>1635</v>
      </c>
      <c r="C11" s="1889">
        <v>21014.709404703419</v>
      </c>
      <c r="D11" s="1890">
        <v>21361.738593631413</v>
      </c>
      <c r="E11" s="1890">
        <v>22144.636002154279</v>
      </c>
      <c r="F11" s="1890">
        <v>22211.273395082131</v>
      </c>
      <c r="G11" s="1890">
        <v>22244.069521592639</v>
      </c>
      <c r="H11" s="1890">
        <v>22596.035385752228</v>
      </c>
      <c r="I11" s="1890">
        <v>23163.020677321747</v>
      </c>
      <c r="J11" s="1890">
        <v>23204.560124739266</v>
      </c>
    </row>
    <row r="12" spans="1:10" s="1891" customFormat="1">
      <c r="A12" s="1887" t="s">
        <v>1167</v>
      </c>
      <c r="B12" s="1888" t="s">
        <v>1813</v>
      </c>
      <c r="C12" s="1889">
        <v>51272.012212784313</v>
      </c>
      <c r="D12" s="1890">
        <v>52899.657922430772</v>
      </c>
      <c r="E12" s="1890">
        <v>54188.161426478291</v>
      </c>
      <c r="F12" s="1890">
        <v>55783.326133375886</v>
      </c>
      <c r="G12" s="1890">
        <v>55894.311346812872</v>
      </c>
      <c r="H12" s="1890">
        <v>56235.497871842606</v>
      </c>
      <c r="I12" s="1890">
        <v>56648.931642779258</v>
      </c>
      <c r="J12" s="1890">
        <v>56911.927652403057</v>
      </c>
    </row>
    <row r="13" spans="1:10" s="1891" customFormat="1" ht="25.5">
      <c r="A13" s="1887" t="s">
        <v>1814</v>
      </c>
      <c r="B13" s="1888" t="s">
        <v>1815</v>
      </c>
      <c r="C13" s="1889">
        <v>1122.694</v>
      </c>
      <c r="D13" s="1890">
        <v>1107.8040000000001</v>
      </c>
      <c r="E13" s="1890">
        <v>1104.723</v>
      </c>
      <c r="F13" s="1890">
        <v>1106.3389999999999</v>
      </c>
      <c r="G13" s="1890">
        <v>1060.905</v>
      </c>
      <c r="H13" s="1890">
        <v>1076.327</v>
      </c>
      <c r="I13" s="1890">
        <v>1093.5820000000001</v>
      </c>
      <c r="J13" s="1890">
        <v>1105.425</v>
      </c>
    </row>
    <row r="14" spans="1:10" s="1891" customFormat="1" ht="25.5">
      <c r="A14" s="1887" t="s">
        <v>1816</v>
      </c>
      <c r="B14" s="1888" t="s">
        <v>1817</v>
      </c>
      <c r="C14" s="1889">
        <v>104.86106175000002</v>
      </c>
      <c r="D14" s="1890">
        <v>173.95399895000003</v>
      </c>
      <c r="E14" s="1890">
        <v>252.86823243999999</v>
      </c>
      <c r="F14" s="1890">
        <v>203.35380404000003</v>
      </c>
      <c r="G14" s="1890">
        <v>181.02518510000002</v>
      </c>
      <c r="H14" s="1890">
        <v>204.23009088000001</v>
      </c>
      <c r="I14" s="1890">
        <v>206.15139306000003</v>
      </c>
      <c r="J14" s="1890">
        <v>161.68479628</v>
      </c>
    </row>
    <row r="15" spans="1:10" s="1891" customFormat="1">
      <c r="A15" s="1892" t="s">
        <v>1176</v>
      </c>
      <c r="B15" s="1893" t="s">
        <v>1818</v>
      </c>
      <c r="C15" s="1894">
        <v>129002.50196696985</v>
      </c>
      <c r="D15" s="1895">
        <v>134616.55199882842</v>
      </c>
      <c r="E15" s="1895">
        <v>139757.55526886298</v>
      </c>
      <c r="F15" s="1895">
        <v>145670.91094466974</v>
      </c>
      <c r="G15" s="1895">
        <v>144886.09313533769</v>
      </c>
      <c r="H15" s="1895">
        <v>145720.73947848202</v>
      </c>
      <c r="I15" s="1895">
        <v>145688.09178574191</v>
      </c>
      <c r="J15" s="1895">
        <v>146912.51017895975</v>
      </c>
    </row>
    <row r="16" spans="1:10" s="1886" customFormat="1" ht="15" customHeight="1">
      <c r="A16" s="1896" t="s">
        <v>1819</v>
      </c>
      <c r="B16" s="1897" t="s">
        <v>1820</v>
      </c>
      <c r="C16" s="1898">
        <v>261552.82872672504</v>
      </c>
      <c r="D16" s="1898">
        <v>270668.0227404866</v>
      </c>
      <c r="E16" s="1898">
        <v>283010.20089725539</v>
      </c>
      <c r="F16" s="1898">
        <v>292590.29555508919</v>
      </c>
      <c r="G16" s="1898">
        <v>292679.00586666504</v>
      </c>
      <c r="H16" s="1898">
        <v>294353.70765673969</v>
      </c>
      <c r="I16" s="1898">
        <v>298019.18568427756</v>
      </c>
      <c r="J16" s="1898">
        <v>301720.26403649012</v>
      </c>
    </row>
    <row r="17" spans="1:10" s="1886" customFormat="1">
      <c r="A17" s="1899" t="s">
        <v>395</v>
      </c>
      <c r="B17" s="1900"/>
      <c r="C17" s="1901"/>
      <c r="D17" s="1901"/>
      <c r="E17" s="1901"/>
      <c r="F17" s="1901"/>
      <c r="G17" s="1901"/>
      <c r="H17" s="1901"/>
      <c r="I17" s="1901"/>
      <c r="J17" s="1901"/>
    </row>
    <row r="18" spans="1:10" s="1886" customFormat="1">
      <c r="A18" s="1887" t="s">
        <v>1811</v>
      </c>
      <c r="B18" s="1902" t="s">
        <v>1812</v>
      </c>
      <c r="C18" s="1890">
        <v>0</v>
      </c>
      <c r="D18" s="1890">
        <v>0</v>
      </c>
      <c r="E18" s="1890">
        <v>0</v>
      </c>
      <c r="F18" s="1890">
        <v>0</v>
      </c>
      <c r="G18" s="1890">
        <v>0</v>
      </c>
      <c r="H18" s="1890">
        <v>0</v>
      </c>
      <c r="I18" s="1890">
        <v>0</v>
      </c>
      <c r="J18" s="1890">
        <v>0</v>
      </c>
    </row>
    <row r="19" spans="1:10" s="1891" customFormat="1">
      <c r="A19" s="1887" t="s">
        <v>1178</v>
      </c>
      <c r="B19" s="1902" t="s">
        <v>1629</v>
      </c>
      <c r="C19" s="1890">
        <v>0</v>
      </c>
      <c r="D19" s="1890">
        <v>0</v>
      </c>
      <c r="E19" s="1890">
        <v>0</v>
      </c>
      <c r="F19" s="1890">
        <v>0</v>
      </c>
      <c r="G19" s="1890">
        <v>0</v>
      </c>
      <c r="H19" s="1890">
        <v>0</v>
      </c>
      <c r="I19" s="1890">
        <v>0</v>
      </c>
      <c r="J19" s="1890">
        <v>0</v>
      </c>
    </row>
    <row r="20" spans="1:10" s="1891" customFormat="1">
      <c r="A20" s="1887" t="s">
        <v>695</v>
      </c>
      <c r="B20" s="1902" t="s">
        <v>1630</v>
      </c>
      <c r="C20" s="1890">
        <v>3239.7080906570982</v>
      </c>
      <c r="D20" s="1890">
        <v>3168.0886324929625</v>
      </c>
      <c r="E20" s="1890">
        <v>3098.4188000033928</v>
      </c>
      <c r="F20" s="1890">
        <v>3144.154439789384</v>
      </c>
      <c r="G20" s="1890">
        <v>3005.8582704067408</v>
      </c>
      <c r="H20" s="1890">
        <v>3017.3226357315489</v>
      </c>
      <c r="I20" s="1890">
        <v>3035.1034183724964</v>
      </c>
      <c r="J20" s="1890">
        <v>3181.2948372298943</v>
      </c>
    </row>
    <row r="21" spans="1:10" s="1891" customFormat="1">
      <c r="A21" s="1887" t="s">
        <v>429</v>
      </c>
      <c r="B21" s="1902" t="s">
        <v>1635</v>
      </c>
      <c r="C21" s="1890">
        <v>93555.97814006111</v>
      </c>
      <c r="D21" s="1890">
        <v>93188.737926157133</v>
      </c>
      <c r="E21" s="1890">
        <v>95705.83920654234</v>
      </c>
      <c r="F21" s="1890">
        <v>96653.386262208922</v>
      </c>
      <c r="G21" s="1890">
        <v>96279.983906673297</v>
      </c>
      <c r="H21" s="1890">
        <v>96625.080353514146</v>
      </c>
      <c r="I21" s="1890">
        <v>97476.210134942085</v>
      </c>
      <c r="J21" s="1890">
        <v>99220.749706512026</v>
      </c>
    </row>
    <row r="22" spans="1:10" s="1891" customFormat="1">
      <c r="A22" s="1887" t="s">
        <v>1167</v>
      </c>
      <c r="B22" s="1902" t="s">
        <v>1813</v>
      </c>
      <c r="C22" s="1890">
        <v>238366.0844155736</v>
      </c>
      <c r="D22" s="1890">
        <v>244138.29396383103</v>
      </c>
      <c r="E22" s="1890">
        <v>249457.11867345282</v>
      </c>
      <c r="F22" s="1890">
        <v>256213.82386909128</v>
      </c>
      <c r="G22" s="1890">
        <v>256999.64676094652</v>
      </c>
      <c r="H22" s="1890">
        <v>257949.88750923058</v>
      </c>
      <c r="I22" s="1890">
        <v>260198.24399111638</v>
      </c>
      <c r="J22" s="1890">
        <v>260768.10441544617</v>
      </c>
    </row>
    <row r="23" spans="1:10" s="1891" customFormat="1" ht="25.5">
      <c r="A23" s="1887" t="s">
        <v>1814</v>
      </c>
      <c r="B23" s="1902" t="s">
        <v>1815</v>
      </c>
      <c r="C23" s="1890">
        <v>0</v>
      </c>
      <c r="D23" s="1890">
        <v>0</v>
      </c>
      <c r="E23" s="1890">
        <v>0</v>
      </c>
      <c r="F23" s="1890">
        <v>0</v>
      </c>
      <c r="G23" s="1890">
        <v>0</v>
      </c>
      <c r="H23" s="1890">
        <v>0</v>
      </c>
      <c r="I23" s="1890">
        <v>0</v>
      </c>
      <c r="J23" s="1890">
        <v>0</v>
      </c>
    </row>
    <row r="24" spans="1:10" s="1891" customFormat="1" ht="25.5">
      <c r="A24" s="1887" t="s">
        <v>1816</v>
      </c>
      <c r="B24" s="1902" t="s">
        <v>1817</v>
      </c>
      <c r="C24" s="1890">
        <v>110.84075000000001</v>
      </c>
      <c r="D24" s="1890">
        <v>86.587500000000006</v>
      </c>
      <c r="E24" s="1890">
        <v>93.333250000000007</v>
      </c>
      <c r="F24" s="1890">
        <v>57.644000000000013</v>
      </c>
      <c r="G24" s="1890">
        <v>73.629000000000019</v>
      </c>
      <c r="H24" s="1890">
        <v>48.171000000000006</v>
      </c>
      <c r="I24" s="1890">
        <v>41.38000000000001</v>
      </c>
      <c r="J24" s="1890">
        <v>35.167000000000009</v>
      </c>
    </row>
    <row r="25" spans="1:10" s="1891" customFormat="1">
      <c r="A25" s="1887" t="s">
        <v>1180</v>
      </c>
      <c r="B25" s="1902" t="s">
        <v>1818</v>
      </c>
      <c r="C25" s="1890">
        <v>134101.64035018708</v>
      </c>
      <c r="D25" s="1890">
        <v>139791.48990627547</v>
      </c>
      <c r="E25" s="1890">
        <v>145645.68655584508</v>
      </c>
      <c r="F25" s="1890">
        <v>151493.51823213533</v>
      </c>
      <c r="G25" s="1890">
        <v>151972.64884270664</v>
      </c>
      <c r="H25" s="1890">
        <v>151729.75338448351</v>
      </c>
      <c r="I25" s="1890">
        <v>152264.43844091505</v>
      </c>
      <c r="J25" s="1890">
        <v>153092.0258174901</v>
      </c>
    </row>
    <row r="26" spans="1:10" s="1891" customFormat="1" ht="15" customHeight="1">
      <c r="A26" s="1903" t="s">
        <v>1821</v>
      </c>
      <c r="B26" s="1904" t="s">
        <v>1820</v>
      </c>
      <c r="C26" s="1898">
        <v>469374.25174647878</v>
      </c>
      <c r="D26" s="1898">
        <v>480373.19792875665</v>
      </c>
      <c r="E26" s="1898">
        <v>494000.39648584364</v>
      </c>
      <c r="F26" s="1898">
        <v>507562.52680322493</v>
      </c>
      <c r="G26" s="1898">
        <v>508331.76678073319</v>
      </c>
      <c r="H26" s="1898">
        <v>509370.21488295973</v>
      </c>
      <c r="I26" s="1898">
        <v>513015.37598534604</v>
      </c>
      <c r="J26" s="1898">
        <v>516297.34177667816</v>
      </c>
    </row>
    <row r="27" spans="1:10" s="1891" customFormat="1" ht="6.2" customHeight="1">
      <c r="A27" s="1905"/>
    </row>
    <row r="28" spans="1:10" s="1909" customFormat="1" ht="15.75">
      <c r="A28" s="1906" t="s">
        <v>1822</v>
      </c>
      <c r="B28" s="1907"/>
      <c r="C28" s="1908"/>
      <c r="D28" s="1908"/>
      <c r="E28" s="1908"/>
      <c r="F28" s="1908"/>
      <c r="G28" s="1908"/>
      <c r="H28" s="1908"/>
      <c r="I28" s="1908"/>
      <c r="J28" s="1908"/>
    </row>
    <row r="29" spans="1:10" s="1878" customFormat="1" ht="11.25" customHeight="1">
      <c r="A29" s="1879"/>
      <c r="G29" s="1880"/>
      <c r="H29" s="1880"/>
      <c r="I29" s="2233" t="s">
        <v>1564</v>
      </c>
      <c r="J29" s="2233"/>
    </row>
    <row r="30" spans="1:10" ht="15" customHeight="1">
      <c r="A30" s="2234" t="s">
        <v>1810</v>
      </c>
      <c r="B30" s="2234" t="s">
        <v>1627</v>
      </c>
      <c r="C30" s="2236">
        <v>2022</v>
      </c>
      <c r="D30" s="2237">
        <v>0</v>
      </c>
      <c r="E30" s="2237">
        <v>0</v>
      </c>
      <c r="F30" s="2238">
        <v>0</v>
      </c>
      <c r="G30" s="2236">
        <v>2023</v>
      </c>
      <c r="H30" s="2237">
        <v>0</v>
      </c>
      <c r="I30" s="2237">
        <v>0</v>
      </c>
      <c r="J30" s="2238">
        <v>0</v>
      </c>
    </row>
    <row r="31" spans="1:10" s="1882" customFormat="1" ht="15" customHeight="1">
      <c r="A31" s="2235"/>
      <c r="B31" s="2235"/>
      <c r="C31" s="1481" t="s">
        <v>1823</v>
      </c>
      <c r="D31" s="1481" t="s">
        <v>1824</v>
      </c>
      <c r="E31" s="1481" t="s">
        <v>1825</v>
      </c>
      <c r="F31" s="1481" t="s">
        <v>1826</v>
      </c>
      <c r="G31" s="1481" t="s">
        <v>1823</v>
      </c>
      <c r="H31" s="1481" t="s">
        <v>1824</v>
      </c>
      <c r="I31" s="1481" t="s">
        <v>1825</v>
      </c>
      <c r="J31" s="1481" t="s">
        <v>1826</v>
      </c>
    </row>
    <row r="32" spans="1:10" s="1886" customFormat="1">
      <c r="A32" s="1883" t="s">
        <v>391</v>
      </c>
      <c r="B32" s="1900"/>
      <c r="C32" s="1885"/>
      <c r="D32" s="1885"/>
      <c r="E32" s="1885"/>
      <c r="F32" s="1885"/>
      <c r="G32" s="1885"/>
      <c r="H32" s="1885"/>
      <c r="I32" s="1885"/>
      <c r="J32" s="1885"/>
    </row>
    <row r="33" spans="1:10" s="1891" customFormat="1">
      <c r="A33" s="1887" t="s">
        <v>1811</v>
      </c>
      <c r="B33" s="1888" t="s">
        <v>1827</v>
      </c>
      <c r="C33" s="1890">
        <v>0</v>
      </c>
      <c r="D33" s="1890">
        <v>0</v>
      </c>
      <c r="E33" s="1890">
        <v>0</v>
      </c>
      <c r="F33" s="1890">
        <v>0</v>
      </c>
      <c r="G33" s="1890">
        <v>0</v>
      </c>
      <c r="H33" s="1890">
        <v>0</v>
      </c>
      <c r="I33" s="1890">
        <v>0</v>
      </c>
      <c r="J33" s="1890">
        <v>0</v>
      </c>
    </row>
    <row r="34" spans="1:10" s="1891" customFormat="1">
      <c r="A34" s="1887" t="s">
        <v>1178</v>
      </c>
      <c r="B34" s="1888" t="s">
        <v>1828</v>
      </c>
      <c r="C34" s="1890">
        <v>2373.3992557662173</v>
      </c>
      <c r="D34" s="1890">
        <v>1316.5797689357792</v>
      </c>
      <c r="E34" s="1890">
        <v>4912.6135998258778</v>
      </c>
      <c r="F34" s="1890">
        <v>2292.7120400957801</v>
      </c>
      <c r="G34" s="1890">
        <v>717.94572470519563</v>
      </c>
      <c r="H34" s="1890">
        <v>30.121847170008323</v>
      </c>
      <c r="I34" s="1890">
        <v>2587.9883954399993</v>
      </c>
      <c r="J34" s="1890">
        <v>2145.5582405999985</v>
      </c>
    </row>
    <row r="35" spans="1:10" s="1891" customFormat="1">
      <c r="A35" s="1887" t="s">
        <v>695</v>
      </c>
      <c r="B35" s="1888" t="s">
        <v>1829</v>
      </c>
      <c r="C35" s="1890">
        <v>151.64940934900065</v>
      </c>
      <c r="D35" s="1890">
        <v>-34.27190284234851</v>
      </c>
      <c r="E35" s="1890">
        <v>57.537971796483049</v>
      </c>
      <c r="F35" s="1890">
        <v>222.01557548128687</v>
      </c>
      <c r="G35" s="1890">
        <v>220.90796286335905</v>
      </c>
      <c r="H35" s="1890">
        <v>115.11032535701453</v>
      </c>
      <c r="I35" s="1890">
        <v>135.75069005187348</v>
      </c>
      <c r="J35" s="1890">
        <v>234.47860892087863</v>
      </c>
    </row>
    <row r="36" spans="1:10" s="1891" customFormat="1">
      <c r="A36" s="1887" t="s">
        <v>429</v>
      </c>
      <c r="B36" s="1888" t="s">
        <v>1830</v>
      </c>
      <c r="C36" s="1890">
        <v>605.78708288734776</v>
      </c>
      <c r="D36" s="1890">
        <v>299.85969132517664</v>
      </c>
      <c r="E36" s="1890">
        <v>756.01493710255477</v>
      </c>
      <c r="F36" s="1890">
        <v>144.08620328491955</v>
      </c>
      <c r="G36" s="1890">
        <v>371.59765056484559</v>
      </c>
      <c r="H36" s="1890">
        <v>357.85056243515436</v>
      </c>
      <c r="I36" s="1890">
        <v>557.62595699999929</v>
      </c>
      <c r="J36" s="1890">
        <v>67.237101000001729</v>
      </c>
    </row>
    <row r="37" spans="1:10" s="1891" customFormat="1">
      <c r="A37" s="1887" t="s">
        <v>1167</v>
      </c>
      <c r="B37" s="1888" t="s">
        <v>1831</v>
      </c>
      <c r="C37" s="1890">
        <v>1279.1137702118665</v>
      </c>
      <c r="D37" s="1890">
        <v>1294.557901674917</v>
      </c>
      <c r="E37" s="1890">
        <v>692.46557815019401</v>
      </c>
      <c r="F37" s="1890">
        <v>1132.2310165591282</v>
      </c>
      <c r="G37" s="1890">
        <v>190.6331966882922</v>
      </c>
      <c r="H37" s="1890">
        <v>332.70577611132899</v>
      </c>
      <c r="I37" s="1890">
        <v>519.36916418412329</v>
      </c>
      <c r="J37" s="1890">
        <v>55.13960909299341</v>
      </c>
    </row>
    <row r="38" spans="1:10" s="1891" customFormat="1" ht="25.5">
      <c r="A38" s="1887" t="s">
        <v>1814</v>
      </c>
      <c r="B38" s="1888" t="s">
        <v>1832</v>
      </c>
      <c r="C38" s="1890">
        <v>-327.25902161980093</v>
      </c>
      <c r="D38" s="1890">
        <v>-14.889999999999873</v>
      </c>
      <c r="E38" s="1890">
        <v>-3.081000000000131</v>
      </c>
      <c r="F38" s="1890">
        <v>1.6159999999999854</v>
      </c>
      <c r="G38" s="1890">
        <v>-45.433999999999969</v>
      </c>
      <c r="H38" s="1890">
        <v>15.422000000000025</v>
      </c>
      <c r="I38" s="1890">
        <v>17.255000000000109</v>
      </c>
      <c r="J38" s="1890">
        <v>11.842999999999847</v>
      </c>
    </row>
    <row r="39" spans="1:10" s="1891" customFormat="1" ht="25.5">
      <c r="A39" s="1887" t="s">
        <v>1816</v>
      </c>
      <c r="B39" s="1888" t="s">
        <v>1833</v>
      </c>
      <c r="C39" s="1890">
        <v>7.8996176373843454</v>
      </c>
      <c r="D39" s="1890">
        <v>15.157053866063141</v>
      </c>
      <c r="E39" s="1890">
        <v>32.641356352548264</v>
      </c>
      <c r="F39" s="1890">
        <v>-53.948993063017831</v>
      </c>
      <c r="G39" s="1890">
        <v>-11.820703304908509</v>
      </c>
      <c r="H39" s="1890">
        <v>-0.95485747729506221</v>
      </c>
      <c r="I39" s="1890">
        <v>5.5971468119057946</v>
      </c>
      <c r="J39" s="1890">
        <v>-12.546889176970975</v>
      </c>
    </row>
    <row r="40" spans="1:10" s="1891" customFormat="1">
      <c r="A40" s="1892" t="s">
        <v>1176</v>
      </c>
      <c r="B40" s="1893" t="s">
        <v>1834</v>
      </c>
      <c r="C40" s="1895">
        <v>5930.5416549998163</v>
      </c>
      <c r="D40" s="1895">
        <v>5506.5251910631714</v>
      </c>
      <c r="E40" s="1895">
        <v>5245.5632456664125</v>
      </c>
      <c r="F40" s="1895">
        <v>6475.2648940609488</v>
      </c>
      <c r="G40" s="1895">
        <v>-1035.4175617287851</v>
      </c>
      <c r="H40" s="1895">
        <v>914.74934074770499</v>
      </c>
      <c r="I40" s="1895">
        <v>-98.825987544733465</v>
      </c>
      <c r="J40" s="1895">
        <v>1473.404119052148</v>
      </c>
    </row>
    <row r="41" spans="1:10" s="1886" customFormat="1" ht="15" customHeight="1">
      <c r="A41" s="1911" t="s">
        <v>1819</v>
      </c>
      <c r="B41" s="1900" t="s">
        <v>1835</v>
      </c>
      <c r="C41" s="1898">
        <v>10021.131769231832</v>
      </c>
      <c r="D41" s="1898">
        <v>8383.5177040227591</v>
      </c>
      <c r="E41" s="1898">
        <v>11693.755688894071</v>
      </c>
      <c r="F41" s="1898">
        <v>10213.976736419045</v>
      </c>
      <c r="G41" s="1898">
        <v>408.41226978799887</v>
      </c>
      <c r="H41" s="1898">
        <v>1765.0049943439162</v>
      </c>
      <c r="I41" s="1898">
        <v>3724.7603659431679</v>
      </c>
      <c r="J41" s="1898">
        <v>3975.1137894890499</v>
      </c>
    </row>
    <row r="42" spans="1:10" s="1886" customFormat="1">
      <c r="A42" s="1911" t="s">
        <v>395</v>
      </c>
      <c r="B42" s="1900"/>
      <c r="C42" s="1901"/>
      <c r="D42" s="1901"/>
      <c r="E42" s="1901"/>
      <c r="F42" s="1901"/>
      <c r="G42" s="1901"/>
      <c r="H42" s="1901"/>
      <c r="I42" s="1901"/>
      <c r="J42" s="1901"/>
    </row>
    <row r="43" spans="1:10" s="1891" customFormat="1">
      <c r="A43" s="1887" t="s">
        <v>1811</v>
      </c>
      <c r="B43" s="1888" t="s">
        <v>1827</v>
      </c>
      <c r="C43" s="1890">
        <v>0</v>
      </c>
      <c r="D43" s="1890">
        <v>0</v>
      </c>
      <c r="E43" s="1890">
        <v>0</v>
      </c>
      <c r="F43" s="1890">
        <v>0</v>
      </c>
      <c r="G43" s="1890">
        <v>0</v>
      </c>
      <c r="H43" s="1890">
        <v>0</v>
      </c>
      <c r="I43" s="1890">
        <v>0</v>
      </c>
      <c r="J43" s="1890">
        <v>0</v>
      </c>
    </row>
    <row r="44" spans="1:10" s="1891" customFormat="1">
      <c r="A44" s="1887" t="s">
        <v>1178</v>
      </c>
      <c r="B44" s="1888" t="s">
        <v>1828</v>
      </c>
      <c r="C44" s="1890">
        <v>0</v>
      </c>
      <c r="D44" s="1890">
        <v>0</v>
      </c>
      <c r="E44" s="1890">
        <v>0</v>
      </c>
      <c r="F44" s="1890">
        <v>0</v>
      </c>
      <c r="G44" s="1890">
        <v>0</v>
      </c>
      <c r="H44" s="1890">
        <v>0</v>
      </c>
      <c r="I44" s="1890">
        <v>0</v>
      </c>
      <c r="J44" s="1890">
        <v>0</v>
      </c>
    </row>
    <row r="45" spans="1:10" s="1891" customFormat="1">
      <c r="A45" s="1887" t="s">
        <v>695</v>
      </c>
      <c r="B45" s="1888" t="s">
        <v>1829</v>
      </c>
      <c r="C45" s="1890">
        <v>18.703555544251053</v>
      </c>
      <c r="D45" s="1890">
        <v>-41.713641368904867</v>
      </c>
      <c r="E45" s="1890">
        <v>-16.550161907432518</v>
      </c>
      <c r="F45" s="1890">
        <v>21.524627230451348</v>
      </c>
      <c r="G45" s="1890">
        <v>-4.4860767515014075</v>
      </c>
      <c r="H45" s="1890">
        <v>8.7605422787849712</v>
      </c>
      <c r="I45" s="1890">
        <v>3.7899957937482585</v>
      </c>
      <c r="J45" s="1890">
        <v>133.03977772113706</v>
      </c>
    </row>
    <row r="46" spans="1:10" s="1891" customFormat="1">
      <c r="A46" s="1887" t="s">
        <v>429</v>
      </c>
      <c r="B46" s="1888" t="s">
        <v>1830</v>
      </c>
      <c r="C46" s="1890">
        <v>1995.9341822504744</v>
      </c>
      <c r="D46" s="1890">
        <v>-379.13238039558337</v>
      </c>
      <c r="E46" s="1890">
        <v>2483.3691966899401</v>
      </c>
      <c r="F46" s="1890">
        <v>1147.0833459413755</v>
      </c>
      <c r="G46" s="1890">
        <v>1046.2965932123034</v>
      </c>
      <c r="H46" s="1890">
        <v>365.40760136615961</v>
      </c>
      <c r="I46" s="1890">
        <v>935.82876149601043</v>
      </c>
      <c r="J46" s="1890">
        <v>2010.2059763328336</v>
      </c>
    </row>
    <row r="47" spans="1:10" s="1891" customFormat="1">
      <c r="A47" s="1887" t="s">
        <v>1167</v>
      </c>
      <c r="B47" s="1888" t="s">
        <v>1831</v>
      </c>
      <c r="C47" s="1890">
        <v>5586.9375694951304</v>
      </c>
      <c r="D47" s="1890">
        <v>3728.9007720639784</v>
      </c>
      <c r="E47" s="1890">
        <v>2862.4160707818978</v>
      </c>
      <c r="F47" s="1890">
        <v>4705.4692774814594</v>
      </c>
      <c r="G47" s="1890">
        <v>2450.9545274548136</v>
      </c>
      <c r="H47" s="1890">
        <v>929.50851540882036</v>
      </c>
      <c r="I47" s="1890">
        <v>1819.0709388671303</v>
      </c>
      <c r="J47" s="1890">
        <v>0.48671616445024313</v>
      </c>
    </row>
    <row r="48" spans="1:10" s="1891" customFormat="1" ht="25.5">
      <c r="A48" s="1887" t="s">
        <v>1814</v>
      </c>
      <c r="B48" s="1888" t="s">
        <v>1832</v>
      </c>
      <c r="C48" s="1890">
        <v>0</v>
      </c>
      <c r="D48" s="1890">
        <v>0</v>
      </c>
      <c r="E48" s="1890">
        <v>0</v>
      </c>
      <c r="F48" s="1890">
        <v>0</v>
      </c>
      <c r="G48" s="1890">
        <v>0</v>
      </c>
      <c r="H48" s="1890">
        <v>0</v>
      </c>
      <c r="I48" s="1890">
        <v>0</v>
      </c>
      <c r="J48" s="1890">
        <v>0</v>
      </c>
    </row>
    <row r="49" spans="1:10" s="1891" customFormat="1" ht="25.5">
      <c r="A49" s="1887" t="s">
        <v>1816</v>
      </c>
      <c r="B49" s="1888" t="s">
        <v>1833</v>
      </c>
      <c r="C49" s="1890">
        <v>18.406750000000002</v>
      </c>
      <c r="D49" s="1890">
        <v>-1.3192499999999967</v>
      </c>
      <c r="E49" s="1890">
        <v>0.53674999999999429</v>
      </c>
      <c r="F49" s="1890">
        <v>-38.969249999999995</v>
      </c>
      <c r="G49" s="1890">
        <v>8.4669999999999987</v>
      </c>
      <c r="H49" s="1890">
        <v>-23.515000000000001</v>
      </c>
      <c r="I49" s="1890">
        <v>-9.3010000000000002</v>
      </c>
      <c r="J49" s="1890">
        <v>-13.562000000000001</v>
      </c>
    </row>
    <row r="50" spans="1:10" s="1891" customFormat="1">
      <c r="A50" s="1892" t="s">
        <v>1180</v>
      </c>
      <c r="B50" s="1893" t="s">
        <v>1834</v>
      </c>
      <c r="C50" s="1890">
        <v>6711.4488108908035</v>
      </c>
      <c r="D50" s="1890">
        <v>5711.6558917353623</v>
      </c>
      <c r="E50" s="1890">
        <v>5816.9764529809254</v>
      </c>
      <c r="F50" s="1890">
        <v>6083.8936425734237</v>
      </c>
      <c r="G50" s="1890">
        <v>521.33251853785828</v>
      </c>
      <c r="H50" s="1890">
        <v>-217.99634061458639</v>
      </c>
      <c r="I50" s="1890">
        <v>477.25615643137553</v>
      </c>
      <c r="J50" s="1890">
        <v>1233.4534507711228</v>
      </c>
    </row>
    <row r="51" spans="1:10" s="1886" customFormat="1" ht="15" customHeight="1">
      <c r="A51" s="1903" t="s">
        <v>1821</v>
      </c>
      <c r="B51" s="1912" t="s">
        <v>1835</v>
      </c>
      <c r="C51" s="1898">
        <v>14331.430868180658</v>
      </c>
      <c r="D51" s="1898">
        <v>9018.3913920348514</v>
      </c>
      <c r="E51" s="1898">
        <v>11146.748308545331</v>
      </c>
      <c r="F51" s="1898">
        <v>11919.001643226709</v>
      </c>
      <c r="G51" s="1898">
        <v>4022.5645624534732</v>
      </c>
      <c r="H51" s="1898">
        <v>1062.1653184391785</v>
      </c>
      <c r="I51" s="1898">
        <v>3226.6448525882647</v>
      </c>
      <c r="J51" s="1898">
        <v>3363.6239209895439</v>
      </c>
    </row>
    <row r="52" spans="1:10" s="1891" customFormat="1" ht="6.2" customHeight="1">
      <c r="A52" s="1913"/>
      <c r="B52" s="1914"/>
    </row>
    <row r="53" spans="1:10" s="1917" customFormat="1" ht="12.75" customHeight="1">
      <c r="A53" s="1915" t="s">
        <v>1836</v>
      </c>
      <c r="B53" s="1914"/>
      <c r="C53" s="1916"/>
      <c r="D53" s="1916"/>
      <c r="E53" s="1916"/>
      <c r="F53" s="1916"/>
      <c r="G53" s="1916"/>
      <c r="H53" s="1916"/>
      <c r="I53" s="1916"/>
    </row>
    <row r="54" spans="1:10" s="1920" customFormat="1" ht="12">
      <c r="A54" s="1918" t="s">
        <v>1837</v>
      </c>
      <c r="B54" s="1919"/>
    </row>
  </sheetData>
  <mergeCells count="6">
    <mergeCell ref="I5:J5"/>
    <mergeCell ref="I29:J29"/>
    <mergeCell ref="A30:A31"/>
    <mergeCell ref="B30:B31"/>
    <mergeCell ref="C30:F30"/>
    <mergeCell ref="G30:J30"/>
  </mergeCells>
  <conditionalFormatting sqref="A26:B26 A33:B41 A19:B24 A18 G7:H24 A8:F17 I8:J24">
    <cfRule type="notContainsBlanks" dxfId="23" priority="24">
      <formula>LEN(TRIM(A7))&gt;0</formula>
    </cfRule>
  </conditionalFormatting>
  <conditionalFormatting sqref="A25:B25 B28:H28">
    <cfRule type="notContainsBlanks" dxfId="22" priority="23">
      <formula>LEN(TRIM(A25))&gt;0</formula>
    </cfRule>
  </conditionalFormatting>
  <conditionalFormatting sqref="A50">
    <cfRule type="notContainsBlanks" dxfId="21" priority="21">
      <formula>LEN(TRIM(A50))&gt;0</formula>
    </cfRule>
  </conditionalFormatting>
  <conditionalFormatting sqref="A51:B51 A43:A49">
    <cfRule type="notContainsBlanks" dxfId="20" priority="22">
      <formula>LEN(TRIM(A43))&gt;0</formula>
    </cfRule>
  </conditionalFormatting>
  <conditionalFormatting sqref="A7:B7">
    <cfRule type="notContainsBlanks" dxfId="19" priority="20">
      <formula>LEN(TRIM(A7))&gt;0</formula>
    </cfRule>
  </conditionalFormatting>
  <conditionalFormatting sqref="B43:B50">
    <cfRule type="notContainsBlanks" dxfId="18" priority="19">
      <formula>LEN(TRIM(B43))&gt;0</formula>
    </cfRule>
  </conditionalFormatting>
  <conditionalFormatting sqref="A42:B42">
    <cfRule type="notContainsBlanks" dxfId="17" priority="18">
      <formula>LEN(TRIM(A42))&gt;0</formula>
    </cfRule>
  </conditionalFormatting>
  <conditionalFormatting sqref="A32:B32">
    <cfRule type="notContainsBlanks" dxfId="16" priority="17">
      <formula>LEN(TRIM(A32))&gt;0</formula>
    </cfRule>
  </conditionalFormatting>
  <conditionalFormatting sqref="B18">
    <cfRule type="notContainsBlanks" dxfId="15" priority="16">
      <formula>LEN(TRIM(B18))&gt;0</formula>
    </cfRule>
  </conditionalFormatting>
  <conditionalFormatting sqref="C18:F18">
    <cfRule type="notContainsBlanks" dxfId="14" priority="10">
      <formula>LEN(TRIM(C18))&gt;0</formula>
    </cfRule>
  </conditionalFormatting>
  <conditionalFormatting sqref="G32:H49 G51:J51 I33:J49">
    <cfRule type="notContainsBlanks" dxfId="13" priority="9">
      <formula>LEN(TRIM(G32))&gt;0</formula>
    </cfRule>
  </conditionalFormatting>
  <conditionalFormatting sqref="C25:F25">
    <cfRule type="notContainsBlanks" dxfId="12" priority="12">
      <formula>LEN(TRIM(C25))&gt;0</formula>
    </cfRule>
  </conditionalFormatting>
  <conditionalFormatting sqref="C19:F24 C26:F26">
    <cfRule type="notContainsBlanks" dxfId="11" priority="13">
      <formula>LEN(TRIM(C19))&gt;0</formula>
    </cfRule>
  </conditionalFormatting>
  <conditionalFormatting sqref="C7:F7">
    <cfRule type="notContainsBlanks" dxfId="10" priority="11">
      <formula>LEN(TRIM(C7))&gt;0</formula>
    </cfRule>
  </conditionalFormatting>
  <conditionalFormatting sqref="G26:J26">
    <cfRule type="notContainsBlanks" dxfId="9" priority="15">
      <formula>LEN(TRIM(G26))&gt;0</formula>
    </cfRule>
  </conditionalFormatting>
  <conditionalFormatting sqref="G25:J25">
    <cfRule type="notContainsBlanks" dxfId="8" priority="14">
      <formula>LEN(TRIM(G25))&gt;0</formula>
    </cfRule>
  </conditionalFormatting>
  <conditionalFormatting sqref="G50:J50">
    <cfRule type="notContainsBlanks" dxfId="7" priority="8">
      <formula>LEN(TRIM(G50))&gt;0</formula>
    </cfRule>
  </conditionalFormatting>
  <conditionalFormatting sqref="C44:F49 C33:F42 C51:F51">
    <cfRule type="notContainsBlanks" dxfId="6" priority="7">
      <formula>LEN(TRIM(C33))&gt;0</formula>
    </cfRule>
  </conditionalFormatting>
  <conditionalFormatting sqref="C50:F50">
    <cfRule type="notContainsBlanks" dxfId="5" priority="6">
      <formula>LEN(TRIM(C50))&gt;0</formula>
    </cfRule>
  </conditionalFormatting>
  <conditionalFormatting sqref="C32:F32">
    <cfRule type="notContainsBlanks" dxfId="4" priority="5">
      <formula>LEN(TRIM(C32))&gt;0</formula>
    </cfRule>
  </conditionalFormatting>
  <conditionalFormatting sqref="C43:F43">
    <cfRule type="notContainsBlanks" dxfId="3" priority="4">
      <formula>LEN(TRIM(C43))&gt;0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52E4E-5097-4CB4-AC97-021B82E57156}">
  <dimension ref="A1:J52"/>
  <sheetViews>
    <sheetView view="pageBreakPreview" zoomScaleNormal="100" zoomScaleSheetLayoutView="100" workbookViewId="0"/>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22" customFormat="1" ht="24.75" customHeight="1">
      <c r="A1" s="1921" t="s">
        <v>1838</v>
      </c>
      <c r="H1" s="1876"/>
      <c r="I1" s="1876"/>
      <c r="J1" s="1876"/>
    </row>
    <row r="2" spans="1:10" s="1924" customFormat="1" ht="6.2" customHeight="1">
      <c r="A2" s="1923"/>
    </row>
    <row r="3" spans="1:10" s="1922" customFormat="1" ht="15.75">
      <c r="A3" s="1921" t="s">
        <v>1809</v>
      </c>
    </row>
    <row r="4" spans="1:10" s="1924" customFormat="1" ht="11.25" customHeight="1">
      <c r="A4" s="1925"/>
      <c r="G4" s="1926"/>
      <c r="H4" s="1926"/>
      <c r="I4" s="2239" t="s">
        <v>1564</v>
      </c>
      <c r="J4" s="2239"/>
    </row>
    <row r="5" spans="1:10" s="1928" customFormat="1" ht="30" customHeight="1">
      <c r="A5" s="1927" t="s">
        <v>1810</v>
      </c>
      <c r="B5" s="1927" t="s">
        <v>1627</v>
      </c>
      <c r="C5" s="1481">
        <v>44651</v>
      </c>
      <c r="D5" s="1481">
        <v>44742</v>
      </c>
      <c r="E5" s="1481">
        <v>44834</v>
      </c>
      <c r="F5" s="1481">
        <v>44926</v>
      </c>
      <c r="G5" s="1481">
        <v>45016</v>
      </c>
      <c r="H5" s="1481">
        <v>45107</v>
      </c>
      <c r="I5" s="1481">
        <v>45199</v>
      </c>
      <c r="J5" s="1481">
        <v>45291</v>
      </c>
    </row>
    <row r="6" spans="1:10" s="1930" customFormat="1">
      <c r="A6" s="1883" t="s">
        <v>391</v>
      </c>
      <c r="B6" s="1900"/>
      <c r="C6" s="1929"/>
      <c r="D6" s="1929"/>
      <c r="E6" s="1929"/>
      <c r="F6" s="1929"/>
      <c r="G6" s="1929"/>
      <c r="H6" s="1929"/>
      <c r="I6" s="1929"/>
      <c r="J6" s="1929"/>
    </row>
    <row r="7" spans="1:10" s="1931" customFormat="1">
      <c r="A7" s="1887" t="s">
        <v>1811</v>
      </c>
      <c r="B7" s="1888" t="s">
        <v>1812</v>
      </c>
      <c r="C7" s="1889">
        <v>8112.0339999999997</v>
      </c>
      <c r="D7" s="1890">
        <v>8193.0439999999999</v>
      </c>
      <c r="E7" s="1890">
        <v>8212.887999999999</v>
      </c>
      <c r="F7" s="1890">
        <v>8002.0259999999998</v>
      </c>
      <c r="G7" s="1890">
        <v>8282.4310000000005</v>
      </c>
      <c r="H7" s="1890">
        <v>8078.6139999999996</v>
      </c>
      <c r="I7" s="1890">
        <v>8175.576</v>
      </c>
      <c r="J7" s="1890">
        <v>8350.7360000000008</v>
      </c>
    </row>
    <row r="8" spans="1:10" s="1931" customFormat="1">
      <c r="A8" s="1887" t="s">
        <v>1178</v>
      </c>
      <c r="B8" s="1888" t="s">
        <v>1629</v>
      </c>
      <c r="C8" s="1889">
        <v>79480.433461600012</v>
      </c>
      <c r="D8" s="1890">
        <v>81052.171122759988</v>
      </c>
      <c r="E8" s="1890">
        <v>90606.797885079999</v>
      </c>
      <c r="F8" s="1890">
        <v>100971.42714095587</v>
      </c>
      <c r="G8" s="1890">
        <v>92444.098669760002</v>
      </c>
      <c r="H8" s="1890">
        <v>77677.881969950002</v>
      </c>
      <c r="I8" s="1890">
        <v>75827.806372210005</v>
      </c>
      <c r="J8" s="1890">
        <v>81808.26723023002</v>
      </c>
    </row>
    <row r="9" spans="1:10" s="1931" customFormat="1">
      <c r="A9" s="1887" t="s">
        <v>695</v>
      </c>
      <c r="B9" s="1888" t="s">
        <v>1630</v>
      </c>
      <c r="C9" s="1889">
        <v>54339.710024645246</v>
      </c>
      <c r="D9" s="1890">
        <v>51483.668606703701</v>
      </c>
      <c r="E9" s="1890">
        <v>53000.817070956517</v>
      </c>
      <c r="F9" s="1890">
        <v>50857.975765901589</v>
      </c>
      <c r="G9" s="1890">
        <v>63112.938001887851</v>
      </c>
      <c r="H9" s="1890">
        <v>69849.347138660858</v>
      </c>
      <c r="I9" s="1890">
        <v>75961.06775677437</v>
      </c>
      <c r="J9" s="1890">
        <v>84648.587528593489</v>
      </c>
    </row>
    <row r="10" spans="1:10" s="1931" customFormat="1">
      <c r="A10" s="1887" t="s">
        <v>429</v>
      </c>
      <c r="B10" s="1888" t="s">
        <v>1635</v>
      </c>
      <c r="C10" s="1889">
        <v>88541.54906597441</v>
      </c>
      <c r="D10" s="1890">
        <v>91392.226634925348</v>
      </c>
      <c r="E10" s="1890">
        <v>94739.689166503143</v>
      </c>
      <c r="F10" s="1890">
        <v>96791.551340952137</v>
      </c>
      <c r="G10" s="1890">
        <v>99212.974760949946</v>
      </c>
      <c r="H10" s="1890">
        <v>102098.51800884043</v>
      </c>
      <c r="I10" s="1890">
        <v>105413.17781818994</v>
      </c>
      <c r="J10" s="1890">
        <v>108556.54215121787</v>
      </c>
    </row>
    <row r="11" spans="1:10" s="1931" customFormat="1">
      <c r="A11" s="1887" t="s">
        <v>1167</v>
      </c>
      <c r="B11" s="1888" t="s">
        <v>1813</v>
      </c>
      <c r="C11" s="1889">
        <v>16637.863581441794</v>
      </c>
      <c r="D11" s="1890">
        <v>16253.760059722272</v>
      </c>
      <c r="E11" s="1890">
        <v>16275.15959255513</v>
      </c>
      <c r="F11" s="1890">
        <v>16891.240408775418</v>
      </c>
      <c r="G11" s="1890">
        <v>17245.424253398491</v>
      </c>
      <c r="H11" s="1890">
        <v>17484.387723630185</v>
      </c>
      <c r="I11" s="1890">
        <v>17870.39702958188</v>
      </c>
      <c r="J11" s="1890">
        <v>18504.562796031918</v>
      </c>
    </row>
    <row r="12" spans="1:10" s="1931" customFormat="1" ht="25.5">
      <c r="A12" s="1887" t="s">
        <v>1814</v>
      </c>
      <c r="B12" s="1888" t="s">
        <v>1815</v>
      </c>
      <c r="C12" s="1889">
        <v>203.68099999999998</v>
      </c>
      <c r="D12" s="1890">
        <v>242.33899999999997</v>
      </c>
      <c r="E12" s="1890">
        <v>243.94300000000001</v>
      </c>
      <c r="F12" s="1890">
        <v>255.18199999999999</v>
      </c>
      <c r="G12" s="1890">
        <v>362.73600000000005</v>
      </c>
      <c r="H12" s="1890">
        <v>238.625</v>
      </c>
      <c r="I12" s="1890">
        <v>240.05100000000002</v>
      </c>
      <c r="J12" s="1890">
        <v>247.71200000000002</v>
      </c>
    </row>
    <row r="13" spans="1:10" s="1931" customFormat="1" ht="25.5">
      <c r="A13" s="1887" t="s">
        <v>1816</v>
      </c>
      <c r="B13" s="1888" t="s">
        <v>1817</v>
      </c>
      <c r="C13" s="1889">
        <v>356.61106074999992</v>
      </c>
      <c r="D13" s="1890">
        <v>525.40099410000005</v>
      </c>
      <c r="E13" s="1890">
        <v>744.02488497000002</v>
      </c>
      <c r="F13" s="1890">
        <v>503.90605705000002</v>
      </c>
      <c r="G13" s="1890">
        <v>522.67308749000006</v>
      </c>
      <c r="H13" s="1890">
        <v>454.71466497</v>
      </c>
      <c r="I13" s="1890">
        <v>499.80959418000003</v>
      </c>
      <c r="J13" s="1890">
        <v>345.50152859000002</v>
      </c>
    </row>
    <row r="14" spans="1:10" s="1931" customFormat="1">
      <c r="A14" s="1892" t="s">
        <v>1176</v>
      </c>
      <c r="B14" s="1893" t="s">
        <v>1818</v>
      </c>
      <c r="C14" s="1894">
        <v>6838.4425234944083</v>
      </c>
      <c r="D14" s="1895">
        <v>6882.6389938377397</v>
      </c>
      <c r="E14" s="1895">
        <v>7121.4692125940464</v>
      </c>
      <c r="F14" s="1895">
        <v>7236.2157632099324</v>
      </c>
      <c r="G14" s="1895">
        <v>7317.3733869836633</v>
      </c>
      <c r="H14" s="1895">
        <v>8125.9313391925416</v>
      </c>
      <c r="I14" s="1895">
        <v>7895.7435769151443</v>
      </c>
      <c r="J14" s="1895">
        <v>8621.2705226076887</v>
      </c>
    </row>
    <row r="15" spans="1:10" s="1930" customFormat="1" ht="15" customHeight="1">
      <c r="A15" s="1896" t="s">
        <v>1819</v>
      </c>
      <c r="B15" s="1912" t="s">
        <v>1820</v>
      </c>
      <c r="C15" s="1898">
        <v>254510.32471790581</v>
      </c>
      <c r="D15" s="1898">
        <v>256025.24941204907</v>
      </c>
      <c r="E15" s="1898">
        <v>270944.78881265887</v>
      </c>
      <c r="F15" s="1898">
        <v>281509.52447684499</v>
      </c>
      <c r="G15" s="1898">
        <v>288500.64916046994</v>
      </c>
      <c r="H15" s="1898">
        <v>284008.01984524401</v>
      </c>
      <c r="I15" s="1898">
        <v>291883.62914785137</v>
      </c>
      <c r="J15" s="1898">
        <v>311083.17975727096</v>
      </c>
    </row>
    <row r="16" spans="1:10" s="1930" customFormat="1">
      <c r="A16" s="1899" t="s">
        <v>395</v>
      </c>
      <c r="B16" s="1900"/>
      <c r="C16" s="1901"/>
      <c r="D16" s="1901"/>
      <c r="E16" s="1901"/>
      <c r="F16" s="1901"/>
      <c r="G16" s="1901"/>
      <c r="H16" s="1901"/>
      <c r="I16" s="1901"/>
      <c r="J16" s="1901"/>
    </row>
    <row r="17" spans="1:10" s="1930" customFormat="1">
      <c r="A17" s="1887" t="s">
        <v>1811</v>
      </c>
      <c r="B17" s="1902" t="s">
        <v>1812</v>
      </c>
      <c r="C17" s="1890">
        <v>3581.933</v>
      </c>
      <c r="D17" s="1890">
        <v>3679.1329999999998</v>
      </c>
      <c r="E17" s="1890">
        <v>3785.0909999999999</v>
      </c>
      <c r="F17" s="1890">
        <v>3603.6619999999998</v>
      </c>
      <c r="G17" s="1890">
        <v>3575.8980000000001</v>
      </c>
      <c r="H17" s="1890">
        <v>3541.5810000000001</v>
      </c>
      <c r="I17" s="1890">
        <v>3592.8270000000002</v>
      </c>
      <c r="J17" s="1890">
        <v>3516.027</v>
      </c>
    </row>
    <row r="18" spans="1:10" s="1931" customFormat="1">
      <c r="A18" s="1887" t="s">
        <v>1178</v>
      </c>
      <c r="B18" s="1902" t="s">
        <v>1629</v>
      </c>
      <c r="C18" s="1890">
        <v>172325.60934112733</v>
      </c>
      <c r="D18" s="1890">
        <v>175310.96562500735</v>
      </c>
      <c r="E18" s="1890">
        <v>188090.33825757736</v>
      </c>
      <c r="F18" s="1890">
        <v>196119.56588300364</v>
      </c>
      <c r="G18" s="1890">
        <v>198143.16334084776</v>
      </c>
      <c r="H18" s="1890">
        <v>192974.84619995774</v>
      </c>
      <c r="I18" s="1890">
        <v>198493.34168308775</v>
      </c>
      <c r="J18" s="1890">
        <v>211992.29837738763</v>
      </c>
    </row>
    <row r="19" spans="1:10" s="1931" customFormat="1">
      <c r="A19" s="1887" t="s">
        <v>695</v>
      </c>
      <c r="B19" s="1902" t="s">
        <v>1630</v>
      </c>
      <c r="C19" s="1890">
        <v>1932.0930266093819</v>
      </c>
      <c r="D19" s="1890">
        <v>1949.3898801748005</v>
      </c>
      <c r="E19" s="1890">
        <v>1982.7811902012902</v>
      </c>
      <c r="F19" s="1890">
        <v>2049.6470794912207</v>
      </c>
      <c r="G19" s="1890">
        <v>2054.8957827697086</v>
      </c>
      <c r="H19" s="1890">
        <v>2070.7408516808882</v>
      </c>
      <c r="I19" s="1890">
        <v>2220.0066493762715</v>
      </c>
      <c r="J19" s="1890">
        <v>1950.0857583349025</v>
      </c>
    </row>
    <row r="20" spans="1:10" s="1931" customFormat="1">
      <c r="A20" s="1887" t="s">
        <v>429</v>
      </c>
      <c r="B20" s="1902" t="s">
        <v>1635</v>
      </c>
      <c r="C20" s="1890">
        <v>12603.26580849966</v>
      </c>
      <c r="D20" s="1890">
        <v>13195.744699544173</v>
      </c>
      <c r="E20" s="1890">
        <v>14266.84132862713</v>
      </c>
      <c r="F20" s="1890">
        <v>14975.743062926518</v>
      </c>
      <c r="G20" s="1890">
        <v>16704.811252952088</v>
      </c>
      <c r="H20" s="1890">
        <v>16917.323027722228</v>
      </c>
      <c r="I20" s="1890">
        <v>17911.403118277198</v>
      </c>
      <c r="J20" s="1890">
        <v>19093.92160385277</v>
      </c>
    </row>
    <row r="21" spans="1:10" s="1931" customFormat="1">
      <c r="A21" s="1887" t="s">
        <v>1167</v>
      </c>
      <c r="B21" s="1902" t="s">
        <v>1813</v>
      </c>
      <c r="C21" s="1890">
        <v>38187.674426072852</v>
      </c>
      <c r="D21" s="1890">
        <v>37671.755237126556</v>
      </c>
      <c r="E21" s="1890">
        <v>39057.281100676781</v>
      </c>
      <c r="F21" s="1890">
        <v>39850.769238560642</v>
      </c>
      <c r="G21" s="1890">
        <v>38322.384879864243</v>
      </c>
      <c r="H21" s="1890">
        <v>40975.716887658979</v>
      </c>
      <c r="I21" s="1890">
        <v>42605.186141699727</v>
      </c>
      <c r="J21" s="1890">
        <v>44907.440341150395</v>
      </c>
    </row>
    <row r="22" spans="1:10" s="1931" customFormat="1" ht="25.5">
      <c r="A22" s="1887" t="s">
        <v>1814</v>
      </c>
      <c r="B22" s="1902" t="s">
        <v>1815</v>
      </c>
      <c r="C22" s="1890">
        <v>26505.441904227428</v>
      </c>
      <c r="D22" s="1890">
        <v>25695.742316230633</v>
      </c>
      <c r="E22" s="1890">
        <v>25396.576707376054</v>
      </c>
      <c r="F22" s="1890">
        <v>26460.629099737744</v>
      </c>
      <c r="G22" s="1890">
        <v>26985.169078583443</v>
      </c>
      <c r="H22" s="1890">
        <v>27890.025274454689</v>
      </c>
      <c r="I22" s="1890">
        <v>28267.553435018759</v>
      </c>
      <c r="J22" s="1890">
        <v>30088.782447879192</v>
      </c>
    </row>
    <row r="23" spans="1:10" s="1931" customFormat="1" ht="25.5">
      <c r="A23" s="1887" t="s">
        <v>1816</v>
      </c>
      <c r="B23" s="1902" t="s">
        <v>1817</v>
      </c>
      <c r="C23" s="1890">
        <v>271.94585699999999</v>
      </c>
      <c r="D23" s="1890">
        <v>470.77065099999993</v>
      </c>
      <c r="E23" s="1890">
        <v>587.86380100000008</v>
      </c>
      <c r="F23" s="1890">
        <v>480.00122499999998</v>
      </c>
      <c r="G23" s="1890">
        <v>492.13115900000003</v>
      </c>
      <c r="H23" s="1890">
        <v>624.70782199999996</v>
      </c>
      <c r="I23" s="1890">
        <v>453.19331299999999</v>
      </c>
      <c r="J23" s="1890">
        <v>360.81135</v>
      </c>
    </row>
    <row r="24" spans="1:10" s="1931" customFormat="1">
      <c r="A24" s="1887" t="s">
        <v>1180</v>
      </c>
      <c r="B24" s="1902" t="s">
        <v>1818</v>
      </c>
      <c r="C24" s="1890">
        <v>6799.9381619878059</v>
      </c>
      <c r="D24" s="1890">
        <v>7046.9334216670213</v>
      </c>
      <c r="E24" s="1890">
        <v>7390.826786584581</v>
      </c>
      <c r="F24" s="1890">
        <v>8177.0461990233889</v>
      </c>
      <c r="G24" s="1890">
        <v>8259.0545844097505</v>
      </c>
      <c r="H24" s="1890">
        <v>8825.5290795603596</v>
      </c>
      <c r="I24" s="1890">
        <v>8739.9791851994087</v>
      </c>
      <c r="J24" s="1890">
        <v>9093.1461793999515</v>
      </c>
    </row>
    <row r="25" spans="1:10" s="1931" customFormat="1" ht="15" customHeight="1">
      <c r="A25" s="1903" t="s">
        <v>1821</v>
      </c>
      <c r="B25" s="1904" t="s">
        <v>1820</v>
      </c>
      <c r="C25" s="1898">
        <v>262207.9015255245</v>
      </c>
      <c r="D25" s="1898">
        <v>265020.43483075057</v>
      </c>
      <c r="E25" s="1898">
        <v>280557.6001720432</v>
      </c>
      <c r="F25" s="1898">
        <v>291717.06378774322</v>
      </c>
      <c r="G25" s="1898">
        <v>294537.508078427</v>
      </c>
      <c r="H25" s="1898">
        <v>293820.47014303488</v>
      </c>
      <c r="I25" s="1898">
        <v>302283.49052565917</v>
      </c>
      <c r="J25" s="1898">
        <v>321002.5130580049</v>
      </c>
    </row>
    <row r="26" spans="1:10" s="1931" customFormat="1" ht="6.2" customHeight="1">
      <c r="A26" s="1932"/>
    </row>
    <row r="27" spans="1:10" s="1934" customFormat="1" ht="15.75">
      <c r="A27" s="1933" t="s">
        <v>1822</v>
      </c>
      <c r="B27" s="1907"/>
      <c r="C27" s="1908"/>
      <c r="D27" s="1908"/>
      <c r="E27" s="1908"/>
      <c r="F27" s="1908"/>
      <c r="G27" s="1908"/>
      <c r="H27" s="1908"/>
      <c r="I27" s="1908"/>
      <c r="J27" s="1908"/>
    </row>
    <row r="28" spans="1:10" s="1924" customFormat="1" ht="11.25" customHeight="1">
      <c r="A28" s="1935"/>
      <c r="G28" s="1926"/>
      <c r="H28" s="1926"/>
      <c r="I28" s="2240" t="s">
        <v>1564</v>
      </c>
      <c r="J28" s="2240"/>
    </row>
    <row r="29" spans="1:10" ht="15" customHeight="1">
      <c r="A29" s="2241" t="s">
        <v>1810</v>
      </c>
      <c r="B29" s="2241" t="s">
        <v>1627</v>
      </c>
      <c r="C29" s="2243">
        <v>2022</v>
      </c>
      <c r="D29" s="2244">
        <v>0</v>
      </c>
      <c r="E29" s="2244">
        <v>0</v>
      </c>
      <c r="F29" s="2245">
        <v>0</v>
      </c>
      <c r="G29" s="2243">
        <v>2023</v>
      </c>
      <c r="H29" s="2244">
        <v>0</v>
      </c>
      <c r="I29" s="2244">
        <v>0</v>
      </c>
      <c r="J29" s="2245">
        <v>0</v>
      </c>
    </row>
    <row r="30" spans="1:10" s="1928" customFormat="1" ht="15" customHeight="1">
      <c r="A30" s="2242"/>
      <c r="B30" s="2242"/>
      <c r="C30" s="1937" t="s">
        <v>1823</v>
      </c>
      <c r="D30" s="1937" t="s">
        <v>1824</v>
      </c>
      <c r="E30" s="1937" t="s">
        <v>1825</v>
      </c>
      <c r="F30" s="1937" t="s">
        <v>1826</v>
      </c>
      <c r="G30" s="1937" t="s">
        <v>1823</v>
      </c>
      <c r="H30" s="1937" t="s">
        <v>1824</v>
      </c>
      <c r="I30" s="1937" t="s">
        <v>1825</v>
      </c>
      <c r="J30" s="1937" t="s">
        <v>1826</v>
      </c>
    </row>
    <row r="31" spans="1:10" s="1930" customFormat="1">
      <c r="A31" s="1883" t="s">
        <v>391</v>
      </c>
      <c r="B31" s="1900"/>
      <c r="C31" s="1885"/>
      <c r="D31" s="1885"/>
      <c r="E31" s="1885"/>
      <c r="F31" s="1885"/>
      <c r="G31" s="1885"/>
      <c r="H31" s="1885"/>
      <c r="I31" s="1885"/>
      <c r="J31" s="1885"/>
    </row>
    <row r="32" spans="1:10" s="1931" customFormat="1">
      <c r="A32" s="1887" t="s">
        <v>1811</v>
      </c>
      <c r="B32" s="1888" t="s">
        <v>1827</v>
      </c>
      <c r="C32" s="1890">
        <v>1.528999999999801</v>
      </c>
      <c r="D32" s="1890">
        <v>2.5000000000002132</v>
      </c>
      <c r="E32" s="1890">
        <v>7.3050000000002839</v>
      </c>
      <c r="F32" s="1890">
        <v>8.5119999999999187</v>
      </c>
      <c r="G32" s="1890">
        <v>5.9379999999995334</v>
      </c>
      <c r="H32" s="1890">
        <v>4.3440000000004417</v>
      </c>
      <c r="I32" s="1890">
        <v>4.6580000000002144</v>
      </c>
      <c r="J32" s="1890">
        <v>3.6299999999998533</v>
      </c>
    </row>
    <row r="33" spans="1:10" s="1931" customFormat="1">
      <c r="A33" s="1887" t="s">
        <v>1178</v>
      </c>
      <c r="B33" s="1888" t="s">
        <v>1828</v>
      </c>
      <c r="C33" s="1890">
        <v>331.69986481708065</v>
      </c>
      <c r="D33" s="1890">
        <v>1371.0024456099964</v>
      </c>
      <c r="E33" s="1890">
        <v>9317.7924969602991</v>
      </c>
      <c r="F33" s="1890">
        <v>10706.292778595291</v>
      </c>
      <c r="G33" s="1890">
        <v>-8564.8715108658907</v>
      </c>
      <c r="H33" s="1890">
        <v>-14783.723129249996</v>
      </c>
      <c r="I33" s="1890">
        <v>-1952.2966551598038</v>
      </c>
      <c r="J33" s="1890">
        <v>6072.1463639997064</v>
      </c>
    </row>
    <row r="34" spans="1:10" s="1931" customFormat="1">
      <c r="A34" s="1887" t="s">
        <v>695</v>
      </c>
      <c r="B34" s="1888" t="s">
        <v>1829</v>
      </c>
      <c r="C34" s="1890">
        <v>-1715.2764958032919</v>
      </c>
      <c r="D34" s="1890">
        <v>-801.7854833575758</v>
      </c>
      <c r="E34" s="1890">
        <v>2544.1397026552067</v>
      </c>
      <c r="F34" s="1890">
        <v>-2221.9837309864865</v>
      </c>
      <c r="G34" s="1890">
        <v>11944.190182702361</v>
      </c>
      <c r="H34" s="1890">
        <v>7103.145237747698</v>
      </c>
      <c r="I34" s="1890">
        <v>6460.1203307990108</v>
      </c>
      <c r="J34" s="1890">
        <v>7545.7523940572337</v>
      </c>
    </row>
    <row r="35" spans="1:10" s="1931" customFormat="1">
      <c r="A35" s="1887" t="s">
        <v>429</v>
      </c>
      <c r="B35" s="1888" t="s">
        <v>1830</v>
      </c>
      <c r="C35" s="1890">
        <v>2915.0481814112809</v>
      </c>
      <c r="D35" s="1890">
        <v>2957.2134927334982</v>
      </c>
      <c r="E35" s="1890">
        <v>3345.4643980955257</v>
      </c>
      <c r="F35" s="1890">
        <v>2454.3309013113949</v>
      </c>
      <c r="G35" s="1890">
        <v>2646.0019160600982</v>
      </c>
      <c r="H35" s="1890">
        <v>2932.539185761641</v>
      </c>
      <c r="I35" s="1890">
        <v>3412.0348957751999</v>
      </c>
      <c r="J35" s="1890">
        <v>3526.7648444379233</v>
      </c>
    </row>
    <row r="36" spans="1:10" s="1931" customFormat="1">
      <c r="A36" s="1887" t="s">
        <v>1167</v>
      </c>
      <c r="B36" s="1888" t="s">
        <v>1831</v>
      </c>
      <c r="C36" s="1890">
        <v>517.42499806104991</v>
      </c>
      <c r="D36" s="1890">
        <v>250.31633224520931</v>
      </c>
      <c r="E36" s="1890">
        <v>710.19114828589318</v>
      </c>
      <c r="F36" s="1890">
        <v>365.16623597768529</v>
      </c>
      <c r="G36" s="1890">
        <v>72.274056580591321</v>
      </c>
      <c r="H36" s="1890">
        <v>118.14248139268275</v>
      </c>
      <c r="I36" s="1890">
        <v>260.12584272823028</v>
      </c>
      <c r="J36" s="1890">
        <v>44.481601149510631</v>
      </c>
    </row>
    <row r="37" spans="1:10" s="1931" customFormat="1" ht="25.5">
      <c r="A37" s="1887" t="s">
        <v>1814</v>
      </c>
      <c r="B37" s="1888" t="s">
        <v>1832</v>
      </c>
      <c r="C37" s="1890">
        <v>50.668953405799996</v>
      </c>
      <c r="D37" s="1890">
        <v>38.658000000000001</v>
      </c>
      <c r="E37" s="1890">
        <v>1.6040000000000219</v>
      </c>
      <c r="F37" s="1890">
        <v>11.238999999999981</v>
      </c>
      <c r="G37" s="1890">
        <v>107.55400000000002</v>
      </c>
      <c r="H37" s="1890">
        <v>-124.11100000000002</v>
      </c>
      <c r="I37" s="1890">
        <v>1.4259999999999924</v>
      </c>
      <c r="J37" s="1890">
        <v>7.6610000000000031</v>
      </c>
    </row>
    <row r="38" spans="1:10" s="1931" customFormat="1" ht="25.5">
      <c r="A38" s="1887" t="s">
        <v>1816</v>
      </c>
      <c r="B38" s="1888" t="s">
        <v>1833</v>
      </c>
      <c r="C38" s="1890">
        <v>79.221969684047934</v>
      </c>
      <c r="D38" s="1890">
        <v>89.749452463888915</v>
      </c>
      <c r="E38" s="1890">
        <v>101.54810898537679</v>
      </c>
      <c r="F38" s="1890">
        <v>-219.16585734903734</v>
      </c>
      <c r="G38" s="1890">
        <v>34.577050753077124</v>
      </c>
      <c r="H38" s="1890">
        <v>-80.976514495701878</v>
      </c>
      <c r="I38" s="1890">
        <v>11.896053457243514</v>
      </c>
      <c r="J38" s="1890">
        <v>-99.295058588601492</v>
      </c>
    </row>
    <row r="39" spans="1:10" s="1931" customFormat="1">
      <c r="A39" s="1892" t="s">
        <v>1176</v>
      </c>
      <c r="B39" s="1893" t="s">
        <v>1834</v>
      </c>
      <c r="C39" s="1895">
        <v>8.5816716286836865</v>
      </c>
      <c r="D39" s="1895">
        <v>137.53540370794943</v>
      </c>
      <c r="E39" s="1895">
        <v>232.30535251400462</v>
      </c>
      <c r="F39" s="1895">
        <v>109.41743847801058</v>
      </c>
      <c r="G39" s="1895">
        <v>83.143611932001704</v>
      </c>
      <c r="H39" s="1895">
        <v>808.35762732536944</v>
      </c>
      <c r="I39" s="1895">
        <v>-232.00903860032565</v>
      </c>
      <c r="J39" s="1895">
        <v>711.72916008621382</v>
      </c>
    </row>
    <row r="40" spans="1:10" s="1930" customFormat="1" ht="15" customHeight="1">
      <c r="A40" s="1911" t="s">
        <v>1819</v>
      </c>
      <c r="B40" s="1900" t="s">
        <v>1835</v>
      </c>
      <c r="C40" s="1898">
        <v>2188.8981432046498</v>
      </c>
      <c r="D40" s="1898">
        <v>4045.1896434029672</v>
      </c>
      <c r="E40" s="1898">
        <v>16260.350207496309</v>
      </c>
      <c r="F40" s="1898">
        <v>11213.808766026857</v>
      </c>
      <c r="G40" s="1898">
        <v>6328.8073071622402</v>
      </c>
      <c r="H40" s="1898">
        <v>-4022.2821115183065</v>
      </c>
      <c r="I40" s="1898">
        <v>7965.9554289995567</v>
      </c>
      <c r="J40" s="1898">
        <v>17812.870305141983</v>
      </c>
    </row>
    <row r="41" spans="1:10" s="1930" customFormat="1">
      <c r="A41" s="1911" t="s">
        <v>395</v>
      </c>
      <c r="B41" s="1900"/>
      <c r="C41" s="1901"/>
      <c r="D41" s="1901"/>
      <c r="E41" s="1901"/>
      <c r="F41" s="1901"/>
      <c r="G41" s="1901"/>
      <c r="H41" s="1901"/>
      <c r="I41" s="1901"/>
      <c r="J41" s="1901"/>
    </row>
    <row r="42" spans="1:10" s="1931" customFormat="1">
      <c r="A42" s="1887" t="s">
        <v>1811</v>
      </c>
      <c r="B42" s="1888" t="s">
        <v>1827</v>
      </c>
      <c r="C42" s="1890">
        <v>1.4500000000000064</v>
      </c>
      <c r="D42" s="1890">
        <v>2.1979999999998228</v>
      </c>
      <c r="E42" s="1890">
        <v>6.1590000000000771</v>
      </c>
      <c r="F42" s="1890">
        <v>6.7679999999999154</v>
      </c>
      <c r="G42" s="1890">
        <v>3.3120000000003316</v>
      </c>
      <c r="H42" s="1890">
        <v>3.0189999999999912</v>
      </c>
      <c r="I42" s="1890">
        <v>1.5510000000000943</v>
      </c>
      <c r="J42" s="1890">
        <v>0.66699999999981685</v>
      </c>
    </row>
    <row r="43" spans="1:10" s="1931" customFormat="1">
      <c r="A43" s="1887" t="s">
        <v>1178</v>
      </c>
      <c r="B43" s="1888" t="s">
        <v>1828</v>
      </c>
      <c r="C43" s="1890">
        <v>526.78873736831156</v>
      </c>
      <c r="D43" s="1890">
        <v>2507.8636633128453</v>
      </c>
      <c r="E43" s="1890">
        <v>12301.955919646764</v>
      </c>
      <c r="F43" s="1890">
        <v>8779.2316139939721</v>
      </c>
      <c r="G43" s="1890">
        <v>2189.2615176308436</v>
      </c>
      <c r="H43" s="1890">
        <v>-5196.0200272734555</v>
      </c>
      <c r="I43" s="1890">
        <v>5711.4804389385445</v>
      </c>
      <c r="J43" s="1890">
        <v>13785.388216073265</v>
      </c>
    </row>
    <row r="44" spans="1:10" s="1931" customFormat="1">
      <c r="A44" s="1887" t="s">
        <v>695</v>
      </c>
      <c r="B44" s="1888" t="s">
        <v>1829</v>
      </c>
      <c r="C44" s="1890">
        <v>82.570064483146567</v>
      </c>
      <c r="D44" s="1890">
        <v>16.460697263655376</v>
      </c>
      <c r="E44" s="1890">
        <v>25.134150593418418</v>
      </c>
      <c r="F44" s="1890">
        <v>33.953781612564804</v>
      </c>
      <c r="G44" s="1890">
        <v>90.275652885205758</v>
      </c>
      <c r="H44" s="1890">
        <v>-1.6819786783128734</v>
      </c>
      <c r="I44" s="1890">
        <v>209.13020430892252</v>
      </c>
      <c r="J44" s="1890">
        <v>-266.82494718589265</v>
      </c>
    </row>
    <row r="45" spans="1:10" s="1931" customFormat="1">
      <c r="A45" s="1887" t="s">
        <v>429</v>
      </c>
      <c r="B45" s="1888" t="s">
        <v>1830</v>
      </c>
      <c r="C45" s="1890">
        <v>559.44253950082873</v>
      </c>
      <c r="D45" s="1890">
        <v>591.65194442875702</v>
      </c>
      <c r="E45" s="1890">
        <v>968.82698483535876</v>
      </c>
      <c r="F45" s="1890">
        <v>711.72729192907286</v>
      </c>
      <c r="G45" s="1890">
        <v>1440.8138295196165</v>
      </c>
      <c r="H45" s="1890">
        <v>288.72903418626589</v>
      </c>
      <c r="I45" s="1890">
        <v>932.76616899999954</v>
      </c>
      <c r="J45" s="1890">
        <v>1206.3490029999996</v>
      </c>
    </row>
    <row r="46" spans="1:10" s="1931" customFormat="1">
      <c r="A46" s="1887" t="s">
        <v>1167</v>
      </c>
      <c r="B46" s="1888" t="s">
        <v>1831</v>
      </c>
      <c r="C46" s="1890">
        <v>636.48427891873791</v>
      </c>
      <c r="D46" s="1890">
        <v>382.29012285154255</v>
      </c>
      <c r="E46" s="1890">
        <v>925.51896407216555</v>
      </c>
      <c r="F46" s="1890">
        <v>523.72342302045683</v>
      </c>
      <c r="G46" s="1890">
        <v>21.852969692718204</v>
      </c>
      <c r="H46" s="1890">
        <v>1070.2337768425969</v>
      </c>
      <c r="I46" s="1890">
        <v>1000.8598393902305</v>
      </c>
      <c r="J46" s="1890">
        <v>1271.2256837360383</v>
      </c>
    </row>
    <row r="47" spans="1:10" s="1931" customFormat="1" ht="25.5">
      <c r="A47" s="1887" t="s">
        <v>1814</v>
      </c>
      <c r="B47" s="1888" t="s">
        <v>1832</v>
      </c>
      <c r="C47" s="1890">
        <v>-635.22616127673393</v>
      </c>
      <c r="D47" s="1890">
        <v>-809.69958799679341</v>
      </c>
      <c r="E47" s="1890">
        <v>-299.16560885458023</v>
      </c>
      <c r="F47" s="1890">
        <v>1064.0523923616893</v>
      </c>
      <c r="G47" s="1890">
        <v>967.17675049168759</v>
      </c>
      <c r="H47" s="1890">
        <v>904.85619587124506</v>
      </c>
      <c r="I47" s="1890">
        <v>377.52816056406931</v>
      </c>
      <c r="J47" s="1890">
        <v>1821.2290128605337</v>
      </c>
    </row>
    <row r="48" spans="1:10" s="1931" customFormat="1" ht="25.5">
      <c r="A48" s="1887" t="s">
        <v>1816</v>
      </c>
      <c r="B48" s="1888" t="s">
        <v>1833</v>
      </c>
      <c r="C48" s="1890">
        <v>25.926757399799968</v>
      </c>
      <c r="D48" s="1890">
        <v>138.86379400009997</v>
      </c>
      <c r="E48" s="1890">
        <v>23.363149999800022</v>
      </c>
      <c r="F48" s="1890">
        <v>-122.11857599989996</v>
      </c>
      <c r="G48" s="1890">
        <v>20.488933999899984</v>
      </c>
      <c r="H48" s="1890">
        <v>108.3156630002</v>
      </c>
      <c r="I48" s="1890">
        <v>-172.4525089999</v>
      </c>
      <c r="J48" s="1890">
        <v>-93.438963000000015</v>
      </c>
    </row>
    <row r="49" spans="1:10" s="1931" customFormat="1">
      <c r="A49" s="1892" t="s">
        <v>1180</v>
      </c>
      <c r="B49" s="1893" t="s">
        <v>1834</v>
      </c>
      <c r="C49" s="1890">
        <v>290.11994386797642</v>
      </c>
      <c r="D49" s="1890">
        <v>235.06933032900443</v>
      </c>
      <c r="E49" s="1890">
        <v>331.95708865361485</v>
      </c>
      <c r="F49" s="1890">
        <v>776.67994199614475</v>
      </c>
      <c r="G49" s="1890">
        <v>86.564525166077118</v>
      </c>
      <c r="H49" s="1890">
        <v>565.92554117495024</v>
      </c>
      <c r="I49" s="1890">
        <v>-88.941700334971216</v>
      </c>
      <c r="J49" s="1890">
        <v>313.84179639465106</v>
      </c>
    </row>
    <row r="50" spans="1:10" s="1930" customFormat="1" ht="15" customHeight="1">
      <c r="A50" s="1903" t="s">
        <v>1821</v>
      </c>
      <c r="B50" s="1912" t="s">
        <v>1835</v>
      </c>
      <c r="C50" s="1898">
        <v>1487.556160262066</v>
      </c>
      <c r="D50" s="1898">
        <v>3064.6979641891116</v>
      </c>
      <c r="E50" s="1898">
        <v>14283.749648946539</v>
      </c>
      <c r="F50" s="1898">
        <v>11774.017868914001</v>
      </c>
      <c r="G50" s="1898">
        <v>4819.7461793860484</v>
      </c>
      <c r="H50" s="1898">
        <v>-2256.6227948765122</v>
      </c>
      <c r="I50" s="1898">
        <v>7971.9216028668952</v>
      </c>
      <c r="J50" s="1898">
        <v>18038.436801878594</v>
      </c>
    </row>
    <row r="51" spans="1:10" s="1931" customFormat="1" ht="6.2" customHeight="1">
      <c r="A51" s="1938"/>
      <c r="B51" s="1939"/>
    </row>
    <row r="52" spans="1:10" s="1942" customFormat="1" ht="12">
      <c r="A52" s="1940" t="s">
        <v>1837</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A28E1-F141-46A4-9EC9-0F28010A2ADF}">
  <dimension ref="A1:J52"/>
  <sheetViews>
    <sheetView view="pageBreakPreview" zoomScaleNormal="100" zoomScaleSheetLayoutView="100" workbookViewId="0"/>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43" customFormat="1" ht="24.75" customHeight="1">
      <c r="A1" s="1933" t="s">
        <v>1839</v>
      </c>
      <c r="B1" s="1933"/>
      <c r="C1" s="1933"/>
      <c r="D1" s="1933"/>
      <c r="E1" s="1933"/>
      <c r="F1" s="1933"/>
      <c r="H1" s="1944"/>
      <c r="I1" s="1944"/>
      <c r="J1" s="1944"/>
    </row>
    <row r="2" spans="1:10" s="1924" customFormat="1" ht="6.2" customHeight="1">
      <c r="A2" s="1923"/>
    </row>
    <row r="3" spans="1:10" s="1922" customFormat="1" ht="15.75">
      <c r="A3" s="1921" t="s">
        <v>1809</v>
      </c>
    </row>
    <row r="4" spans="1:10" s="1924" customFormat="1" ht="11.25" customHeight="1">
      <c r="A4" s="1925"/>
      <c r="G4" s="1926"/>
      <c r="H4" s="1926"/>
      <c r="I4" s="2239" t="s">
        <v>1564</v>
      </c>
      <c r="J4" s="2239"/>
    </row>
    <row r="5" spans="1:10" s="1928" customFormat="1" ht="30" customHeight="1">
      <c r="A5" s="1927" t="s">
        <v>1810</v>
      </c>
      <c r="B5" s="1927" t="s">
        <v>1627</v>
      </c>
      <c r="C5" s="1481">
        <v>44651</v>
      </c>
      <c r="D5" s="1481">
        <v>44742</v>
      </c>
      <c r="E5" s="1481">
        <v>44834</v>
      </c>
      <c r="F5" s="1481">
        <v>44926</v>
      </c>
      <c r="G5" s="1481">
        <v>45016</v>
      </c>
      <c r="H5" s="1481">
        <v>45107</v>
      </c>
      <c r="I5" s="1481">
        <v>45199</v>
      </c>
      <c r="J5" s="1481">
        <v>45291</v>
      </c>
    </row>
    <row r="6" spans="1:10" s="1930" customFormat="1">
      <c r="A6" s="1883" t="s">
        <v>391</v>
      </c>
      <c r="B6" s="1900"/>
      <c r="C6" s="1929"/>
      <c r="D6" s="1929"/>
      <c r="E6" s="1929"/>
      <c r="F6" s="1929"/>
      <c r="G6" s="1929"/>
      <c r="H6" s="1929"/>
      <c r="I6" s="1929"/>
      <c r="J6" s="1929"/>
    </row>
    <row r="7" spans="1:10" s="1931" customFormat="1">
      <c r="A7" s="1887" t="s">
        <v>1811</v>
      </c>
      <c r="B7" s="1888" t="s">
        <v>1812</v>
      </c>
      <c r="C7" s="1889">
        <v>0</v>
      </c>
      <c r="D7" s="1890">
        <v>0</v>
      </c>
      <c r="E7" s="1890">
        <v>0</v>
      </c>
      <c r="F7" s="1890">
        <v>0</v>
      </c>
      <c r="G7" s="1890">
        <v>0</v>
      </c>
      <c r="H7" s="1890">
        <v>0</v>
      </c>
      <c r="I7" s="1890">
        <v>0</v>
      </c>
      <c r="J7" s="1890">
        <v>0</v>
      </c>
    </row>
    <row r="8" spans="1:10" s="1931" customFormat="1">
      <c r="A8" s="1887" t="s">
        <v>1178</v>
      </c>
      <c r="B8" s="1888" t="s">
        <v>1629</v>
      </c>
      <c r="C8" s="1889">
        <v>11573.576969127347</v>
      </c>
      <c r="D8" s="1890">
        <v>13874.217106007349</v>
      </c>
      <c r="E8" s="1890">
        <v>17536.63129457735</v>
      </c>
      <c r="F8" s="1890">
        <v>17059.665150297762</v>
      </c>
      <c r="G8" s="1890">
        <v>18688.08989074776</v>
      </c>
      <c r="H8" s="1890">
        <v>19419.817349635541</v>
      </c>
      <c r="I8" s="1890">
        <v>17777.487870622685</v>
      </c>
      <c r="J8" s="1890">
        <v>17623.262050707643</v>
      </c>
    </row>
    <row r="9" spans="1:10" s="1931" customFormat="1">
      <c r="A9" s="1887" t="s">
        <v>695</v>
      </c>
      <c r="B9" s="1888" t="s">
        <v>1630</v>
      </c>
      <c r="C9" s="1889">
        <v>794.38114555967604</v>
      </c>
      <c r="D9" s="1890">
        <v>840.29095889733071</v>
      </c>
      <c r="E9" s="1890">
        <v>868.07999609302306</v>
      </c>
      <c r="F9" s="1890">
        <v>860.94419975932578</v>
      </c>
      <c r="G9" s="1890">
        <v>1277.5142038681738</v>
      </c>
      <c r="H9" s="1890">
        <v>927.68757158224309</v>
      </c>
      <c r="I9" s="1890">
        <v>783.009118905273</v>
      </c>
      <c r="J9" s="1890">
        <v>887.201586160837</v>
      </c>
    </row>
    <row r="10" spans="1:10" s="1931" customFormat="1">
      <c r="A10" s="1887" t="s">
        <v>429</v>
      </c>
      <c r="B10" s="1888" t="s">
        <v>1635</v>
      </c>
      <c r="C10" s="1889">
        <v>2313.0772265526066</v>
      </c>
      <c r="D10" s="1890">
        <v>1113.0447562191216</v>
      </c>
      <c r="E10" s="1890">
        <v>1927.2629095451966</v>
      </c>
      <c r="F10" s="1890">
        <v>2059.8390842807853</v>
      </c>
      <c r="G10" s="1890">
        <v>2044.8869439200009</v>
      </c>
      <c r="H10" s="1890">
        <v>2076.9811692799999</v>
      </c>
      <c r="I10" s="1890">
        <v>2179.9544879000005</v>
      </c>
      <c r="J10" s="1890">
        <v>2747.6899128500004</v>
      </c>
    </row>
    <row r="11" spans="1:10" s="1931" customFormat="1">
      <c r="A11" s="1887" t="s">
        <v>1167</v>
      </c>
      <c r="B11" s="1888" t="s">
        <v>1813</v>
      </c>
      <c r="C11" s="1889">
        <v>10180.937674825331</v>
      </c>
      <c r="D11" s="1890">
        <v>10047.01471905278</v>
      </c>
      <c r="E11" s="1890">
        <v>9966.965085026919</v>
      </c>
      <c r="F11" s="1890">
        <v>10051.708706213078</v>
      </c>
      <c r="G11" s="1890">
        <v>10607.484116440528</v>
      </c>
      <c r="H11" s="1890">
        <v>10731.548237788596</v>
      </c>
      <c r="I11" s="1890">
        <v>11321.028886296745</v>
      </c>
      <c r="J11" s="1890">
        <v>12283.754855571753</v>
      </c>
    </row>
    <row r="12" spans="1:10" s="1931" customFormat="1" ht="25.5">
      <c r="A12" s="1887" t="s">
        <v>1814</v>
      </c>
      <c r="B12" s="1888" t="s">
        <v>1815</v>
      </c>
      <c r="C12" s="1889">
        <v>62.179904227426903</v>
      </c>
      <c r="D12" s="1890">
        <v>52.81131623063299</v>
      </c>
      <c r="E12" s="1890">
        <v>48.070707376051878</v>
      </c>
      <c r="F12" s="1890">
        <v>52.059099737740901</v>
      </c>
      <c r="G12" s="1890">
        <v>36.624078583442568</v>
      </c>
      <c r="H12" s="1890">
        <v>33.540274454691023</v>
      </c>
      <c r="I12" s="1890">
        <v>30.843435018760303</v>
      </c>
      <c r="J12" s="1890">
        <v>45.478447879191563</v>
      </c>
    </row>
    <row r="13" spans="1:10" s="1931" customFormat="1" ht="25.5">
      <c r="A13" s="1887" t="s">
        <v>1816</v>
      </c>
      <c r="B13" s="1888" t="s">
        <v>1817</v>
      </c>
      <c r="C13" s="1889">
        <v>1.3088558700000001</v>
      </c>
      <c r="D13" s="1890">
        <v>1.3066059299999999</v>
      </c>
      <c r="E13" s="1890">
        <v>1.2280883</v>
      </c>
      <c r="F13" s="1890">
        <v>1.2629040200000001</v>
      </c>
      <c r="G13" s="1890">
        <v>1.2041389499999999</v>
      </c>
      <c r="H13" s="1890">
        <v>1.17684254</v>
      </c>
      <c r="I13" s="1890">
        <v>1.1817444399999999</v>
      </c>
      <c r="J13" s="1890">
        <v>1.2994480299999998</v>
      </c>
    </row>
    <row r="14" spans="1:10" s="1931" customFormat="1">
      <c r="A14" s="1892" t="s">
        <v>1176</v>
      </c>
      <c r="B14" s="1893" t="s">
        <v>1818</v>
      </c>
      <c r="C14" s="1894">
        <v>15423.167065004352</v>
      </c>
      <c r="D14" s="1895">
        <v>14529.69343680336</v>
      </c>
      <c r="E14" s="1895">
        <v>14230.185067001343</v>
      </c>
      <c r="F14" s="1895">
        <v>16822.284745043591</v>
      </c>
      <c r="G14" s="1895">
        <v>14049.683589272245</v>
      </c>
      <c r="H14" s="1895">
        <v>13239.087331055676</v>
      </c>
      <c r="I14" s="1895">
        <v>13382.556160414433</v>
      </c>
      <c r="J14" s="1895">
        <v>16707.062816195285</v>
      </c>
    </row>
    <row r="15" spans="1:10" s="1930" customFormat="1" ht="15" customHeight="1">
      <c r="A15" s="1896" t="s">
        <v>1819</v>
      </c>
      <c r="B15" s="1912" t="s">
        <v>1820</v>
      </c>
      <c r="C15" s="1898">
        <v>40348.628841166748</v>
      </c>
      <c r="D15" s="1898">
        <v>40458.378899140575</v>
      </c>
      <c r="E15" s="1898">
        <v>44578.423147919872</v>
      </c>
      <c r="F15" s="1898">
        <v>46907.763889352289</v>
      </c>
      <c r="G15" s="1898">
        <v>46705.486961782161</v>
      </c>
      <c r="H15" s="1898">
        <v>46429.83877633675</v>
      </c>
      <c r="I15" s="1898">
        <v>45476.061703597908</v>
      </c>
      <c r="J15" s="1898">
        <v>50295.749117394706</v>
      </c>
    </row>
    <row r="16" spans="1:10" s="1930" customFormat="1">
      <c r="A16" s="1899" t="s">
        <v>395</v>
      </c>
      <c r="B16" s="1900"/>
      <c r="C16" s="1901"/>
      <c r="D16" s="1901"/>
      <c r="E16" s="1901"/>
      <c r="F16" s="1901"/>
      <c r="G16" s="1901"/>
      <c r="H16" s="1901"/>
      <c r="I16" s="1901"/>
      <c r="J16" s="1901"/>
    </row>
    <row r="17" spans="1:10" s="1930" customFormat="1">
      <c r="A17" s="1887" t="s">
        <v>1811</v>
      </c>
      <c r="B17" s="1902" t="s">
        <v>1812</v>
      </c>
      <c r="C17" s="1890">
        <v>0</v>
      </c>
      <c r="D17" s="1890">
        <v>0</v>
      </c>
      <c r="E17" s="1890">
        <v>0</v>
      </c>
      <c r="F17" s="1890">
        <v>0</v>
      </c>
      <c r="G17" s="1890">
        <v>0</v>
      </c>
      <c r="H17" s="1890">
        <v>0</v>
      </c>
      <c r="I17" s="1890">
        <v>0</v>
      </c>
      <c r="J17" s="1890">
        <v>0</v>
      </c>
    </row>
    <row r="18" spans="1:10" s="1931" customFormat="1">
      <c r="A18" s="1887" t="s">
        <v>1178</v>
      </c>
      <c r="B18" s="1902" t="s">
        <v>1629</v>
      </c>
      <c r="C18" s="1890">
        <v>0</v>
      </c>
      <c r="D18" s="1890">
        <v>0</v>
      </c>
      <c r="E18" s="1890">
        <v>0</v>
      </c>
      <c r="F18" s="1890">
        <v>0</v>
      </c>
      <c r="G18" s="1890">
        <v>0</v>
      </c>
      <c r="H18" s="1890">
        <v>0</v>
      </c>
      <c r="I18" s="1890">
        <v>0</v>
      </c>
      <c r="J18" s="1890">
        <v>0</v>
      </c>
    </row>
    <row r="19" spans="1:10" s="1931" customFormat="1">
      <c r="A19" s="1887" t="s">
        <v>695</v>
      </c>
      <c r="B19" s="1902" t="s">
        <v>1630</v>
      </c>
      <c r="C19" s="1890">
        <v>25367.712719766638</v>
      </c>
      <c r="D19" s="1890">
        <v>24805.646639558086</v>
      </c>
      <c r="E19" s="1890">
        <v>28007.571070331229</v>
      </c>
      <c r="F19" s="1890">
        <v>28951.231205763965</v>
      </c>
      <c r="G19" s="1890">
        <v>29432.618219910044</v>
      </c>
      <c r="H19" s="1890">
        <v>29585.488578806413</v>
      </c>
      <c r="I19" s="1890">
        <v>28712.541321575409</v>
      </c>
      <c r="J19" s="1890">
        <v>34486.558491890311</v>
      </c>
    </row>
    <row r="20" spans="1:10" s="1931" customFormat="1">
      <c r="A20" s="1887" t="s">
        <v>429</v>
      </c>
      <c r="B20" s="1902" t="s">
        <v>1635</v>
      </c>
      <c r="C20" s="1890">
        <v>7675.3297855376995</v>
      </c>
      <c r="D20" s="1890">
        <v>7314.7350300277003</v>
      </c>
      <c r="E20" s="1890">
        <v>7346.6786465577006</v>
      </c>
      <c r="F20" s="1890">
        <v>8128.4547872677003</v>
      </c>
      <c r="G20" s="1890">
        <v>8145.4061280777005</v>
      </c>
      <c r="H20" s="1890">
        <v>7920.3207950176993</v>
      </c>
      <c r="I20" s="1890">
        <v>8047.8510691277006</v>
      </c>
      <c r="J20" s="1890">
        <v>8014.5684798277007</v>
      </c>
    </row>
    <row r="21" spans="1:10" s="1931" customFormat="1">
      <c r="A21" s="1887" t="s">
        <v>1167</v>
      </c>
      <c r="B21" s="1902" t="s">
        <v>1813</v>
      </c>
      <c r="C21" s="1890">
        <v>5.9517363199999993</v>
      </c>
      <c r="D21" s="1890">
        <v>4.89452</v>
      </c>
      <c r="E21" s="1890">
        <v>4.89452</v>
      </c>
      <c r="F21" s="1890">
        <v>4.89452</v>
      </c>
      <c r="G21" s="1890">
        <v>4.89452</v>
      </c>
      <c r="H21" s="1890">
        <v>4.89452</v>
      </c>
      <c r="I21" s="1890">
        <v>4.89452</v>
      </c>
      <c r="J21" s="1890">
        <v>4.89452</v>
      </c>
    </row>
    <row r="22" spans="1:10" s="1931" customFormat="1" ht="25.5">
      <c r="A22" s="1887" t="s">
        <v>1814</v>
      </c>
      <c r="B22" s="1902" t="s">
        <v>1815</v>
      </c>
      <c r="C22" s="1890">
        <v>0.10139919999999991</v>
      </c>
      <c r="D22" s="1890">
        <v>0.10139919999999991</v>
      </c>
      <c r="E22" s="1890">
        <v>0.10139919999999991</v>
      </c>
      <c r="F22" s="1890">
        <v>1.2027150199999999</v>
      </c>
      <c r="G22" s="1890">
        <v>0.58109659000000002</v>
      </c>
      <c r="H22" s="1890">
        <v>0.58109659000000002</v>
      </c>
      <c r="I22" s="1890">
        <v>0.58109659000000002</v>
      </c>
      <c r="J22" s="1890">
        <v>0.73349182999999996</v>
      </c>
    </row>
    <row r="23" spans="1:10" s="1931" customFormat="1" ht="25.5">
      <c r="A23" s="1887" t="s">
        <v>1816</v>
      </c>
      <c r="B23" s="1902" t="s">
        <v>1817</v>
      </c>
      <c r="C23" s="1890">
        <v>234.64580019000002</v>
      </c>
      <c r="D23" s="1890">
        <v>230.48839260999998</v>
      </c>
      <c r="E23" s="1890">
        <v>216.37418975999995</v>
      </c>
      <c r="F23" s="1890">
        <v>224.07596171</v>
      </c>
      <c r="G23" s="1890">
        <v>212.89296196999999</v>
      </c>
      <c r="H23" s="1890">
        <v>214.09542709999999</v>
      </c>
      <c r="I23" s="1890">
        <v>220.36708670000002</v>
      </c>
      <c r="J23" s="1890">
        <v>240.55831949</v>
      </c>
    </row>
    <row r="24" spans="1:10" s="1931" customFormat="1">
      <c r="A24" s="1887" t="s">
        <v>1180</v>
      </c>
      <c r="B24" s="1902" t="s">
        <v>1818</v>
      </c>
      <c r="C24" s="1890">
        <v>13022.641023702949</v>
      </c>
      <c r="D24" s="1890">
        <v>13023.804144331662</v>
      </c>
      <c r="E24" s="1890">
        <v>13211.729977538544</v>
      </c>
      <c r="F24" s="1890">
        <v>17897.541737430271</v>
      </c>
      <c r="G24" s="1890">
        <v>16902.494821982938</v>
      </c>
      <c r="H24" s="1890">
        <v>17114.99053906653</v>
      </c>
      <c r="I24" s="1890">
        <v>16603.280780433859</v>
      </c>
      <c r="J24" s="1890">
        <v>18087.862155809653</v>
      </c>
    </row>
    <row r="25" spans="1:10" s="1931" customFormat="1" ht="15" customHeight="1">
      <c r="A25" s="1903" t="s">
        <v>1821</v>
      </c>
      <c r="B25" s="1904" t="s">
        <v>1820</v>
      </c>
      <c r="C25" s="1898">
        <v>46306.382464717281</v>
      </c>
      <c r="D25" s="1898">
        <v>45379.670125727454</v>
      </c>
      <c r="E25" s="1898">
        <v>48787.349803387471</v>
      </c>
      <c r="F25" s="1898">
        <v>55207.400927191928</v>
      </c>
      <c r="G25" s="1898">
        <v>54698.887748530688</v>
      </c>
      <c r="H25" s="1898">
        <v>54840.370956580642</v>
      </c>
      <c r="I25" s="1898">
        <v>53589.515874426965</v>
      </c>
      <c r="J25" s="1898">
        <v>60835.175458847676</v>
      </c>
    </row>
    <row r="26" spans="1:10" s="1931" customFormat="1" ht="6.2" customHeight="1">
      <c r="A26" s="1932"/>
    </row>
    <row r="27" spans="1:10" s="1934" customFormat="1" ht="15.75">
      <c r="A27" s="1933" t="s">
        <v>1822</v>
      </c>
      <c r="B27" s="1907"/>
      <c r="C27" s="1908"/>
      <c r="D27" s="1908"/>
      <c r="E27" s="1908"/>
      <c r="F27" s="1908"/>
      <c r="G27" s="1908"/>
      <c r="H27" s="1908"/>
      <c r="I27" s="1908"/>
      <c r="J27" s="1908"/>
    </row>
    <row r="28" spans="1:10" s="1924" customFormat="1" ht="11.25" customHeight="1">
      <c r="A28" s="1935"/>
      <c r="G28" s="1926"/>
      <c r="H28" s="1926"/>
      <c r="I28" s="2239" t="s">
        <v>1564</v>
      </c>
      <c r="J28" s="2239"/>
    </row>
    <row r="29" spans="1:10" ht="15" customHeight="1">
      <c r="A29" s="2241" t="s">
        <v>1810</v>
      </c>
      <c r="B29" s="2241" t="s">
        <v>1627</v>
      </c>
      <c r="C29" s="2243">
        <v>2022</v>
      </c>
      <c r="D29" s="2244">
        <v>0</v>
      </c>
      <c r="E29" s="2244">
        <v>0</v>
      </c>
      <c r="F29" s="2245">
        <v>0</v>
      </c>
      <c r="G29" s="2243">
        <v>2023</v>
      </c>
      <c r="H29" s="2244">
        <v>0</v>
      </c>
      <c r="I29" s="2244">
        <v>0</v>
      </c>
      <c r="J29" s="2244">
        <v>0</v>
      </c>
    </row>
    <row r="30" spans="1:10" s="1928" customFormat="1" ht="15" customHeight="1">
      <c r="A30" s="2242"/>
      <c r="B30" s="2242"/>
      <c r="C30" s="1937" t="s">
        <v>1823</v>
      </c>
      <c r="D30" s="1937" t="s">
        <v>1824</v>
      </c>
      <c r="E30" s="1937" t="s">
        <v>1825</v>
      </c>
      <c r="F30" s="1937" t="s">
        <v>1826</v>
      </c>
      <c r="G30" s="1937" t="s">
        <v>1823</v>
      </c>
      <c r="H30" s="1937" t="s">
        <v>1824</v>
      </c>
      <c r="I30" s="1937" t="s">
        <v>1825</v>
      </c>
      <c r="J30" s="1937" t="s">
        <v>1826</v>
      </c>
    </row>
    <row r="31" spans="1:10" s="1930" customFormat="1">
      <c r="A31" s="1883" t="s">
        <v>391</v>
      </c>
      <c r="B31" s="1900"/>
      <c r="C31" s="1885"/>
      <c r="D31" s="1885"/>
      <c r="E31" s="1885"/>
      <c r="F31" s="1885"/>
      <c r="G31" s="1885"/>
      <c r="H31" s="1885"/>
      <c r="I31" s="1885"/>
      <c r="J31" s="1885"/>
    </row>
    <row r="32" spans="1:10" s="1931" customFormat="1">
      <c r="A32" s="1887" t="s">
        <v>1811</v>
      </c>
      <c r="B32" s="1888" t="s">
        <v>1827</v>
      </c>
      <c r="C32" s="1890">
        <v>0</v>
      </c>
      <c r="D32" s="1890">
        <v>0</v>
      </c>
      <c r="E32" s="1890">
        <v>0</v>
      </c>
      <c r="F32" s="1890">
        <v>0</v>
      </c>
      <c r="G32" s="1890">
        <v>0</v>
      </c>
      <c r="H32" s="1890">
        <v>0</v>
      </c>
      <c r="I32" s="1890">
        <v>0</v>
      </c>
      <c r="J32" s="1890">
        <v>0</v>
      </c>
    </row>
    <row r="33" spans="1:10" s="1931" customFormat="1">
      <c r="A33" s="1887" t="s">
        <v>1178</v>
      </c>
      <c r="B33" s="1888" t="s">
        <v>1828</v>
      </c>
      <c r="C33" s="1890">
        <v>-2622.9390506316922</v>
      </c>
      <c r="D33" s="1890">
        <v>2293.9948503128417</v>
      </c>
      <c r="E33" s="1890">
        <v>3655.4403816467648</v>
      </c>
      <c r="F33" s="1890">
        <v>-468.17734271191625</v>
      </c>
      <c r="G33" s="1890">
        <v>1629.3341232367338</v>
      </c>
      <c r="H33" s="1890">
        <v>731.37380450431237</v>
      </c>
      <c r="I33" s="1890">
        <v>-1692.0074462043035</v>
      </c>
      <c r="J33" s="1890">
        <v>-81.251481536742091</v>
      </c>
    </row>
    <row r="34" spans="1:10" s="1931" customFormat="1">
      <c r="A34" s="1887" t="s">
        <v>695</v>
      </c>
      <c r="B34" s="1888" t="s">
        <v>1829</v>
      </c>
      <c r="C34" s="1890">
        <v>8.5000337800000239</v>
      </c>
      <c r="D34" s="1890">
        <v>48.853319220000003</v>
      </c>
      <c r="E34" s="1890">
        <v>31.893933999999945</v>
      </c>
      <c r="F34" s="1890">
        <v>-5.0583599999999649</v>
      </c>
      <c r="G34" s="1890">
        <v>419.70162009781995</v>
      </c>
      <c r="H34" s="1890">
        <v>-347.97717068486946</v>
      </c>
      <c r="I34" s="1890">
        <v>-134.79629905535364</v>
      </c>
      <c r="J34" s="1890">
        <v>104.05966000000004</v>
      </c>
    </row>
    <row r="35" spans="1:10" s="1931" customFormat="1">
      <c r="A35" s="1887" t="s">
        <v>429</v>
      </c>
      <c r="B35" s="1888" t="s">
        <v>1830</v>
      </c>
      <c r="C35" s="1890">
        <v>3.9032296334850667</v>
      </c>
      <c r="D35" s="1890">
        <v>-1218.6299761634853</v>
      </c>
      <c r="E35" s="1890">
        <v>795.73735544607496</v>
      </c>
      <c r="F35" s="1890">
        <v>157.3662587655887</v>
      </c>
      <c r="G35" s="1890">
        <v>-10.334299000784569</v>
      </c>
      <c r="H35" s="1890">
        <v>31.051017669998938</v>
      </c>
      <c r="I35" s="1890">
        <v>94.768560070000888</v>
      </c>
      <c r="J35" s="1890">
        <v>587.21849248999979</v>
      </c>
    </row>
    <row r="36" spans="1:10" s="1931" customFormat="1">
      <c r="A36" s="1887" t="s">
        <v>1167</v>
      </c>
      <c r="B36" s="1888" t="s">
        <v>1831</v>
      </c>
      <c r="C36" s="1890">
        <v>0.75038899999978459</v>
      </c>
      <c r="D36" s="1890">
        <v>9.0197652600000424</v>
      </c>
      <c r="E36" s="1890">
        <v>3.5019979999997806</v>
      </c>
      <c r="F36" s="1890">
        <v>7.8993813702677373</v>
      </c>
      <c r="G36" s="1890">
        <v>68.862681189999734</v>
      </c>
      <c r="H36" s="1890">
        <v>0.15239835054843998</v>
      </c>
      <c r="I36" s="1890">
        <v>9.8557910000001598</v>
      </c>
      <c r="J36" s="1890">
        <v>141.8076572630919</v>
      </c>
    </row>
    <row r="37" spans="1:10" s="1931" customFormat="1" ht="25.5">
      <c r="A37" s="1887" t="s">
        <v>1814</v>
      </c>
      <c r="B37" s="1888" t="s">
        <v>1832</v>
      </c>
      <c r="C37" s="1890">
        <v>12.196382053584507</v>
      </c>
      <c r="D37" s="1890">
        <v>-9.3685879967939165</v>
      </c>
      <c r="E37" s="1890">
        <v>-4.7406088545811107</v>
      </c>
      <c r="F37" s="1890">
        <v>3.9883923616890224</v>
      </c>
      <c r="G37" s="1890">
        <v>-1.100249508212684</v>
      </c>
      <c r="H37" s="1890">
        <v>-3.083804128751543</v>
      </c>
      <c r="I37" s="1890">
        <v>-2.6968394359307202</v>
      </c>
      <c r="J37" s="1890">
        <v>14.635012860431264</v>
      </c>
    </row>
    <row r="38" spans="1:10" s="1931" customFormat="1" ht="25.5">
      <c r="A38" s="1887" t="s">
        <v>1816</v>
      </c>
      <c r="B38" s="1888" t="s">
        <v>1833</v>
      </c>
      <c r="C38" s="1890">
        <v>1.3270634591222574E-16</v>
      </c>
      <c r="D38" s="1890">
        <v>-5.0740661672321608E-17</v>
      </c>
      <c r="E38" s="1890">
        <v>0</v>
      </c>
      <c r="F38" s="1890">
        <v>1.3183898417423734E-16</v>
      </c>
      <c r="G38" s="1890">
        <v>-1.3183898417423734E-16</v>
      </c>
      <c r="H38" s="1890">
        <v>-2.0816681711721685E-17</v>
      </c>
      <c r="I38" s="1890">
        <v>-3.4694469519536142E-18</v>
      </c>
      <c r="J38" s="1890">
        <v>1.3877787807814457E-17</v>
      </c>
    </row>
    <row r="39" spans="1:10" s="1931" customFormat="1">
      <c r="A39" s="1892" t="s">
        <v>1176</v>
      </c>
      <c r="B39" s="1893" t="s">
        <v>1834</v>
      </c>
      <c r="C39" s="1895">
        <v>-182.7004236921457</v>
      </c>
      <c r="D39" s="1895">
        <v>-1045.691847430993</v>
      </c>
      <c r="E39" s="1895">
        <v>-454.62433900201745</v>
      </c>
      <c r="F39" s="1895">
        <v>2809.325172432249</v>
      </c>
      <c r="G39" s="1895">
        <v>-2725.4083925613468</v>
      </c>
      <c r="H39" s="1895">
        <v>-812.58184011656908</v>
      </c>
      <c r="I39" s="1895">
        <v>131.05154866875856</v>
      </c>
      <c r="J39" s="1895">
        <v>3378.6770629108532</v>
      </c>
    </row>
    <row r="40" spans="1:10" s="1930" customFormat="1" ht="15" customHeight="1">
      <c r="A40" s="1911" t="s">
        <v>1819</v>
      </c>
      <c r="B40" s="1900" t="s">
        <v>1835</v>
      </c>
      <c r="C40" s="1898">
        <v>-2780.2894398567682</v>
      </c>
      <c r="D40" s="1898">
        <v>78.177523201569869</v>
      </c>
      <c r="E40" s="1898">
        <v>4027.2087212362426</v>
      </c>
      <c r="F40" s="1898">
        <v>2505.3435022178787</v>
      </c>
      <c r="G40" s="1898">
        <v>-618.94451654579063</v>
      </c>
      <c r="H40" s="1898">
        <v>-401.0655944053305</v>
      </c>
      <c r="I40" s="1898">
        <v>-1593.8246849568282</v>
      </c>
      <c r="J40" s="1898">
        <v>4145.1464039876346</v>
      </c>
    </row>
    <row r="41" spans="1:10" s="1930" customFormat="1">
      <c r="A41" s="1911" t="s">
        <v>395</v>
      </c>
      <c r="B41" s="1900"/>
      <c r="C41" s="1901"/>
      <c r="D41" s="1901"/>
      <c r="E41" s="1901"/>
      <c r="F41" s="1901"/>
      <c r="G41" s="1901"/>
      <c r="H41" s="1901"/>
      <c r="I41" s="1901"/>
      <c r="J41" s="1901"/>
    </row>
    <row r="42" spans="1:10" s="1931" customFormat="1">
      <c r="A42" s="1887" t="s">
        <v>1811</v>
      </c>
      <c r="B42" s="1888" t="s">
        <v>1827</v>
      </c>
      <c r="C42" s="1890">
        <v>0</v>
      </c>
      <c r="D42" s="1890">
        <v>0</v>
      </c>
      <c r="E42" s="1890">
        <v>0</v>
      </c>
      <c r="F42" s="1890">
        <v>0</v>
      </c>
      <c r="G42" s="1890">
        <v>0</v>
      </c>
      <c r="H42" s="1890">
        <v>0</v>
      </c>
      <c r="I42" s="1890">
        <v>0</v>
      </c>
      <c r="J42" s="1890">
        <v>0</v>
      </c>
    </row>
    <row r="43" spans="1:10" s="1931" customFormat="1">
      <c r="A43" s="1887" t="s">
        <v>1178</v>
      </c>
      <c r="B43" s="1888" t="s">
        <v>1828</v>
      </c>
      <c r="C43" s="1890">
        <v>0</v>
      </c>
      <c r="D43" s="1890">
        <v>0</v>
      </c>
      <c r="E43" s="1890">
        <v>0</v>
      </c>
      <c r="F43" s="1890">
        <v>0</v>
      </c>
      <c r="G43" s="1890">
        <v>0</v>
      </c>
      <c r="H43" s="1890">
        <v>0</v>
      </c>
      <c r="I43" s="1890">
        <v>0</v>
      </c>
      <c r="J43" s="1890">
        <v>0</v>
      </c>
    </row>
    <row r="44" spans="1:10" s="1931" customFormat="1">
      <c r="A44" s="1887" t="s">
        <v>695</v>
      </c>
      <c r="B44" s="1888" t="s">
        <v>1829</v>
      </c>
      <c r="C44" s="1890">
        <v>-1661.5791529400042</v>
      </c>
      <c r="D44" s="1890">
        <v>864.60107654000103</v>
      </c>
      <c r="E44" s="1890">
        <v>4317.9516207100069</v>
      </c>
      <c r="F44" s="1890">
        <v>594.97538076999513</v>
      </c>
      <c r="G44" s="1890">
        <v>578.78510873000027</v>
      </c>
      <c r="H44" s="1890">
        <v>164.14316220000137</v>
      </c>
      <c r="I44" s="1890">
        <v>-523.19811048000372</v>
      </c>
      <c r="J44" s="1890">
        <v>4616.8837711300057</v>
      </c>
    </row>
    <row r="45" spans="1:10" s="1931" customFormat="1">
      <c r="A45" s="1887" t="s">
        <v>429</v>
      </c>
      <c r="B45" s="1888" t="s">
        <v>1830</v>
      </c>
      <c r="C45" s="1890">
        <v>-32.951438050000348</v>
      </c>
      <c r="D45" s="1890">
        <v>-353.39652043999877</v>
      </c>
      <c r="E45" s="1890">
        <v>31.211094099999588</v>
      </c>
      <c r="F45" s="1890">
        <v>781.55857236999952</v>
      </c>
      <c r="G45" s="1890">
        <v>20.919950570000527</v>
      </c>
      <c r="H45" s="1890">
        <v>-214.82229766000023</v>
      </c>
      <c r="I45" s="1890">
        <v>128.2515230000003</v>
      </c>
      <c r="J45" s="1890">
        <v>-24.548752299999506</v>
      </c>
    </row>
    <row r="46" spans="1:10" s="1931" customFormat="1">
      <c r="A46" s="1887" t="s">
        <v>1167</v>
      </c>
      <c r="B46" s="1888" t="s">
        <v>1831</v>
      </c>
      <c r="C46" s="1890">
        <v>-1.9978051331304147E-15</v>
      </c>
      <c r="D46" s="1890">
        <v>4.8555994294763316E-16</v>
      </c>
      <c r="E46" s="1890">
        <v>0</v>
      </c>
      <c r="F46" s="1890">
        <v>0</v>
      </c>
      <c r="G46" s="1890">
        <v>0</v>
      </c>
      <c r="H46" s="1890">
        <v>0</v>
      </c>
      <c r="I46" s="1890">
        <v>0</v>
      </c>
      <c r="J46" s="1890">
        <v>0</v>
      </c>
    </row>
    <row r="47" spans="1:10" s="1931" customFormat="1" ht="25.5">
      <c r="A47" s="1887" t="s">
        <v>1814</v>
      </c>
      <c r="B47" s="1888" t="s">
        <v>1832</v>
      </c>
      <c r="C47" s="1890">
        <v>0</v>
      </c>
      <c r="D47" s="1890">
        <v>0</v>
      </c>
      <c r="E47" s="1890">
        <v>0</v>
      </c>
      <c r="F47" s="1890">
        <v>1.1013158199999999</v>
      </c>
      <c r="G47" s="1890">
        <v>-0.62161842999999983</v>
      </c>
      <c r="H47" s="1890">
        <v>0</v>
      </c>
      <c r="I47" s="1890">
        <v>0</v>
      </c>
      <c r="J47" s="1890">
        <v>0.15239523999999993</v>
      </c>
    </row>
    <row r="48" spans="1:10" s="1931" customFormat="1" ht="25.5">
      <c r="A48" s="1887" t="s">
        <v>1816</v>
      </c>
      <c r="B48" s="1888" t="s">
        <v>1833</v>
      </c>
      <c r="C48" s="1890">
        <v>-3.6596185988407082E-2</v>
      </c>
      <c r="D48" s="1890">
        <v>-0.15961203290317516</v>
      </c>
      <c r="E48" s="1890">
        <v>-3.9867513009423143E-2</v>
      </c>
      <c r="F48" s="1890">
        <v>0.16284134237598122</v>
      </c>
      <c r="G48" s="1890">
        <v>-1.6502956600076319</v>
      </c>
      <c r="H48" s="1890">
        <v>-6.3239962717759168E-2</v>
      </c>
      <c r="I48" s="1890">
        <v>-2.4052870666388004E-2</v>
      </c>
      <c r="J48" s="1890">
        <v>-0.80024528075821899</v>
      </c>
    </row>
    <row r="49" spans="1:10" s="1931" customFormat="1">
      <c r="A49" s="1892" t="s">
        <v>1180</v>
      </c>
      <c r="B49" s="1893" t="s">
        <v>1834</v>
      </c>
      <c r="C49" s="1890">
        <v>-693.22480250179092</v>
      </c>
      <c r="D49" s="1890">
        <v>1.1631206287128251</v>
      </c>
      <c r="E49" s="1890">
        <v>187.92583320688237</v>
      </c>
      <c r="F49" s="1890">
        <v>4685.8117598917252</v>
      </c>
      <c r="G49" s="1890">
        <v>-995.04691544732941</v>
      </c>
      <c r="H49" s="1890">
        <v>212.495717083589</v>
      </c>
      <c r="I49" s="1890">
        <v>-511.70975863267182</v>
      </c>
      <c r="J49" s="1890">
        <v>1484.5813753757932</v>
      </c>
    </row>
    <row r="50" spans="1:10" s="1930" customFormat="1" ht="15" customHeight="1">
      <c r="A50" s="1903" t="s">
        <v>1821</v>
      </c>
      <c r="B50" s="1912" t="s">
        <v>1835</v>
      </c>
      <c r="C50" s="1898">
        <v>-2387.7919896777839</v>
      </c>
      <c r="D50" s="1898">
        <v>512.20806469581191</v>
      </c>
      <c r="E50" s="1898">
        <v>4537.0486805038781</v>
      </c>
      <c r="F50" s="1898">
        <v>6063.6098701940964</v>
      </c>
      <c r="G50" s="1898">
        <v>-397.61377023733627</v>
      </c>
      <c r="H50" s="1898">
        <v>161.75334166087242</v>
      </c>
      <c r="I50" s="1898">
        <v>-906.68039898334177</v>
      </c>
      <c r="J50" s="1898">
        <v>6076.268544165041</v>
      </c>
    </row>
    <row r="51" spans="1:10" s="1931" customFormat="1" ht="6.2" customHeight="1">
      <c r="A51" s="1938"/>
      <c r="B51" s="1939"/>
    </row>
    <row r="52" spans="1:10" s="1942" customFormat="1" ht="12">
      <c r="A52" s="1940" t="s">
        <v>1837</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AEDCF-CF32-49D1-AAA6-30D67AE9E6DF}">
  <dimension ref="A1:J53"/>
  <sheetViews>
    <sheetView view="pageBreakPreview" zoomScaleNormal="100" zoomScaleSheetLayoutView="100" workbookViewId="0"/>
  </sheetViews>
  <sheetFormatPr defaultRowHeight="12.75"/>
  <cols>
    <col min="1" max="1" width="40.7109375" style="1938" customWidth="1"/>
    <col min="2" max="2" width="9.28515625" style="1939" customWidth="1"/>
    <col min="3" max="10" width="10.7109375" style="1936" customWidth="1"/>
    <col min="11" max="16384" width="9.140625" style="1936"/>
  </cols>
  <sheetData>
    <row r="1" spans="1:10" s="1922" customFormat="1" ht="18" customHeight="1">
      <c r="A1" s="1953" t="s">
        <v>1841</v>
      </c>
      <c r="B1" s="1953"/>
      <c r="C1" s="1953"/>
      <c r="D1" s="1953"/>
      <c r="E1" s="1953"/>
      <c r="F1" s="1953"/>
      <c r="G1" s="1952"/>
      <c r="H1" s="1876"/>
      <c r="I1" s="1952"/>
      <c r="J1" s="1876"/>
    </row>
    <row r="2" spans="1:10" s="1922" customFormat="1" ht="18" customHeight="1">
      <c r="A2" s="1954" t="s">
        <v>1840</v>
      </c>
      <c r="B2" s="1953"/>
      <c r="C2" s="1953"/>
      <c r="D2" s="1953"/>
      <c r="E2" s="1953"/>
      <c r="F2" s="1953"/>
      <c r="G2" s="1952"/>
      <c r="H2" s="1952"/>
      <c r="I2" s="1952"/>
      <c r="J2" s="1952"/>
    </row>
    <row r="3" spans="1:10" s="1924" customFormat="1" ht="6.2" customHeight="1">
      <c r="A3" s="1923"/>
    </row>
    <row r="4" spans="1:10" s="1922" customFormat="1" ht="15.75">
      <c r="A4" s="1921" t="s">
        <v>1809</v>
      </c>
    </row>
    <row r="5" spans="1:10" s="1924" customFormat="1" ht="15" customHeight="1">
      <c r="A5" s="1925"/>
      <c r="G5" s="1926"/>
      <c r="H5" s="1926"/>
      <c r="I5" s="2239" t="s">
        <v>1564</v>
      </c>
      <c r="J5" s="2239"/>
    </row>
    <row r="6" spans="1:10" s="1928" customFormat="1" ht="30" customHeight="1">
      <c r="A6" s="1927" t="s">
        <v>1810</v>
      </c>
      <c r="B6" s="1927" t="s">
        <v>1627</v>
      </c>
      <c r="C6" s="1481">
        <v>44651</v>
      </c>
      <c r="D6" s="1481">
        <v>44742</v>
      </c>
      <c r="E6" s="1481">
        <v>44834</v>
      </c>
      <c r="F6" s="1481">
        <v>44926</v>
      </c>
      <c r="G6" s="1481">
        <v>45016</v>
      </c>
      <c r="H6" s="1481">
        <v>45107</v>
      </c>
      <c r="I6" s="1481">
        <v>45199</v>
      </c>
      <c r="J6" s="1481">
        <v>45291</v>
      </c>
    </row>
    <row r="7" spans="1:10" s="1930" customFormat="1">
      <c r="A7" s="1911" t="s">
        <v>391</v>
      </c>
      <c r="B7" s="1900"/>
      <c r="C7" s="1951"/>
      <c r="D7" s="1945"/>
      <c r="E7" s="1945"/>
      <c r="F7" s="1945"/>
      <c r="G7" s="1945"/>
      <c r="H7" s="1945"/>
      <c r="I7" s="1945"/>
      <c r="J7" s="1945"/>
    </row>
    <row r="8" spans="1:10" s="1931" customFormat="1">
      <c r="A8" s="1887" t="s">
        <v>1811</v>
      </c>
      <c r="B8" s="1888" t="s">
        <v>1812</v>
      </c>
      <c r="C8" s="1889">
        <v>0</v>
      </c>
      <c r="D8" s="1890">
        <v>0</v>
      </c>
      <c r="E8" s="1890">
        <v>0</v>
      </c>
      <c r="F8" s="1890">
        <v>0</v>
      </c>
      <c r="G8" s="1890">
        <v>0</v>
      </c>
      <c r="H8" s="1890">
        <v>0</v>
      </c>
      <c r="I8" s="1890">
        <v>0</v>
      </c>
      <c r="J8" s="1890">
        <v>0</v>
      </c>
    </row>
    <row r="9" spans="1:10" s="1931" customFormat="1">
      <c r="A9" s="1887" t="s">
        <v>1178</v>
      </c>
      <c r="B9" s="1888" t="s">
        <v>1629</v>
      </c>
      <c r="C9" s="1889">
        <v>70007.904016433007</v>
      </c>
      <c r="D9" s="1890">
        <v>70760.948165657333</v>
      </c>
      <c r="E9" s="1890">
        <v>73721.681508941649</v>
      </c>
      <c r="F9" s="1890">
        <v>75375.358643355969</v>
      </c>
      <c r="G9" s="1890">
        <v>75956.212473885971</v>
      </c>
      <c r="H9" s="1890">
        <v>78605.739893155973</v>
      </c>
      <c r="I9" s="1890">
        <v>80322.182182465971</v>
      </c>
      <c r="J9" s="1890">
        <v>83874.162222565967</v>
      </c>
    </row>
    <row r="10" spans="1:10" s="1931" customFormat="1">
      <c r="A10" s="1887" t="s">
        <v>695</v>
      </c>
      <c r="B10" s="1888" t="s">
        <v>1630</v>
      </c>
      <c r="C10" s="1889">
        <v>399.10262603663523</v>
      </c>
      <c r="D10" s="1890">
        <v>372.80611570316836</v>
      </c>
      <c r="E10" s="1890">
        <v>371.7877600203704</v>
      </c>
      <c r="F10" s="1890">
        <v>404.90664227835146</v>
      </c>
      <c r="G10" s="1890">
        <v>546.80668751797441</v>
      </c>
      <c r="H10" s="1890">
        <v>1010.9538307373505</v>
      </c>
      <c r="I10" s="1890">
        <v>1210.0026018759631</v>
      </c>
      <c r="J10" s="1890">
        <v>1415.1208287780119</v>
      </c>
    </row>
    <row r="11" spans="1:10" s="1931" customFormat="1">
      <c r="A11" s="1887" t="s">
        <v>429</v>
      </c>
      <c r="B11" s="1888" t="s">
        <v>1635</v>
      </c>
      <c r="C11" s="1889">
        <v>386.39250965150495</v>
      </c>
      <c r="D11" s="1890">
        <v>386.6278486124632</v>
      </c>
      <c r="E11" s="1890">
        <v>399.05507287154484</v>
      </c>
      <c r="F11" s="1890">
        <v>397.21929919318239</v>
      </c>
      <c r="G11" s="1890">
        <v>397.08648111706242</v>
      </c>
      <c r="H11" s="1890">
        <v>398.28358258118237</v>
      </c>
      <c r="I11" s="1890">
        <v>399.68510521712238</v>
      </c>
      <c r="J11" s="1890">
        <v>405.08791783214241</v>
      </c>
    </row>
    <row r="12" spans="1:10" s="1931" customFormat="1">
      <c r="A12" s="1887" t="s">
        <v>1167</v>
      </c>
      <c r="B12" s="1888" t="s">
        <v>1813</v>
      </c>
      <c r="C12" s="1889">
        <v>129662.77061416216</v>
      </c>
      <c r="D12" s="1890">
        <v>133471.21963990331</v>
      </c>
      <c r="E12" s="1890">
        <v>137185.08311940526</v>
      </c>
      <c r="F12" s="1890">
        <v>141062.96102027906</v>
      </c>
      <c r="G12" s="1890">
        <v>141348.89888910073</v>
      </c>
      <c r="H12" s="1890">
        <v>141448.68481047897</v>
      </c>
      <c r="I12" s="1890">
        <v>141942.15920485638</v>
      </c>
      <c r="J12" s="1890">
        <v>142287.29707996684</v>
      </c>
    </row>
    <row r="13" spans="1:10" s="1931" customFormat="1" ht="25.5">
      <c r="A13" s="1887" t="s">
        <v>1814</v>
      </c>
      <c r="B13" s="1888" t="s">
        <v>1815</v>
      </c>
      <c r="C13" s="1889">
        <v>23076.824399199999</v>
      </c>
      <c r="D13" s="1890">
        <v>22257.245399200001</v>
      </c>
      <c r="E13" s="1890">
        <v>21976.555399200002</v>
      </c>
      <c r="F13" s="1890">
        <v>23075.02071502</v>
      </c>
      <c r="G13" s="1890">
        <v>24042.09209659</v>
      </c>
      <c r="H13" s="1890">
        <v>24997.807096589997</v>
      </c>
      <c r="I13" s="1890">
        <v>25333.28509659</v>
      </c>
      <c r="J13" s="1890">
        <v>27109.990491830002</v>
      </c>
    </row>
    <row r="14" spans="1:10" s="1931" customFormat="1" ht="25.5">
      <c r="A14" s="1887" t="s">
        <v>1816</v>
      </c>
      <c r="B14" s="1888" t="s">
        <v>1817</v>
      </c>
      <c r="C14" s="1889">
        <v>185.24022542</v>
      </c>
      <c r="D14" s="1890">
        <v>184.50621296</v>
      </c>
      <c r="E14" s="1890">
        <v>173.31317350999998</v>
      </c>
      <c r="F14" s="1890">
        <v>178.70774756</v>
      </c>
      <c r="G14" s="1890">
        <v>170.15675096999999</v>
      </c>
      <c r="H14" s="1890">
        <v>168.91507851</v>
      </c>
      <c r="I14" s="1890">
        <v>172.11943072</v>
      </c>
      <c r="J14" s="1890">
        <v>188.45909904000001</v>
      </c>
    </row>
    <row r="15" spans="1:10" s="1931" customFormat="1">
      <c r="A15" s="1892" t="s">
        <v>1176</v>
      </c>
      <c r="B15" s="1950" t="s">
        <v>1818</v>
      </c>
      <c r="C15" s="1895">
        <v>15378.495262280017</v>
      </c>
      <c r="D15" s="1895">
        <v>16012.323887186634</v>
      </c>
      <c r="E15" s="1895">
        <v>16642.095803869837</v>
      </c>
      <c r="F15" s="1895">
        <v>17374.168262121304</v>
      </c>
      <c r="G15" s="1895">
        <v>17340.565863701861</v>
      </c>
      <c r="H15" s="1895">
        <v>17618.835567573464</v>
      </c>
      <c r="I15" s="1895">
        <v>17796.586349511937</v>
      </c>
      <c r="J15" s="1895">
        <v>17921.81081490792</v>
      </c>
    </row>
    <row r="16" spans="1:10" s="1930" customFormat="1">
      <c r="A16" s="1903" t="s">
        <v>1819</v>
      </c>
      <c r="B16" s="1904" t="s">
        <v>1820</v>
      </c>
      <c r="C16" s="1898">
        <v>239096.72965318334</v>
      </c>
      <c r="D16" s="1898">
        <v>243445.67726922288</v>
      </c>
      <c r="E16" s="1898">
        <v>250469.57183781866</v>
      </c>
      <c r="F16" s="1898">
        <v>257868.3423298079</v>
      </c>
      <c r="G16" s="1898">
        <v>259801.81924288365</v>
      </c>
      <c r="H16" s="1898">
        <v>264249.2198596269</v>
      </c>
      <c r="I16" s="1898">
        <v>267176.01997123734</v>
      </c>
      <c r="J16" s="1898">
        <v>273201.92845492082</v>
      </c>
    </row>
    <row r="17" spans="1:10" s="1930" customFormat="1">
      <c r="A17" s="1949" t="s">
        <v>395</v>
      </c>
      <c r="B17" s="1948"/>
      <c r="C17" s="1901"/>
      <c r="D17" s="1901"/>
      <c r="E17" s="1901"/>
      <c r="F17" s="1901"/>
      <c r="G17" s="1901"/>
      <c r="H17" s="1901"/>
      <c r="I17" s="1901"/>
      <c r="J17" s="1901"/>
    </row>
    <row r="18" spans="1:10" s="1930" customFormat="1">
      <c r="A18" s="1887" t="s">
        <v>1811</v>
      </c>
      <c r="B18" s="1902" t="s">
        <v>1812</v>
      </c>
      <c r="C18" s="1890">
        <v>0</v>
      </c>
      <c r="D18" s="1890">
        <v>0</v>
      </c>
      <c r="E18" s="1890">
        <v>0</v>
      </c>
      <c r="F18" s="1890">
        <v>0</v>
      </c>
      <c r="G18" s="1890">
        <v>0</v>
      </c>
      <c r="H18" s="1890">
        <v>0</v>
      </c>
      <c r="I18" s="1890">
        <v>0</v>
      </c>
      <c r="J18" s="1890">
        <v>0</v>
      </c>
    </row>
    <row r="19" spans="1:10" s="1931" customFormat="1">
      <c r="A19" s="1887" t="s">
        <v>1178</v>
      </c>
      <c r="B19" s="1902" t="s">
        <v>1629</v>
      </c>
      <c r="C19" s="1890">
        <v>0</v>
      </c>
      <c r="D19" s="1890">
        <v>0</v>
      </c>
      <c r="E19" s="1890">
        <v>0</v>
      </c>
      <c r="F19" s="1890">
        <v>0</v>
      </c>
      <c r="G19" s="1890">
        <v>0</v>
      </c>
      <c r="H19" s="1890">
        <v>0</v>
      </c>
      <c r="I19" s="1890">
        <v>0</v>
      </c>
      <c r="J19" s="1890">
        <v>0</v>
      </c>
    </row>
    <row r="20" spans="1:10" s="1931" customFormat="1">
      <c r="A20" s="1887" t="s">
        <v>695</v>
      </c>
      <c r="B20" s="1902" t="s">
        <v>1630</v>
      </c>
      <c r="C20" s="1890">
        <v>0</v>
      </c>
      <c r="D20" s="1890">
        <v>0</v>
      </c>
      <c r="E20" s="1890">
        <v>0</v>
      </c>
      <c r="F20" s="1890">
        <v>0</v>
      </c>
      <c r="G20" s="1890">
        <v>0</v>
      </c>
      <c r="H20" s="1890">
        <v>0</v>
      </c>
      <c r="I20" s="1890">
        <v>0</v>
      </c>
      <c r="J20" s="1890">
        <v>0</v>
      </c>
    </row>
    <row r="21" spans="1:10" s="1931" customFormat="1">
      <c r="A21" s="1887" t="s">
        <v>429</v>
      </c>
      <c r="B21" s="1902" t="s">
        <v>1635</v>
      </c>
      <c r="C21" s="1890">
        <v>33896.457239345124</v>
      </c>
      <c r="D21" s="1890">
        <v>35413.273780129944</v>
      </c>
      <c r="E21" s="1890">
        <v>36870.477101897886</v>
      </c>
      <c r="F21" s="1890">
        <v>37711.000620901294</v>
      </c>
      <c r="G21" s="1890">
        <v>38864.453317287822</v>
      </c>
      <c r="H21" s="1890">
        <v>40242.077752515732</v>
      </c>
      <c r="I21" s="1890">
        <v>41984.754293009733</v>
      </c>
      <c r="J21" s="1890">
        <v>43605.416123986884</v>
      </c>
    </row>
    <row r="22" spans="1:10" s="1931" customFormat="1">
      <c r="A22" s="1887" t="s">
        <v>1167</v>
      </c>
      <c r="B22" s="1902" t="s">
        <v>1813</v>
      </c>
      <c r="C22" s="1890">
        <v>735.51560085376536</v>
      </c>
      <c r="D22" s="1890">
        <v>732.71238896251725</v>
      </c>
      <c r="E22" s="1890">
        <v>729.90917707126914</v>
      </c>
      <c r="F22" s="1890">
        <v>727.10596518002114</v>
      </c>
      <c r="G22" s="1890">
        <v>727.10596518002114</v>
      </c>
      <c r="H22" s="1890">
        <v>727.10596518002114</v>
      </c>
      <c r="I22" s="1890">
        <v>727.10596518002114</v>
      </c>
      <c r="J22" s="1890">
        <v>727.10596518002114</v>
      </c>
    </row>
    <row r="23" spans="1:10" s="1931" customFormat="1" ht="25.5">
      <c r="A23" s="1887" t="s">
        <v>1814</v>
      </c>
      <c r="B23" s="1902" t="s">
        <v>1815</v>
      </c>
      <c r="C23" s="1890">
        <v>0</v>
      </c>
      <c r="D23" s="1890">
        <v>0</v>
      </c>
      <c r="E23" s="1890">
        <v>0</v>
      </c>
      <c r="F23" s="1890">
        <v>0</v>
      </c>
      <c r="G23" s="1890">
        <v>0</v>
      </c>
      <c r="H23" s="1890">
        <v>0</v>
      </c>
      <c r="I23" s="1890">
        <v>0</v>
      </c>
      <c r="J23" s="1890">
        <v>0</v>
      </c>
    </row>
    <row r="24" spans="1:10" s="1931" customFormat="1" ht="25.5">
      <c r="A24" s="1887" t="s">
        <v>1816</v>
      </c>
      <c r="B24" s="1902" t="s">
        <v>1817</v>
      </c>
      <c r="C24" s="1890">
        <v>0</v>
      </c>
      <c r="D24" s="1890">
        <v>0</v>
      </c>
      <c r="E24" s="1890">
        <v>0</v>
      </c>
      <c r="F24" s="1890">
        <v>0</v>
      </c>
      <c r="G24" s="1890">
        <v>0</v>
      </c>
      <c r="H24" s="1890">
        <v>0</v>
      </c>
      <c r="I24" s="1890">
        <v>0</v>
      </c>
      <c r="J24" s="1890">
        <v>0</v>
      </c>
    </row>
    <row r="25" spans="1:10" s="1931" customFormat="1">
      <c r="A25" s="1892" t="s">
        <v>1180</v>
      </c>
      <c r="B25" s="1947" t="s">
        <v>1818</v>
      </c>
      <c r="C25" s="1890">
        <v>6897.3709577154523</v>
      </c>
      <c r="D25" s="1890">
        <v>6948.3462999892208</v>
      </c>
      <c r="E25" s="1890">
        <v>7095.4932511540064</v>
      </c>
      <c r="F25" s="1890">
        <v>7450.0175899467849</v>
      </c>
      <c r="G25" s="1890">
        <v>7355.0379036538143</v>
      </c>
      <c r="H25" s="1890">
        <v>7307.6466668165122</v>
      </c>
      <c r="I25" s="1890">
        <v>7326.3846154365719</v>
      </c>
      <c r="J25" s="1890">
        <v>7781.1798936502555</v>
      </c>
    </row>
    <row r="26" spans="1:10" s="1931" customFormat="1" ht="15" customHeight="1">
      <c r="A26" s="1903" t="s">
        <v>1821</v>
      </c>
      <c r="B26" s="1897" t="s">
        <v>1820</v>
      </c>
      <c r="C26" s="1898">
        <v>41529.343797914335</v>
      </c>
      <c r="D26" s="1898">
        <v>43094.332469081681</v>
      </c>
      <c r="E26" s="1898">
        <v>44695.879530123158</v>
      </c>
      <c r="F26" s="1898">
        <v>45888.124176028105</v>
      </c>
      <c r="G26" s="1898">
        <v>46946.597186121646</v>
      </c>
      <c r="H26" s="1898">
        <v>48276.830384512243</v>
      </c>
      <c r="I26" s="1898">
        <v>50038.24487362631</v>
      </c>
      <c r="J26" s="1898">
        <v>52113.701982817147</v>
      </c>
    </row>
    <row r="27" spans="1:10" s="1931" customFormat="1" ht="6.2" customHeight="1">
      <c r="A27" s="1932"/>
    </row>
    <row r="28" spans="1:10" s="1934" customFormat="1" ht="15.75">
      <c r="A28" s="1946" t="s">
        <v>1822</v>
      </c>
      <c r="B28" s="1907"/>
      <c r="C28" s="1908"/>
      <c r="D28" s="1908"/>
      <c r="E28" s="1908"/>
      <c r="F28" s="1908"/>
      <c r="G28" s="1908"/>
      <c r="H28" s="1908"/>
      <c r="I28" s="1908"/>
      <c r="J28" s="1908"/>
    </row>
    <row r="29" spans="1:10" s="1924" customFormat="1" ht="15" customHeight="1">
      <c r="A29" s="1925"/>
      <c r="G29" s="1926"/>
      <c r="H29" s="1926"/>
      <c r="I29" s="2239" t="s">
        <v>1564</v>
      </c>
      <c r="J29" s="2239"/>
    </row>
    <row r="30" spans="1:10" ht="15" customHeight="1">
      <c r="A30" s="2241" t="s">
        <v>1810</v>
      </c>
      <c r="B30" s="2241" t="s">
        <v>1627</v>
      </c>
      <c r="C30" s="2243">
        <v>2022</v>
      </c>
      <c r="D30" s="2244">
        <v>0</v>
      </c>
      <c r="E30" s="2244">
        <v>0</v>
      </c>
      <c r="F30" s="2245">
        <v>0</v>
      </c>
      <c r="G30" s="2243">
        <v>2023</v>
      </c>
      <c r="H30" s="2244">
        <v>0</v>
      </c>
      <c r="I30" s="2244">
        <v>0</v>
      </c>
      <c r="J30" s="2245">
        <v>0</v>
      </c>
    </row>
    <row r="31" spans="1:10" s="1928" customFormat="1">
      <c r="A31" s="2242"/>
      <c r="B31" s="2242"/>
      <c r="C31" s="1937" t="s">
        <v>1823</v>
      </c>
      <c r="D31" s="1937" t="s">
        <v>1824</v>
      </c>
      <c r="E31" s="1937" t="s">
        <v>1825</v>
      </c>
      <c r="F31" s="1937" t="s">
        <v>1826</v>
      </c>
      <c r="G31" s="1937" t="s">
        <v>1823</v>
      </c>
      <c r="H31" s="1937" t="s">
        <v>1824</v>
      </c>
      <c r="I31" s="1937" t="s">
        <v>1825</v>
      </c>
      <c r="J31" s="1937" t="s">
        <v>1826</v>
      </c>
    </row>
    <row r="32" spans="1:10" s="1930" customFormat="1">
      <c r="A32" s="1911" t="s">
        <v>391</v>
      </c>
      <c r="B32" s="1900"/>
      <c r="C32" s="1945"/>
      <c r="D32" s="1945"/>
      <c r="E32" s="1945"/>
      <c r="F32" s="1945"/>
      <c r="G32" s="1945"/>
      <c r="H32" s="1945"/>
      <c r="I32" s="1945"/>
      <c r="J32" s="1945"/>
    </row>
    <row r="33" spans="1:10" s="1931" customFormat="1">
      <c r="A33" s="1887" t="s">
        <v>1811</v>
      </c>
      <c r="B33" s="1888" t="s">
        <v>1827</v>
      </c>
      <c r="C33" s="1890">
        <v>0</v>
      </c>
      <c r="D33" s="1890">
        <v>0</v>
      </c>
      <c r="E33" s="1890">
        <v>0</v>
      </c>
      <c r="F33" s="1890">
        <v>0</v>
      </c>
      <c r="G33" s="1890">
        <v>0</v>
      </c>
      <c r="H33" s="1890">
        <v>0</v>
      </c>
      <c r="I33" s="1890">
        <v>0</v>
      </c>
      <c r="J33" s="1890">
        <v>0</v>
      </c>
    </row>
    <row r="34" spans="1:10" s="1931" customFormat="1">
      <c r="A34" s="1887" t="s">
        <v>1178</v>
      </c>
      <c r="B34" s="1888" t="s">
        <v>1828</v>
      </c>
      <c r="C34" s="1890">
        <v>597.90727196650732</v>
      </c>
      <c r="D34" s="1890">
        <v>213.06918556452189</v>
      </c>
      <c r="E34" s="1890">
        <v>2448.577006774221</v>
      </c>
      <c r="F34" s="1890">
        <v>2496.0352534945227</v>
      </c>
      <c r="G34" s="1890">
        <v>732.64831296479929</v>
      </c>
      <c r="H34" s="1890">
        <v>2625.1448217298985</v>
      </c>
      <c r="I34" s="1890">
        <v>1497.4290903500937</v>
      </c>
      <c r="J34" s="1890">
        <v>3713.9371794000062</v>
      </c>
    </row>
    <row r="35" spans="1:10" s="1931" customFormat="1">
      <c r="A35" s="1887" t="s">
        <v>695</v>
      </c>
      <c r="B35" s="1888" t="s">
        <v>1829</v>
      </c>
      <c r="C35" s="1890">
        <v>-15.956025045458018</v>
      </c>
      <c r="D35" s="1890">
        <v>-6.8784356087141179</v>
      </c>
      <c r="E35" s="1890">
        <v>4.1994162743052774</v>
      </c>
      <c r="F35" s="1890">
        <v>39.028734954914697</v>
      </c>
      <c r="G35" s="1890">
        <v>135.53543477628529</v>
      </c>
      <c r="H35" s="1890">
        <v>448.88824846873155</v>
      </c>
      <c r="I35" s="1890">
        <v>196.42111812321789</v>
      </c>
      <c r="J35" s="1890">
        <v>186.24449808976505</v>
      </c>
    </row>
    <row r="36" spans="1:10" s="1931" customFormat="1">
      <c r="A36" s="1887" t="s">
        <v>429</v>
      </c>
      <c r="B36" s="1888" t="s">
        <v>1830</v>
      </c>
      <c r="C36" s="1890">
        <v>-0.35297692922589707</v>
      </c>
      <c r="D36" s="1890">
        <v>-2.0480922722535033</v>
      </c>
      <c r="E36" s="1890">
        <v>0.6494671633611071</v>
      </c>
      <c r="F36" s="1890">
        <v>0.84044395583924048</v>
      </c>
      <c r="G36" s="1890">
        <v>0.39160300000001841</v>
      </c>
      <c r="H36" s="1890">
        <v>1.0376029999999903</v>
      </c>
      <c r="I36" s="1890">
        <v>0.91160299999999028</v>
      </c>
      <c r="J36" s="1890">
        <v>6.3066030000000026</v>
      </c>
    </row>
    <row r="37" spans="1:10" s="1931" customFormat="1">
      <c r="A37" s="1887" t="s">
        <v>1167</v>
      </c>
      <c r="B37" s="1888" t="s">
        <v>1831</v>
      </c>
      <c r="C37" s="1890">
        <v>2870.7995738140612</v>
      </c>
      <c r="D37" s="1890">
        <v>2744.7149405039895</v>
      </c>
      <c r="E37" s="1890">
        <v>2514.4476219274043</v>
      </c>
      <c r="F37" s="1890">
        <v>2380.6147521527278</v>
      </c>
      <c r="G37" s="1890">
        <v>105.85372181281269</v>
      </c>
      <c r="H37" s="1890">
        <v>-25.512933383597829</v>
      </c>
      <c r="I37" s="1890">
        <v>186.14437853103581</v>
      </c>
      <c r="J37" s="1890">
        <v>21.369522123430311</v>
      </c>
    </row>
    <row r="38" spans="1:10" s="1931" customFormat="1" ht="25.5">
      <c r="A38" s="1887" t="s">
        <v>1814</v>
      </c>
      <c r="B38" s="1888" t="s">
        <v>1832</v>
      </c>
      <c r="C38" s="1890">
        <v>-704.9984521724175</v>
      </c>
      <c r="D38" s="1890">
        <v>-819.57899999999972</v>
      </c>
      <c r="E38" s="1890">
        <v>-280.68999999999903</v>
      </c>
      <c r="F38" s="1890">
        <v>1098.4653158200001</v>
      </c>
      <c r="G38" s="1890">
        <v>967.0713815700002</v>
      </c>
      <c r="H38" s="1890">
        <v>955.71499999999662</v>
      </c>
      <c r="I38" s="1890">
        <v>335.47800000000007</v>
      </c>
      <c r="J38" s="1890">
        <v>1776.7053952400024</v>
      </c>
    </row>
    <row r="39" spans="1:10" s="1931" customFormat="1" ht="25.5">
      <c r="A39" s="1887" t="s">
        <v>1816</v>
      </c>
      <c r="B39" s="1888" t="s">
        <v>1833</v>
      </c>
      <c r="C39" s="1890">
        <v>-0.34170128880811224</v>
      </c>
      <c r="D39" s="1890">
        <v>1.1074256372448377</v>
      </c>
      <c r="E39" s="1890">
        <v>-9.0432850834586631E-2</v>
      </c>
      <c r="F39" s="1890">
        <v>-2.6134245768806075E-2</v>
      </c>
      <c r="G39" s="1890">
        <v>-0.8087091082762492</v>
      </c>
      <c r="H39" s="1890">
        <v>-0.1762049898208462</v>
      </c>
      <c r="I39" s="1890">
        <v>-2.8762140015679005E-2</v>
      </c>
      <c r="J39" s="1890">
        <v>-0.21426051518577505</v>
      </c>
    </row>
    <row r="40" spans="1:10" s="1931" customFormat="1">
      <c r="A40" s="1892" t="s">
        <v>1176</v>
      </c>
      <c r="B40" s="1893" t="s">
        <v>1834</v>
      </c>
      <c r="C40" s="1895">
        <v>251.7553099810078</v>
      </c>
      <c r="D40" s="1895">
        <v>632.51579633393646</v>
      </c>
      <c r="E40" s="1895">
        <v>628.86377163914563</v>
      </c>
      <c r="F40" s="1895">
        <v>712.32557435617946</v>
      </c>
      <c r="G40" s="1895">
        <v>-33.530340692369677</v>
      </c>
      <c r="H40" s="1895">
        <v>278.19912137711106</v>
      </c>
      <c r="I40" s="1895">
        <v>177.57955147586958</v>
      </c>
      <c r="J40" s="1895">
        <v>107.7383148767225</v>
      </c>
    </row>
    <row r="41" spans="1:10" s="1930" customFormat="1" ht="15" customHeight="1">
      <c r="A41" s="1911" t="s">
        <v>1819</v>
      </c>
      <c r="B41" s="1900" t="s">
        <v>1835</v>
      </c>
      <c r="C41" s="1898">
        <v>2998.813000325667</v>
      </c>
      <c r="D41" s="1898">
        <v>2762.9018201587251</v>
      </c>
      <c r="E41" s="1898">
        <v>5315.9568509276041</v>
      </c>
      <c r="F41" s="1898">
        <v>6727.2839404884153</v>
      </c>
      <c r="G41" s="1898">
        <v>1907.1614043232519</v>
      </c>
      <c r="H41" s="1898">
        <v>4283.2956562023192</v>
      </c>
      <c r="I41" s="1898">
        <v>2393.9349793402012</v>
      </c>
      <c r="J41" s="1898">
        <v>5812.0872522147401</v>
      </c>
    </row>
    <row r="42" spans="1:10" s="1930" customFormat="1">
      <c r="A42" s="1911" t="s">
        <v>395</v>
      </c>
      <c r="B42" s="1900"/>
      <c r="C42" s="1901"/>
      <c r="D42" s="1901"/>
      <c r="E42" s="1901"/>
      <c r="F42" s="1901"/>
      <c r="G42" s="1901"/>
      <c r="H42" s="1901"/>
      <c r="I42" s="1901"/>
      <c r="J42" s="1901"/>
    </row>
    <row r="43" spans="1:10" s="1931" customFormat="1">
      <c r="A43" s="1887" t="s">
        <v>1811</v>
      </c>
      <c r="B43" s="1888" t="s">
        <v>1827</v>
      </c>
      <c r="C43" s="1890">
        <v>0</v>
      </c>
      <c r="D43" s="1890">
        <v>0</v>
      </c>
      <c r="E43" s="1890">
        <v>0</v>
      </c>
      <c r="F43" s="1890">
        <v>0</v>
      </c>
      <c r="G43" s="1890">
        <v>0</v>
      </c>
      <c r="H43" s="1890">
        <v>0</v>
      </c>
      <c r="I43" s="1890">
        <v>0</v>
      </c>
      <c r="J43" s="1890">
        <v>0</v>
      </c>
    </row>
    <row r="44" spans="1:10" s="1931" customFormat="1">
      <c r="A44" s="1887" t="s">
        <v>1178</v>
      </c>
      <c r="B44" s="1888" t="s">
        <v>1828</v>
      </c>
      <c r="C44" s="1890">
        <v>0</v>
      </c>
      <c r="D44" s="1890">
        <v>0</v>
      </c>
      <c r="E44" s="1890">
        <v>0</v>
      </c>
      <c r="F44" s="1890">
        <v>0</v>
      </c>
      <c r="G44" s="1890">
        <v>0</v>
      </c>
      <c r="H44" s="1890">
        <v>0</v>
      </c>
      <c r="I44" s="1890">
        <v>0</v>
      </c>
      <c r="J44" s="1890">
        <v>0</v>
      </c>
    </row>
    <row r="45" spans="1:10" s="1931" customFormat="1">
      <c r="A45" s="1887" t="s">
        <v>695</v>
      </c>
      <c r="B45" s="1888" t="s">
        <v>1829</v>
      </c>
      <c r="C45" s="1890">
        <v>0</v>
      </c>
      <c r="D45" s="1890">
        <v>0</v>
      </c>
      <c r="E45" s="1890">
        <v>0</v>
      </c>
      <c r="F45" s="1890">
        <v>0</v>
      </c>
      <c r="G45" s="1890">
        <v>0</v>
      </c>
      <c r="H45" s="1890">
        <v>0</v>
      </c>
      <c r="I45" s="1890">
        <v>0</v>
      </c>
      <c r="J45" s="1890">
        <v>0</v>
      </c>
    </row>
    <row r="46" spans="1:10" s="1931" customFormat="1">
      <c r="A46" s="1887" t="s">
        <v>429</v>
      </c>
      <c r="B46" s="1888" t="s">
        <v>1830</v>
      </c>
      <c r="C46" s="1890">
        <v>809.04665107539438</v>
      </c>
      <c r="D46" s="1890">
        <v>1555.8393980980029</v>
      </c>
      <c r="E46" s="1890">
        <v>1513.6529251051543</v>
      </c>
      <c r="F46" s="1890">
        <v>1107.1753843585543</v>
      </c>
      <c r="G46" s="1890">
        <v>1199.9795781828395</v>
      </c>
      <c r="H46" s="1890">
        <v>1414.0984387479091</v>
      </c>
      <c r="I46" s="1890">
        <v>1789.3456085039988</v>
      </c>
      <c r="J46" s="1890">
        <v>1763.4380654671575</v>
      </c>
    </row>
    <row r="47" spans="1:10" s="1931" customFormat="1">
      <c r="A47" s="1887" t="s">
        <v>1167</v>
      </c>
      <c r="B47" s="1888" t="s">
        <v>1831</v>
      </c>
      <c r="C47" s="1890">
        <v>-2.8032118912479973</v>
      </c>
      <c r="D47" s="1890">
        <v>-2.803211891248111</v>
      </c>
      <c r="E47" s="1890">
        <v>-2.803211891248111</v>
      </c>
      <c r="F47" s="1890">
        <v>-2.8032118912479973</v>
      </c>
      <c r="G47" s="1890">
        <v>-0.26188563700002815</v>
      </c>
      <c r="H47" s="1890">
        <v>0</v>
      </c>
      <c r="I47" s="1890">
        <v>0</v>
      </c>
      <c r="J47" s="1890">
        <v>0</v>
      </c>
    </row>
    <row r="48" spans="1:10" s="1931" customFormat="1" ht="25.5">
      <c r="A48" s="1887" t="s">
        <v>1814</v>
      </c>
      <c r="B48" s="1888" t="s">
        <v>1832</v>
      </c>
      <c r="C48" s="1890">
        <v>0</v>
      </c>
      <c r="D48" s="1890">
        <v>0</v>
      </c>
      <c r="E48" s="1890">
        <v>0</v>
      </c>
      <c r="F48" s="1890">
        <v>0</v>
      </c>
      <c r="G48" s="1890">
        <v>0</v>
      </c>
      <c r="H48" s="1890">
        <v>0</v>
      </c>
      <c r="I48" s="1890">
        <v>0</v>
      </c>
      <c r="J48" s="1890">
        <v>0</v>
      </c>
    </row>
    <row r="49" spans="1:10" s="1931" customFormat="1" ht="25.5">
      <c r="A49" s="1887" t="s">
        <v>1816</v>
      </c>
      <c r="B49" s="1888" t="s">
        <v>1833</v>
      </c>
      <c r="C49" s="1890">
        <v>0</v>
      </c>
      <c r="D49" s="1890">
        <v>0</v>
      </c>
      <c r="E49" s="1890">
        <v>0</v>
      </c>
      <c r="F49" s="1890">
        <v>0</v>
      </c>
      <c r="G49" s="1890">
        <v>0</v>
      </c>
      <c r="H49" s="1890">
        <v>0</v>
      </c>
      <c r="I49" s="1890">
        <v>0</v>
      </c>
      <c r="J49" s="1890">
        <v>0</v>
      </c>
    </row>
    <row r="50" spans="1:10" s="1931" customFormat="1">
      <c r="A50" s="1892" t="s">
        <v>1180</v>
      </c>
      <c r="B50" s="1893" t="s">
        <v>1834</v>
      </c>
      <c r="C50" s="1890">
        <v>-97.630344636417391</v>
      </c>
      <c r="D50" s="1890">
        <v>50.795342273768668</v>
      </c>
      <c r="E50" s="1890">
        <v>146.93395116478519</v>
      </c>
      <c r="F50" s="1890">
        <v>338.66054729277897</v>
      </c>
      <c r="G50" s="1890">
        <v>-94.925686292970468</v>
      </c>
      <c r="H50" s="1890">
        <v>-47.233902947301523</v>
      </c>
      <c r="I50" s="1890">
        <v>18.46461473005947</v>
      </c>
      <c r="J50" s="1890">
        <v>454.98027821368328</v>
      </c>
    </row>
    <row r="51" spans="1:10" s="1930" customFormat="1" ht="15" customHeight="1">
      <c r="A51" s="1896" t="s">
        <v>1821</v>
      </c>
      <c r="B51" s="1912" t="s">
        <v>1835</v>
      </c>
      <c r="C51" s="1898">
        <v>708.61309454772891</v>
      </c>
      <c r="D51" s="1898">
        <v>1603.8315284805237</v>
      </c>
      <c r="E51" s="1898">
        <v>1657.7836643786914</v>
      </c>
      <c r="F51" s="1898">
        <v>1443.0327197600852</v>
      </c>
      <c r="G51" s="1898">
        <v>1104.792006252869</v>
      </c>
      <c r="H51" s="1898">
        <v>1366.8645358006077</v>
      </c>
      <c r="I51" s="1898">
        <v>1807.8102232340584</v>
      </c>
      <c r="J51" s="1898">
        <v>2218.4183436808407</v>
      </c>
    </row>
    <row r="52" spans="1:10" s="1931" customFormat="1" ht="6.2" customHeight="1">
      <c r="A52" s="1938"/>
      <c r="B52" s="1939"/>
    </row>
    <row r="53" spans="1:10" s="1942" customFormat="1" ht="12">
      <c r="A53" s="1940" t="s">
        <v>1837</v>
      </c>
      <c r="B53" s="1941"/>
    </row>
  </sheetData>
  <mergeCells count="6">
    <mergeCell ref="I5:J5"/>
    <mergeCell ref="I29:J29"/>
    <mergeCell ref="G30:J30"/>
    <mergeCell ref="C30:F30"/>
    <mergeCell ref="A30:A31"/>
    <mergeCell ref="B30:B31"/>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04C5D-D905-489B-8018-9E2F7F019CC9}">
  <dimension ref="A1:K52"/>
  <sheetViews>
    <sheetView view="pageBreakPreview" zoomScaleNormal="100" zoomScaleSheetLayoutView="100" workbookViewId="0"/>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22" customFormat="1" ht="24.75" customHeight="1">
      <c r="A1" s="1921" t="s">
        <v>1842</v>
      </c>
      <c r="H1" s="1876"/>
      <c r="J1" s="1876"/>
    </row>
    <row r="2" spans="1:10" s="1924" customFormat="1" ht="6.2" customHeight="1">
      <c r="A2" s="1923"/>
    </row>
    <row r="3" spans="1:10" s="1922" customFormat="1" ht="15.75">
      <c r="A3" s="1921" t="s">
        <v>1809</v>
      </c>
    </row>
    <row r="4" spans="1:10" s="1924" customFormat="1" ht="11.25" customHeight="1">
      <c r="A4" s="1925"/>
      <c r="G4" s="1926"/>
      <c r="H4" s="1926"/>
      <c r="I4" s="2239" t="s">
        <v>1564</v>
      </c>
      <c r="J4" s="2239"/>
    </row>
    <row r="5" spans="1:10" s="1928" customFormat="1" ht="30" customHeight="1">
      <c r="A5" s="1927" t="s">
        <v>1810</v>
      </c>
      <c r="B5" s="1927" t="s">
        <v>1627</v>
      </c>
      <c r="C5" s="1481">
        <v>44651</v>
      </c>
      <c r="D5" s="1481">
        <v>44742</v>
      </c>
      <c r="E5" s="1481">
        <v>44834</v>
      </c>
      <c r="F5" s="1481">
        <v>44926</v>
      </c>
      <c r="G5" s="1481">
        <v>45016</v>
      </c>
      <c r="H5" s="1481">
        <v>45107</v>
      </c>
      <c r="I5" s="1481">
        <v>45199</v>
      </c>
      <c r="J5" s="1481">
        <v>45291</v>
      </c>
    </row>
    <row r="6" spans="1:10" s="1930" customFormat="1">
      <c r="A6" s="1883" t="s">
        <v>391</v>
      </c>
      <c r="B6" s="1884"/>
      <c r="C6" s="1929"/>
      <c r="D6" s="1929"/>
      <c r="E6" s="1929"/>
      <c r="F6" s="1929"/>
      <c r="G6" s="1929"/>
      <c r="H6" s="1929"/>
      <c r="I6" s="1929"/>
      <c r="J6" s="1929"/>
    </row>
    <row r="7" spans="1:10" s="1931" customFormat="1">
      <c r="A7" s="1887" t="s">
        <v>1811</v>
      </c>
      <c r="B7" s="1888" t="s">
        <v>1812</v>
      </c>
      <c r="C7" s="1889">
        <v>3581.933</v>
      </c>
      <c r="D7" s="1890">
        <v>3679.1329999999998</v>
      </c>
      <c r="E7" s="1890">
        <v>3785.0909999999999</v>
      </c>
      <c r="F7" s="1890">
        <v>3603.6619999999998</v>
      </c>
      <c r="G7" s="1890">
        <v>3575.8980000000001</v>
      </c>
      <c r="H7" s="1890">
        <v>3541.5810000000001</v>
      </c>
      <c r="I7" s="1890">
        <v>3592.8270000000002</v>
      </c>
      <c r="J7" s="1890">
        <v>3516.027</v>
      </c>
    </row>
    <row r="8" spans="1:10" s="1931" customFormat="1">
      <c r="A8" s="1887" t="s">
        <v>1178</v>
      </c>
      <c r="B8" s="1888" t="s">
        <v>1629</v>
      </c>
      <c r="C8" s="1889">
        <v>7247.7967299999991</v>
      </c>
      <c r="D8" s="1890">
        <v>8529.7707470000005</v>
      </c>
      <c r="E8" s="1890">
        <v>8810.6239249999999</v>
      </c>
      <c r="F8" s="1890">
        <v>9120.9146450000007</v>
      </c>
      <c r="G8" s="1890">
        <v>8499.5602369999997</v>
      </c>
      <c r="H8" s="1890">
        <v>8768.6573790000002</v>
      </c>
      <c r="I8" s="1890">
        <v>8667.4239999999991</v>
      </c>
      <c r="J8" s="1890">
        <v>8813.7240000000002</v>
      </c>
    </row>
    <row r="9" spans="1:10" s="1931" customFormat="1">
      <c r="A9" s="1887" t="s">
        <v>695</v>
      </c>
      <c r="B9" s="1888" t="s">
        <v>1630</v>
      </c>
      <c r="C9" s="1889">
        <v>11330.378352166303</v>
      </c>
      <c r="D9" s="1890">
        <v>10594.025872804206</v>
      </c>
      <c r="E9" s="1890">
        <v>13127.605516834443</v>
      </c>
      <c r="F9" s="1890">
        <v>13270.919532810536</v>
      </c>
      <c r="G9" s="1890">
        <v>14576.771882353665</v>
      </c>
      <c r="H9" s="1890">
        <v>14441.829543271315</v>
      </c>
      <c r="I9" s="1890">
        <v>13666.106672363116</v>
      </c>
      <c r="J9" s="1890">
        <v>17152.681587856321</v>
      </c>
    </row>
    <row r="10" spans="1:10" s="1931" customFormat="1">
      <c r="A10" s="1887" t="s">
        <v>429</v>
      </c>
      <c r="B10" s="1888" t="s">
        <v>1635</v>
      </c>
      <c r="C10" s="1889">
        <v>45220.366862251867</v>
      </c>
      <c r="D10" s="1890">
        <v>44723.913755592053</v>
      </c>
      <c r="E10" s="1890">
        <v>45516.931629894003</v>
      </c>
      <c r="F10" s="1890">
        <v>46250.334555281472</v>
      </c>
      <c r="G10" s="1890">
        <v>46475.21289956379</v>
      </c>
      <c r="H10" s="1890">
        <v>45052.243724225977</v>
      </c>
      <c r="I10" s="1890">
        <v>45173.604946417487</v>
      </c>
      <c r="J10" s="1890">
        <v>45714.247170612158</v>
      </c>
    </row>
    <row r="11" spans="1:10" s="1931" customFormat="1">
      <c r="A11" s="1887" t="s">
        <v>1167</v>
      </c>
      <c r="B11" s="1888" t="s">
        <v>1813</v>
      </c>
      <c r="C11" s="1889">
        <v>85240.088915045606</v>
      </c>
      <c r="D11" s="1890">
        <v>85081.843034608013</v>
      </c>
      <c r="E11" s="1890">
        <v>86887.655968581923</v>
      </c>
      <c r="F11" s="1890">
        <v>88692.141959106637</v>
      </c>
      <c r="G11" s="1890">
        <v>87181.874403426642</v>
      </c>
      <c r="H11" s="1890">
        <v>90203.156524409758</v>
      </c>
      <c r="I11" s="1890">
        <v>92637.21408485352</v>
      </c>
      <c r="J11" s="1890">
        <v>93903.908229442866</v>
      </c>
    </row>
    <row r="12" spans="1:10" s="1931" customFormat="1" ht="25.5">
      <c r="A12" s="1887" t="s">
        <v>1814</v>
      </c>
      <c r="B12" s="1888" t="s">
        <v>1815</v>
      </c>
      <c r="C12" s="1889">
        <v>2040.1639999999998</v>
      </c>
      <c r="D12" s="1890">
        <v>2035.644</v>
      </c>
      <c r="E12" s="1890">
        <v>2023.3860000000002</v>
      </c>
      <c r="F12" s="1890">
        <v>1973.231</v>
      </c>
      <c r="G12" s="1890">
        <v>1483.393</v>
      </c>
      <c r="H12" s="1890">
        <v>1544.307</v>
      </c>
      <c r="I12" s="1890">
        <v>1570.3729999999998</v>
      </c>
      <c r="J12" s="1890">
        <v>1580.9099999999999</v>
      </c>
    </row>
    <row r="13" spans="1:10" s="1931" customFormat="1" ht="25.5">
      <c r="A13" s="1887" t="s">
        <v>1816</v>
      </c>
      <c r="B13" s="1888" t="s">
        <v>1817</v>
      </c>
      <c r="C13" s="1889">
        <v>211.64020339999999</v>
      </c>
      <c r="D13" s="1890">
        <v>299.64673166999995</v>
      </c>
      <c r="E13" s="1890">
        <v>323.05086154000003</v>
      </c>
      <c r="F13" s="1890">
        <v>308.06267404000005</v>
      </c>
      <c r="G13" s="1890">
        <v>336.77995845999999</v>
      </c>
      <c r="H13" s="1890">
        <v>440.69257220000003</v>
      </c>
      <c r="I13" s="1890">
        <v>263.32023730000003</v>
      </c>
      <c r="J13" s="1890">
        <v>253.70379754999999</v>
      </c>
    </row>
    <row r="14" spans="1:10" s="1931" customFormat="1">
      <c r="A14" s="1892" t="s">
        <v>1176</v>
      </c>
      <c r="B14" s="1893" t="s">
        <v>1818</v>
      </c>
      <c r="C14" s="1894">
        <v>11760.443357835213</v>
      </c>
      <c r="D14" s="1895">
        <v>12802.411937191207</v>
      </c>
      <c r="E14" s="1895">
        <v>13520.876776411102</v>
      </c>
      <c r="F14" s="1895">
        <v>15579.158364239498</v>
      </c>
      <c r="G14" s="1895">
        <v>16251.181662648036</v>
      </c>
      <c r="H14" s="1895">
        <v>15693.41491642809</v>
      </c>
      <c r="I14" s="1895">
        <v>16309.888412803841</v>
      </c>
      <c r="J14" s="1895">
        <v>15537.156074666302</v>
      </c>
    </row>
    <row r="15" spans="1:10" s="1930" customFormat="1" ht="15" customHeight="1">
      <c r="A15" s="1896" t="s">
        <v>1819</v>
      </c>
      <c r="B15" s="1912" t="s">
        <v>1820</v>
      </c>
      <c r="C15" s="1898">
        <v>166632.81142069894</v>
      </c>
      <c r="D15" s="1898">
        <v>167746.38907886553</v>
      </c>
      <c r="E15" s="1898">
        <v>173995.22167826153</v>
      </c>
      <c r="F15" s="1898">
        <v>178798.42473047815</v>
      </c>
      <c r="G15" s="1898">
        <v>178380.67204345216</v>
      </c>
      <c r="H15" s="1898">
        <v>179685.88265953507</v>
      </c>
      <c r="I15" s="1898">
        <v>181880.75835373797</v>
      </c>
      <c r="J15" s="1898">
        <v>186472.35786012764</v>
      </c>
    </row>
    <row r="16" spans="1:10" s="1930" customFormat="1">
      <c r="A16" s="1899" t="s">
        <v>395</v>
      </c>
      <c r="B16" s="1900"/>
      <c r="C16" s="1901"/>
      <c r="D16" s="1901"/>
      <c r="E16" s="1901"/>
      <c r="F16" s="1901"/>
      <c r="G16" s="1901"/>
      <c r="H16" s="1901"/>
      <c r="I16" s="1901"/>
      <c r="J16" s="1901"/>
    </row>
    <row r="17" spans="1:11" s="1930" customFormat="1">
      <c r="A17" s="1887" t="s">
        <v>1811</v>
      </c>
      <c r="B17" s="1902" t="s">
        <v>1812</v>
      </c>
      <c r="C17" s="1890">
        <v>6354.4049999999997</v>
      </c>
      <c r="D17" s="1890">
        <v>6442.1980000000003</v>
      </c>
      <c r="E17" s="1890">
        <v>6496.4979999999996</v>
      </c>
      <c r="F17" s="1890">
        <v>6297.1280000000006</v>
      </c>
      <c r="G17" s="1890">
        <v>6458.0450000000001</v>
      </c>
      <c r="H17" s="1890">
        <v>6320.8060000000005</v>
      </c>
      <c r="I17" s="1890">
        <v>6401.34</v>
      </c>
      <c r="J17" s="1890">
        <v>6478.9089999999997</v>
      </c>
    </row>
    <row r="18" spans="1:11" s="1931" customFormat="1">
      <c r="A18" s="1887" t="s">
        <v>1178</v>
      </c>
      <c r="B18" s="1902" t="s">
        <v>1629</v>
      </c>
      <c r="C18" s="1890">
        <v>54521.507607599997</v>
      </c>
      <c r="D18" s="1890">
        <v>58933.754056919999</v>
      </c>
      <c r="E18" s="1890">
        <v>67681.523496349982</v>
      </c>
      <c r="F18" s="1890">
        <v>73514.372877030008</v>
      </c>
      <c r="G18" s="1890">
        <v>65184.402602819988</v>
      </c>
      <c r="H18" s="1890">
        <v>59265.14191122778</v>
      </c>
      <c r="I18" s="1890">
        <v>54516.107657094923</v>
      </c>
      <c r="J18" s="1890">
        <v>52569.502281599998</v>
      </c>
    </row>
    <row r="19" spans="1:11" s="1931" customFormat="1">
      <c r="A19" s="1887" t="s">
        <v>695</v>
      </c>
      <c r="B19" s="1902" t="s">
        <v>1630</v>
      </c>
      <c r="C19" s="1890">
        <v>36822.702620325239</v>
      </c>
      <c r="D19" s="1890">
        <v>33848.37008802584</v>
      </c>
      <c r="E19" s="1890">
        <v>34745.649110359918</v>
      </c>
      <c r="F19" s="1890">
        <v>31758.232513202638</v>
      </c>
      <c r="G19" s="1890">
        <v>45693.655508088974</v>
      </c>
      <c r="H19" s="1890">
        <v>52309.252328371687</v>
      </c>
      <c r="I19" s="1890">
        <v>58457.394031085219</v>
      </c>
      <c r="J19" s="1890">
        <v>65467.423572557695</v>
      </c>
    </row>
    <row r="20" spans="1:11" s="1931" customFormat="1">
      <c r="A20" s="1887" t="s">
        <v>429</v>
      </c>
      <c r="B20" s="1902" t="s">
        <v>1635</v>
      </c>
      <c r="C20" s="1890">
        <v>9745.0640956902316</v>
      </c>
      <c r="D20" s="1890">
        <v>9865.0601531214379</v>
      </c>
      <c r="E20" s="1890">
        <v>10537.738497343127</v>
      </c>
      <c r="F20" s="1890">
        <v>10241.632941485288</v>
      </c>
      <c r="G20" s="1890">
        <v>10379.576002152529</v>
      </c>
      <c r="H20" s="1890">
        <v>10517.259941910019</v>
      </c>
      <c r="I20" s="1890">
        <v>10909.224419689615</v>
      </c>
      <c r="J20" s="1890">
        <v>10693.471363072054</v>
      </c>
    </row>
    <row r="21" spans="1:11" s="1931" customFormat="1">
      <c r="A21" s="1887" t="s">
        <v>1167</v>
      </c>
      <c r="B21" s="1902" t="s">
        <v>1813</v>
      </c>
      <c r="C21" s="1890">
        <v>15698.446819438983</v>
      </c>
      <c r="D21" s="1890">
        <v>15205.839265797047</v>
      </c>
      <c r="E21" s="1890">
        <v>15253.821720846627</v>
      </c>
      <c r="F21" s="1890">
        <v>15684.784634918138</v>
      </c>
      <c r="G21" s="1890">
        <v>16223.960883188436</v>
      </c>
      <c r="H21" s="1890">
        <v>16445.670286080549</v>
      </c>
      <c r="I21" s="1890">
        <v>16884.300230371642</v>
      </c>
      <c r="J21" s="1890">
        <v>17483.905371639892</v>
      </c>
    </row>
    <row r="22" spans="1:11" s="1931" customFormat="1" ht="25.5">
      <c r="A22" s="1887" t="s">
        <v>1814</v>
      </c>
      <c r="B22" s="1902" t="s">
        <v>1815</v>
      </c>
      <c r="C22" s="1890">
        <v>0</v>
      </c>
      <c r="D22" s="1890">
        <v>0</v>
      </c>
      <c r="E22" s="1890">
        <v>0</v>
      </c>
      <c r="F22" s="1890">
        <v>0</v>
      </c>
      <c r="G22" s="1890">
        <v>0</v>
      </c>
      <c r="H22" s="1890">
        <v>0</v>
      </c>
      <c r="I22" s="1890">
        <v>0</v>
      </c>
      <c r="J22" s="1890">
        <v>0</v>
      </c>
    </row>
    <row r="23" spans="1:11" s="1931" customFormat="1" ht="25.5">
      <c r="A23" s="1887" t="s">
        <v>1816</v>
      </c>
      <c r="B23" s="1902" t="s">
        <v>1817</v>
      </c>
      <c r="C23" s="1890">
        <v>242.22900000000001</v>
      </c>
      <c r="D23" s="1890">
        <v>396.96800000000007</v>
      </c>
      <c r="E23" s="1890">
        <v>596.91399999999999</v>
      </c>
      <c r="F23" s="1890">
        <v>433.572</v>
      </c>
      <c r="G23" s="1890">
        <v>433.18599999999998</v>
      </c>
      <c r="H23" s="1890">
        <v>382.755</v>
      </c>
      <c r="I23" s="1890">
        <v>427.642</v>
      </c>
      <c r="J23" s="1890">
        <v>314.11200000000002</v>
      </c>
    </row>
    <row r="24" spans="1:11" s="1931" customFormat="1">
      <c r="A24" s="1887" t="s">
        <v>1180</v>
      </c>
      <c r="B24" s="1902" t="s">
        <v>1818</v>
      </c>
      <c r="C24" s="1890">
        <v>17581.459681990582</v>
      </c>
      <c r="D24" s="1890">
        <v>18033.046481584017</v>
      </c>
      <c r="E24" s="1890">
        <v>17928.445557617139</v>
      </c>
      <c r="F24" s="1890">
        <v>17664.614320748304</v>
      </c>
      <c r="G24" s="1890">
        <v>15355.66148519029</v>
      </c>
      <c r="H24" s="1890">
        <v>15420.088962804828</v>
      </c>
      <c r="I24" s="1890">
        <v>16138.783263402378</v>
      </c>
      <c r="J24" s="1890">
        <v>17645.596360986947</v>
      </c>
    </row>
    <row r="25" spans="1:11" s="1931" customFormat="1" ht="15" customHeight="1">
      <c r="A25" s="1903" t="s">
        <v>1821</v>
      </c>
      <c r="B25" s="1904" t="s">
        <v>1820</v>
      </c>
      <c r="C25" s="1898">
        <v>140965.81482504503</v>
      </c>
      <c r="D25" s="1898">
        <v>142725.23604544828</v>
      </c>
      <c r="E25" s="1898">
        <v>153240.59038251679</v>
      </c>
      <c r="F25" s="1898">
        <v>155594.33728738441</v>
      </c>
      <c r="G25" s="1898">
        <v>159728.48748144018</v>
      </c>
      <c r="H25" s="1898">
        <v>160660.97443039485</v>
      </c>
      <c r="I25" s="1898">
        <v>163734.79160164378</v>
      </c>
      <c r="J25" s="1898">
        <v>170652.91994985653</v>
      </c>
    </row>
    <row r="26" spans="1:11" s="1931" customFormat="1" ht="6.2" customHeight="1">
      <c r="A26" s="1932"/>
    </row>
    <row r="27" spans="1:11" s="1934" customFormat="1" ht="15.75">
      <c r="A27" s="1933" t="s">
        <v>1822</v>
      </c>
      <c r="B27" s="1907"/>
      <c r="C27" s="1908"/>
      <c r="D27" s="1908"/>
      <c r="E27" s="1908"/>
      <c r="F27" s="1908"/>
      <c r="G27" s="1908"/>
      <c r="H27" s="1908"/>
      <c r="I27" s="1908"/>
      <c r="J27" s="1908"/>
      <c r="K27" s="1955"/>
    </row>
    <row r="28" spans="1:11" s="1924" customFormat="1" ht="11.25" customHeight="1">
      <c r="A28" s="1935"/>
      <c r="G28" s="1926"/>
      <c r="H28" s="1926"/>
      <c r="I28" s="2239" t="s">
        <v>1564</v>
      </c>
      <c r="J28" s="2239"/>
      <c r="K28" s="1956"/>
    </row>
    <row r="29" spans="1:11" ht="15" customHeight="1">
      <c r="A29" s="2241" t="s">
        <v>1810</v>
      </c>
      <c r="B29" s="2241" t="s">
        <v>1627</v>
      </c>
      <c r="C29" s="2243">
        <v>2022</v>
      </c>
      <c r="D29" s="2244">
        <v>0</v>
      </c>
      <c r="E29" s="2244">
        <v>0</v>
      </c>
      <c r="F29" s="2245">
        <v>0</v>
      </c>
      <c r="G29" s="2243">
        <v>2023</v>
      </c>
      <c r="H29" s="2244">
        <v>0</v>
      </c>
      <c r="I29" s="2244">
        <v>0</v>
      </c>
      <c r="J29" s="2245">
        <v>0</v>
      </c>
      <c r="K29" s="1957"/>
    </row>
    <row r="30" spans="1:11" s="1928" customFormat="1" ht="15" customHeight="1">
      <c r="A30" s="2242"/>
      <c r="B30" s="2242"/>
      <c r="C30" s="1937" t="s">
        <v>1823</v>
      </c>
      <c r="D30" s="1937" t="s">
        <v>1824</v>
      </c>
      <c r="E30" s="1937" t="s">
        <v>1825</v>
      </c>
      <c r="F30" s="1937" t="s">
        <v>1826</v>
      </c>
      <c r="G30" s="1937" t="s">
        <v>1823</v>
      </c>
      <c r="H30" s="1937" t="s">
        <v>1824</v>
      </c>
      <c r="I30" s="1937" t="s">
        <v>1825</v>
      </c>
      <c r="J30" s="1958" t="s">
        <v>1826</v>
      </c>
      <c r="K30" s="1959"/>
    </row>
    <row r="31" spans="1:11" s="1930" customFormat="1">
      <c r="A31" s="1883" t="s">
        <v>391</v>
      </c>
      <c r="B31" s="1900"/>
      <c r="C31" s="1885"/>
      <c r="D31" s="1885"/>
      <c r="E31" s="1885"/>
      <c r="F31" s="1885"/>
      <c r="G31" s="1885"/>
      <c r="H31" s="1885"/>
      <c r="I31" s="1885"/>
      <c r="J31" s="1885"/>
    </row>
    <row r="32" spans="1:11" s="1931" customFormat="1">
      <c r="A32" s="1887" t="s">
        <v>1811</v>
      </c>
      <c r="B32" s="1888" t="s">
        <v>1827</v>
      </c>
      <c r="C32" s="1890">
        <v>1.4500000000000064</v>
      </c>
      <c r="D32" s="1890">
        <v>2.1979999999998228</v>
      </c>
      <c r="E32" s="1890">
        <v>6.1590000000000771</v>
      </c>
      <c r="F32" s="1890">
        <v>6.7679999999999154</v>
      </c>
      <c r="G32" s="1890">
        <v>3.3120000000003316</v>
      </c>
      <c r="H32" s="1890">
        <v>3.0189999999999912</v>
      </c>
      <c r="I32" s="1890">
        <v>1.5510000000000943</v>
      </c>
      <c r="J32" s="1890">
        <v>0.66699999999981685</v>
      </c>
    </row>
    <row r="33" spans="1:10" s="1931" customFormat="1">
      <c r="A33" s="1887" t="s">
        <v>1178</v>
      </c>
      <c r="B33" s="1888" t="s">
        <v>1828</v>
      </c>
      <c r="C33" s="1890">
        <v>149.49924999999922</v>
      </c>
      <c r="D33" s="1890">
        <v>1253.9770170000011</v>
      </c>
      <c r="E33" s="1890">
        <v>245.09117799999973</v>
      </c>
      <c r="F33" s="1890">
        <v>368.71972000000028</v>
      </c>
      <c r="G33" s="1890">
        <v>-603.59583600000065</v>
      </c>
      <c r="H33" s="1890">
        <v>267.87130600000023</v>
      </c>
      <c r="I33" s="1890">
        <v>256.94100000000003</v>
      </c>
      <c r="J33" s="1890">
        <v>169.78800000000069</v>
      </c>
    </row>
    <row r="34" spans="1:10" s="1931" customFormat="1">
      <c r="A34" s="1887" t="s">
        <v>695</v>
      </c>
      <c r="B34" s="1888" t="s">
        <v>1829</v>
      </c>
      <c r="C34" s="1890">
        <v>-635.03101625811803</v>
      </c>
      <c r="D34" s="1890">
        <v>22.718237675842573</v>
      </c>
      <c r="E34" s="1890">
        <v>3126.8198631158753</v>
      </c>
      <c r="F34" s="1890">
        <v>-307.76781176703378</v>
      </c>
      <c r="G34" s="1890">
        <v>1708.1406172488159</v>
      </c>
      <c r="H34" s="1890">
        <v>-192.32659864966047</v>
      </c>
      <c r="I34" s="1890">
        <v>-638.53461336066164</v>
      </c>
      <c r="J34" s="1890">
        <v>2696.9730184672585</v>
      </c>
    </row>
    <row r="35" spans="1:10" s="1931" customFormat="1">
      <c r="A35" s="1887" t="s">
        <v>429</v>
      </c>
      <c r="B35" s="1888" t="s">
        <v>1830</v>
      </c>
      <c r="C35" s="1890">
        <v>360.83694511088248</v>
      </c>
      <c r="D35" s="1890">
        <v>-585.25612738401321</v>
      </c>
      <c r="E35" s="1890">
        <v>711.36722726629637</v>
      </c>
      <c r="F35" s="1890">
        <v>824.53007030709989</v>
      </c>
      <c r="G35" s="1890">
        <v>1182.4764240806026</v>
      </c>
      <c r="H35" s="1890">
        <v>-1326.1287224763612</v>
      </c>
      <c r="I35" s="1890">
        <v>90.74259760460815</v>
      </c>
      <c r="J35" s="1890">
        <v>600.41938087196786</v>
      </c>
    </row>
    <row r="36" spans="1:10" s="1931" customFormat="1">
      <c r="A36" s="1887" t="s">
        <v>1167</v>
      </c>
      <c r="B36" s="1888" t="s">
        <v>1831</v>
      </c>
      <c r="C36" s="1890">
        <v>2384.5303668070869</v>
      </c>
      <c r="D36" s="1890">
        <v>241.65940237607009</v>
      </c>
      <c r="E36" s="1890">
        <v>546.22381209883031</v>
      </c>
      <c r="F36" s="1890">
        <v>1627.5894686238694</v>
      </c>
      <c r="G36" s="1890">
        <v>2192.9960719744427</v>
      </c>
      <c r="H36" s="1890">
        <v>1743.6161588848718</v>
      </c>
      <c r="I36" s="1890">
        <v>2458.26927721212</v>
      </c>
      <c r="J36" s="1890">
        <v>1207.7762546201923</v>
      </c>
    </row>
    <row r="37" spans="1:10" s="1931" customFormat="1" ht="25.5">
      <c r="A37" s="1887" t="s">
        <v>1814</v>
      </c>
      <c r="B37" s="1888" t="s">
        <v>1832</v>
      </c>
      <c r="C37" s="1890">
        <v>334.1659770560999</v>
      </c>
      <c r="D37" s="1890">
        <v>-4.5199999999998557</v>
      </c>
      <c r="E37" s="1890">
        <v>-12.257999999999962</v>
      </c>
      <c r="F37" s="1890">
        <v>-50.154999999999973</v>
      </c>
      <c r="G37" s="1890">
        <v>-61.536000000099996</v>
      </c>
      <c r="H37" s="1890">
        <v>60.913999999999987</v>
      </c>
      <c r="I37" s="1890">
        <v>26.06599999999985</v>
      </c>
      <c r="J37" s="1890">
        <v>10.537000000100081</v>
      </c>
    </row>
    <row r="38" spans="1:10" s="1931" customFormat="1" ht="25.5">
      <c r="A38" s="1887" t="s">
        <v>1816</v>
      </c>
      <c r="B38" s="1888" t="s">
        <v>1833</v>
      </c>
      <c r="C38" s="1890">
        <v>7.9692150487874276</v>
      </c>
      <c r="D38" s="1890">
        <v>84.102000000099949</v>
      </c>
      <c r="E38" s="1890">
        <v>-21.164000000199945</v>
      </c>
      <c r="F38" s="1890">
        <v>-26.88999999989997</v>
      </c>
      <c r="G38" s="1890">
        <v>28.390999999899979</v>
      </c>
      <c r="H38" s="1890">
        <v>101.51400000020001</v>
      </c>
      <c r="I38" s="1890">
        <v>-185.0339999999</v>
      </c>
      <c r="J38" s="1890">
        <v>-46.89</v>
      </c>
    </row>
    <row r="39" spans="1:10" s="1931" customFormat="1">
      <c r="A39" s="1892" t="s">
        <v>1176</v>
      </c>
      <c r="B39" s="1893" t="s">
        <v>1834</v>
      </c>
      <c r="C39" s="1895">
        <v>1010.5095806277533</v>
      </c>
      <c r="D39" s="1895">
        <v>961.58098565270382</v>
      </c>
      <c r="E39" s="1895">
        <v>676.92136636731016</v>
      </c>
      <c r="F39" s="1895">
        <v>2289.131292168865</v>
      </c>
      <c r="G39" s="1895">
        <v>717.06734615477581</v>
      </c>
      <c r="H39" s="1895">
        <v>-533.02924869705657</v>
      </c>
      <c r="I39" s="1895">
        <v>557.86045651159884</v>
      </c>
      <c r="J39" s="1895">
        <v>-382.03446174735825</v>
      </c>
    </row>
    <row r="40" spans="1:10" s="1930" customFormat="1" ht="15" customHeight="1">
      <c r="A40" s="1911" t="s">
        <v>1819</v>
      </c>
      <c r="B40" s="1900" t="s">
        <v>1835</v>
      </c>
      <c r="C40" s="1898">
        <v>3613.9303183924922</v>
      </c>
      <c r="D40" s="1898">
        <v>1976.4595153207038</v>
      </c>
      <c r="E40" s="1898">
        <v>5279.1604468481119</v>
      </c>
      <c r="F40" s="1898">
        <v>4731.9257393329008</v>
      </c>
      <c r="G40" s="1898">
        <v>5167.2516234584355</v>
      </c>
      <c r="H40" s="1898">
        <v>125.44989506199386</v>
      </c>
      <c r="I40" s="1898">
        <v>2567.8617179677653</v>
      </c>
      <c r="J40" s="1898">
        <v>4257.2361922121599</v>
      </c>
    </row>
    <row r="41" spans="1:10" s="1930" customFormat="1">
      <c r="A41" s="1911" t="s">
        <v>395</v>
      </c>
      <c r="B41" s="1900"/>
      <c r="C41" s="1901"/>
      <c r="D41" s="1901"/>
      <c r="E41" s="1901"/>
      <c r="F41" s="1901"/>
      <c r="G41" s="1901"/>
      <c r="H41" s="1901"/>
      <c r="I41" s="1901"/>
      <c r="J41" s="1901"/>
    </row>
    <row r="42" spans="1:10" s="1931" customFormat="1">
      <c r="A42" s="1887" t="s">
        <v>1811</v>
      </c>
      <c r="B42" s="1888" t="s">
        <v>1827</v>
      </c>
      <c r="C42" s="1890">
        <v>1.527999999999853</v>
      </c>
      <c r="D42" s="1890">
        <v>2.5010000000001149</v>
      </c>
      <c r="E42" s="1890">
        <v>7.3050000000001845</v>
      </c>
      <c r="F42" s="1890">
        <v>8.512000000000107</v>
      </c>
      <c r="G42" s="1890">
        <v>5.9369999999994718</v>
      </c>
      <c r="H42" s="1890">
        <v>4.3450000000004181</v>
      </c>
      <c r="I42" s="1890">
        <v>4.6580000000001043</v>
      </c>
      <c r="J42" s="1890">
        <v>3.6299999999999528</v>
      </c>
    </row>
    <row r="43" spans="1:10" s="1931" customFormat="1">
      <c r="A43" s="1887" t="s">
        <v>1178</v>
      </c>
      <c r="B43" s="1888" t="s">
        <v>1828</v>
      </c>
      <c r="C43" s="1890">
        <v>302.77785454979949</v>
      </c>
      <c r="D43" s="1890">
        <v>3940.7596041102947</v>
      </c>
      <c r="E43" s="1890">
        <v>8277.5587435604011</v>
      </c>
      <c r="F43" s="1890">
        <v>6616.3508354797095</v>
      </c>
      <c r="G43" s="1890">
        <v>-8277.8007035900046</v>
      </c>
      <c r="H43" s="1890">
        <v>-5933.1913225723165</v>
      </c>
      <c r="I43" s="1890">
        <v>-5013.4260545125599</v>
      </c>
      <c r="J43" s="1890">
        <v>-1765.209913610297</v>
      </c>
    </row>
    <row r="44" spans="1:10" s="1931" customFormat="1">
      <c r="A44" s="1887" t="s">
        <v>695</v>
      </c>
      <c r="B44" s="1888" t="s">
        <v>1829</v>
      </c>
      <c r="C44" s="1890">
        <v>-645.80856106526107</v>
      </c>
      <c r="D44" s="1890">
        <v>-1610.7123973475468</v>
      </c>
      <c r="E44" s="1890">
        <v>1438.0552784458787</v>
      </c>
      <c r="F44" s="1890">
        <v>-2924.2193819303297</v>
      </c>
      <c r="G44" s="1890">
        <v>13763.901132824938</v>
      </c>
      <c r="H44" s="1890">
        <v>6955.6183164384402</v>
      </c>
      <c r="I44" s="1890">
        <v>6329.2391369354209</v>
      </c>
      <c r="J44" s="1890">
        <v>6284.4095778698829</v>
      </c>
    </row>
    <row r="45" spans="1:10" s="1931" customFormat="1">
      <c r="A45" s="1887" t="s">
        <v>429</v>
      </c>
      <c r="B45" s="1888" t="s">
        <v>1830</v>
      </c>
      <c r="C45" s="1890">
        <v>553.75052733707309</v>
      </c>
      <c r="D45" s="1890">
        <v>36.176546547745751</v>
      </c>
      <c r="E45" s="1890">
        <v>612.17318434336039</v>
      </c>
      <c r="F45" s="1890">
        <v>-166.39071697415994</v>
      </c>
      <c r="G45" s="1890">
        <v>482.12334322000083</v>
      </c>
      <c r="H45" s="1890">
        <v>142.93686975009905</v>
      </c>
      <c r="I45" s="1890">
        <v>369.89155144979935</v>
      </c>
      <c r="J45" s="1890">
        <v>-167.49787070009825</v>
      </c>
    </row>
    <row r="46" spans="1:10" s="1931" customFormat="1">
      <c r="A46" s="1887" t="s">
        <v>1167</v>
      </c>
      <c r="B46" s="1888" t="s">
        <v>1831</v>
      </c>
      <c r="C46" s="1890">
        <v>832.00046137144386</v>
      </c>
      <c r="D46" s="1890">
        <v>431.88065903591325</v>
      </c>
      <c r="E46" s="1890">
        <v>681.69833549950647</v>
      </c>
      <c r="F46" s="1890">
        <v>287.11136607301006</v>
      </c>
      <c r="G46" s="1890">
        <v>158.07411673560682</v>
      </c>
      <c r="H46" s="1890">
        <v>169.36158910441679</v>
      </c>
      <c r="I46" s="1890">
        <v>613.83367539814913</v>
      </c>
      <c r="J46" s="1890">
        <v>198.86224434872992</v>
      </c>
    </row>
    <row r="47" spans="1:10" s="1931" customFormat="1" ht="25.5">
      <c r="A47" s="1887" t="s">
        <v>1814</v>
      </c>
      <c r="B47" s="1888" t="s">
        <v>1832</v>
      </c>
      <c r="C47" s="1890">
        <v>0</v>
      </c>
      <c r="D47" s="1890">
        <v>0</v>
      </c>
      <c r="E47" s="1890">
        <v>0</v>
      </c>
      <c r="F47" s="1890">
        <v>0</v>
      </c>
      <c r="G47" s="1890">
        <v>0</v>
      </c>
      <c r="H47" s="1890">
        <v>0</v>
      </c>
      <c r="I47" s="1890">
        <v>0</v>
      </c>
      <c r="J47" s="1890">
        <v>0</v>
      </c>
    </row>
    <row r="48" spans="1:10" s="1931" customFormat="1" ht="25.5">
      <c r="A48" s="1887" t="s">
        <v>1816</v>
      </c>
      <c r="B48" s="1888" t="s">
        <v>1833</v>
      </c>
      <c r="C48" s="1890">
        <v>50.452189867600033</v>
      </c>
      <c r="D48" s="1890">
        <v>52.731000000100074</v>
      </c>
      <c r="E48" s="1890">
        <v>89.075000000099905</v>
      </c>
      <c r="F48" s="1890">
        <v>-139.10600000019997</v>
      </c>
      <c r="G48" s="1890">
        <v>23.032999999899996</v>
      </c>
      <c r="H48" s="1890">
        <v>-65.331000000100019</v>
      </c>
      <c r="I48" s="1890">
        <v>14.207999999800002</v>
      </c>
      <c r="J48" s="1890">
        <v>-51.145000000000032</v>
      </c>
    </row>
    <row r="49" spans="1:10" s="1931" customFormat="1">
      <c r="A49" s="1892" t="s">
        <v>1180</v>
      </c>
      <c r="B49" s="1893" t="s">
        <v>1834</v>
      </c>
      <c r="C49" s="1890">
        <v>807.97418592454403</v>
      </c>
      <c r="D49" s="1890">
        <v>193.78184435992009</v>
      </c>
      <c r="E49" s="1890">
        <v>-154.76392882135337</v>
      </c>
      <c r="F49" s="1890">
        <v>510.41847974217956</v>
      </c>
      <c r="G49" s="1890">
        <v>-2512.0697788593602</v>
      </c>
      <c r="H49" s="1890">
        <v>142.50398593990843</v>
      </c>
      <c r="I49" s="1890">
        <v>640.58721831737591</v>
      </c>
      <c r="J49" s="1890">
        <v>1802.6572944233289</v>
      </c>
    </row>
    <row r="50" spans="1:10" s="1930" customFormat="1" ht="15" customHeight="1">
      <c r="A50" s="1903" t="s">
        <v>1821</v>
      </c>
      <c r="B50" s="1912" t="s">
        <v>1835</v>
      </c>
      <c r="C50" s="1898">
        <v>1902.6746579851992</v>
      </c>
      <c r="D50" s="1898">
        <v>3047.1182567064275</v>
      </c>
      <c r="E50" s="1898">
        <v>10951.101613027889</v>
      </c>
      <c r="F50" s="1898">
        <v>4192.6765823902106</v>
      </c>
      <c r="G50" s="1898">
        <v>3643.19811033108</v>
      </c>
      <c r="H50" s="1898">
        <v>1416.2434386604491</v>
      </c>
      <c r="I50" s="1898">
        <v>2958.9915275879857</v>
      </c>
      <c r="J50" s="1898">
        <v>6305.7063323315469</v>
      </c>
    </row>
    <row r="51" spans="1:10" s="1931" customFormat="1" ht="6.2" customHeight="1">
      <c r="A51" s="1938"/>
      <c r="B51" s="1939"/>
    </row>
    <row r="52" spans="1:10" s="1942" customFormat="1" ht="12">
      <c r="A52" s="1940" t="s">
        <v>1837</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D5F0C-9E51-491D-BCD2-D00FE436F8BE}">
  <dimension ref="A1:L82"/>
  <sheetViews>
    <sheetView view="pageBreakPreview" zoomScaleNormal="100" zoomScaleSheetLayoutView="100" workbookViewId="0"/>
  </sheetViews>
  <sheetFormatPr defaultColWidth="6.85546875" defaultRowHeight="11.25"/>
  <cols>
    <col min="1" max="1" width="56.7109375" style="1454" customWidth="1"/>
    <col min="2" max="9" width="13.7109375" style="1454" customWidth="1"/>
    <col min="10" max="256" width="6.85546875" style="1454"/>
    <col min="257" max="257" width="56.7109375" style="1454" customWidth="1"/>
    <col min="258" max="265" width="13.7109375" style="1454" customWidth="1"/>
    <col min="266" max="512" width="6.85546875" style="1454"/>
    <col min="513" max="513" width="56.7109375" style="1454" customWidth="1"/>
    <col min="514" max="521" width="13.7109375" style="1454" customWidth="1"/>
    <col min="522" max="768" width="6.85546875" style="1454"/>
    <col min="769" max="769" width="56.7109375" style="1454" customWidth="1"/>
    <col min="770" max="777" width="13.7109375" style="1454" customWidth="1"/>
    <col min="778" max="1024" width="6.85546875" style="1454"/>
    <col min="1025" max="1025" width="56.7109375" style="1454" customWidth="1"/>
    <col min="1026" max="1033" width="13.7109375" style="1454" customWidth="1"/>
    <col min="1034" max="1280" width="6.85546875" style="1454"/>
    <col min="1281" max="1281" width="56.7109375" style="1454" customWidth="1"/>
    <col min="1282" max="1289" width="13.7109375" style="1454" customWidth="1"/>
    <col min="1290" max="1536" width="6.85546875" style="1454"/>
    <col min="1537" max="1537" width="56.7109375" style="1454" customWidth="1"/>
    <col min="1538" max="1545" width="13.7109375" style="1454" customWidth="1"/>
    <col min="1546" max="1792" width="6.85546875" style="1454"/>
    <col min="1793" max="1793" width="56.7109375" style="1454" customWidth="1"/>
    <col min="1794" max="1801" width="13.7109375" style="1454" customWidth="1"/>
    <col min="1802" max="2048" width="6.85546875" style="1454"/>
    <col min="2049" max="2049" width="56.7109375" style="1454" customWidth="1"/>
    <col min="2050" max="2057" width="13.7109375" style="1454" customWidth="1"/>
    <col min="2058" max="2304" width="6.85546875" style="1454"/>
    <col min="2305" max="2305" width="56.7109375" style="1454" customWidth="1"/>
    <col min="2306" max="2313" width="13.7109375" style="1454" customWidth="1"/>
    <col min="2314" max="2560" width="6.85546875" style="1454"/>
    <col min="2561" max="2561" width="56.7109375" style="1454" customWidth="1"/>
    <col min="2562" max="2569" width="13.7109375" style="1454" customWidth="1"/>
    <col min="2570" max="2816" width="6.85546875" style="1454"/>
    <col min="2817" max="2817" width="56.7109375" style="1454" customWidth="1"/>
    <col min="2818" max="2825" width="13.7109375" style="1454" customWidth="1"/>
    <col min="2826" max="3072" width="6.85546875" style="1454"/>
    <col min="3073" max="3073" width="56.7109375" style="1454" customWidth="1"/>
    <col min="3074" max="3081" width="13.7109375" style="1454" customWidth="1"/>
    <col min="3082" max="3328" width="6.85546875" style="1454"/>
    <col min="3329" max="3329" width="56.7109375" style="1454" customWidth="1"/>
    <col min="3330" max="3337" width="13.7109375" style="1454" customWidth="1"/>
    <col min="3338" max="3584" width="6.85546875" style="1454"/>
    <col min="3585" max="3585" width="56.7109375" style="1454" customWidth="1"/>
    <col min="3586" max="3593" width="13.7109375" style="1454" customWidth="1"/>
    <col min="3594" max="3840" width="6.85546875" style="1454"/>
    <col min="3841" max="3841" width="56.7109375" style="1454" customWidth="1"/>
    <col min="3842" max="3849" width="13.7109375" style="1454" customWidth="1"/>
    <col min="3850" max="4096" width="6.85546875" style="1454"/>
    <col min="4097" max="4097" width="56.7109375" style="1454" customWidth="1"/>
    <col min="4098" max="4105" width="13.7109375" style="1454" customWidth="1"/>
    <col min="4106" max="4352" width="6.85546875" style="1454"/>
    <col min="4353" max="4353" width="56.7109375" style="1454" customWidth="1"/>
    <col min="4354" max="4361" width="13.7109375" style="1454" customWidth="1"/>
    <col min="4362" max="4608" width="6.85546875" style="1454"/>
    <col min="4609" max="4609" width="56.7109375" style="1454" customWidth="1"/>
    <col min="4610" max="4617" width="13.7109375" style="1454" customWidth="1"/>
    <col min="4618" max="4864" width="6.85546875" style="1454"/>
    <col min="4865" max="4865" width="56.7109375" style="1454" customWidth="1"/>
    <col min="4866" max="4873" width="13.7109375" style="1454" customWidth="1"/>
    <col min="4874" max="5120" width="6.85546875" style="1454"/>
    <col min="5121" max="5121" width="56.7109375" style="1454" customWidth="1"/>
    <col min="5122" max="5129" width="13.7109375" style="1454" customWidth="1"/>
    <col min="5130" max="5376" width="6.85546875" style="1454"/>
    <col min="5377" max="5377" width="56.7109375" style="1454" customWidth="1"/>
    <col min="5378" max="5385" width="13.7109375" style="1454" customWidth="1"/>
    <col min="5386" max="5632" width="6.85546875" style="1454"/>
    <col min="5633" max="5633" width="56.7109375" style="1454" customWidth="1"/>
    <col min="5634" max="5641" width="13.7109375" style="1454" customWidth="1"/>
    <col min="5642" max="5888" width="6.85546875" style="1454"/>
    <col min="5889" max="5889" width="56.7109375" style="1454" customWidth="1"/>
    <col min="5890" max="5897" width="13.7109375" style="1454" customWidth="1"/>
    <col min="5898" max="6144" width="6.85546875" style="1454"/>
    <col min="6145" max="6145" width="56.7109375" style="1454" customWidth="1"/>
    <col min="6146" max="6153" width="13.7109375" style="1454" customWidth="1"/>
    <col min="6154" max="6400" width="6.85546875" style="1454"/>
    <col min="6401" max="6401" width="56.7109375" style="1454" customWidth="1"/>
    <col min="6402" max="6409" width="13.7109375" style="1454" customWidth="1"/>
    <col min="6410" max="6656" width="6.85546875" style="1454"/>
    <col min="6657" max="6657" width="56.7109375" style="1454" customWidth="1"/>
    <col min="6658" max="6665" width="13.7109375" style="1454" customWidth="1"/>
    <col min="6666" max="6912" width="6.85546875" style="1454"/>
    <col min="6913" max="6913" width="56.7109375" style="1454" customWidth="1"/>
    <col min="6914" max="6921" width="13.7109375" style="1454" customWidth="1"/>
    <col min="6922" max="7168" width="6.85546875" style="1454"/>
    <col min="7169" max="7169" width="56.7109375" style="1454" customWidth="1"/>
    <col min="7170" max="7177" width="13.7109375" style="1454" customWidth="1"/>
    <col min="7178" max="7424" width="6.85546875" style="1454"/>
    <col min="7425" max="7425" width="56.7109375" style="1454" customWidth="1"/>
    <col min="7426" max="7433" width="13.7109375" style="1454" customWidth="1"/>
    <col min="7434" max="7680" width="6.85546875" style="1454"/>
    <col min="7681" max="7681" width="56.7109375" style="1454" customWidth="1"/>
    <col min="7682" max="7689" width="13.7109375" style="1454" customWidth="1"/>
    <col min="7690" max="7936" width="6.85546875" style="1454"/>
    <col min="7937" max="7937" width="56.7109375" style="1454" customWidth="1"/>
    <col min="7938" max="7945" width="13.7109375" style="1454" customWidth="1"/>
    <col min="7946" max="8192" width="6.85546875" style="1454"/>
    <col min="8193" max="8193" width="56.7109375" style="1454" customWidth="1"/>
    <col min="8194" max="8201" width="13.7109375" style="1454" customWidth="1"/>
    <col min="8202" max="8448" width="6.85546875" style="1454"/>
    <col min="8449" max="8449" width="56.7109375" style="1454" customWidth="1"/>
    <col min="8450" max="8457" width="13.7109375" style="1454" customWidth="1"/>
    <col min="8458" max="8704" width="6.85546875" style="1454"/>
    <col min="8705" max="8705" width="56.7109375" style="1454" customWidth="1"/>
    <col min="8706" max="8713" width="13.7109375" style="1454" customWidth="1"/>
    <col min="8714" max="8960" width="6.85546875" style="1454"/>
    <col min="8961" max="8961" width="56.7109375" style="1454" customWidth="1"/>
    <col min="8962" max="8969" width="13.7109375" style="1454" customWidth="1"/>
    <col min="8970" max="9216" width="6.85546875" style="1454"/>
    <col min="9217" max="9217" width="56.7109375" style="1454" customWidth="1"/>
    <col min="9218" max="9225" width="13.7109375" style="1454" customWidth="1"/>
    <col min="9226" max="9472" width="6.85546875" style="1454"/>
    <col min="9473" max="9473" width="56.7109375" style="1454" customWidth="1"/>
    <col min="9474" max="9481" width="13.7109375" style="1454" customWidth="1"/>
    <col min="9482" max="9728" width="6.85546875" style="1454"/>
    <col min="9729" max="9729" width="56.7109375" style="1454" customWidth="1"/>
    <col min="9730" max="9737" width="13.7109375" style="1454" customWidth="1"/>
    <col min="9738" max="9984" width="6.85546875" style="1454"/>
    <col min="9985" max="9985" width="56.7109375" style="1454" customWidth="1"/>
    <col min="9986" max="9993" width="13.7109375" style="1454" customWidth="1"/>
    <col min="9994" max="10240" width="6.85546875" style="1454"/>
    <col min="10241" max="10241" width="56.7109375" style="1454" customWidth="1"/>
    <col min="10242" max="10249" width="13.7109375" style="1454" customWidth="1"/>
    <col min="10250" max="10496" width="6.85546875" style="1454"/>
    <col min="10497" max="10497" width="56.7109375" style="1454" customWidth="1"/>
    <col min="10498" max="10505" width="13.7109375" style="1454" customWidth="1"/>
    <col min="10506" max="10752" width="6.85546875" style="1454"/>
    <col min="10753" max="10753" width="56.7109375" style="1454" customWidth="1"/>
    <col min="10754" max="10761" width="13.7109375" style="1454" customWidth="1"/>
    <col min="10762" max="11008" width="6.85546875" style="1454"/>
    <col min="11009" max="11009" width="56.7109375" style="1454" customWidth="1"/>
    <col min="11010" max="11017" width="13.7109375" style="1454" customWidth="1"/>
    <col min="11018" max="11264" width="6.85546875" style="1454"/>
    <col min="11265" max="11265" width="56.7109375" style="1454" customWidth="1"/>
    <col min="11266" max="11273" width="13.7109375" style="1454" customWidth="1"/>
    <col min="11274" max="11520" width="6.85546875" style="1454"/>
    <col min="11521" max="11521" width="56.7109375" style="1454" customWidth="1"/>
    <col min="11522" max="11529" width="13.7109375" style="1454" customWidth="1"/>
    <col min="11530" max="11776" width="6.85546875" style="1454"/>
    <col min="11777" max="11777" width="56.7109375" style="1454" customWidth="1"/>
    <col min="11778" max="11785" width="13.7109375" style="1454" customWidth="1"/>
    <col min="11786" max="12032" width="6.85546875" style="1454"/>
    <col min="12033" max="12033" width="56.7109375" style="1454" customWidth="1"/>
    <col min="12034" max="12041" width="13.7109375" style="1454" customWidth="1"/>
    <col min="12042" max="12288" width="6.85546875" style="1454"/>
    <col min="12289" max="12289" width="56.7109375" style="1454" customWidth="1"/>
    <col min="12290" max="12297" width="13.7109375" style="1454" customWidth="1"/>
    <col min="12298" max="12544" width="6.85546875" style="1454"/>
    <col min="12545" max="12545" width="56.7109375" style="1454" customWidth="1"/>
    <col min="12546" max="12553" width="13.7109375" style="1454" customWidth="1"/>
    <col min="12554" max="12800" width="6.85546875" style="1454"/>
    <col min="12801" max="12801" width="56.7109375" style="1454" customWidth="1"/>
    <col min="12802" max="12809" width="13.7109375" style="1454" customWidth="1"/>
    <col min="12810" max="13056" width="6.85546875" style="1454"/>
    <col min="13057" max="13057" width="56.7109375" style="1454" customWidth="1"/>
    <col min="13058" max="13065" width="13.7109375" style="1454" customWidth="1"/>
    <col min="13066" max="13312" width="6.85546875" style="1454"/>
    <col min="13313" max="13313" width="56.7109375" style="1454" customWidth="1"/>
    <col min="13314" max="13321" width="13.7109375" style="1454" customWidth="1"/>
    <col min="13322" max="13568" width="6.85546875" style="1454"/>
    <col min="13569" max="13569" width="56.7109375" style="1454" customWidth="1"/>
    <col min="13570" max="13577" width="13.7109375" style="1454" customWidth="1"/>
    <col min="13578" max="13824" width="6.85546875" style="1454"/>
    <col min="13825" max="13825" width="56.7109375" style="1454" customWidth="1"/>
    <col min="13826" max="13833" width="13.7109375" style="1454" customWidth="1"/>
    <col min="13834" max="14080" width="6.85546875" style="1454"/>
    <col min="14081" max="14081" width="56.7109375" style="1454" customWidth="1"/>
    <col min="14082" max="14089" width="13.7109375" style="1454" customWidth="1"/>
    <col min="14090" max="14336" width="6.85546875" style="1454"/>
    <col min="14337" max="14337" width="56.7109375" style="1454" customWidth="1"/>
    <col min="14338" max="14345" width="13.7109375" style="1454" customWidth="1"/>
    <col min="14346" max="14592" width="6.85546875" style="1454"/>
    <col min="14593" max="14593" width="56.7109375" style="1454" customWidth="1"/>
    <col min="14594" max="14601" width="13.7109375" style="1454" customWidth="1"/>
    <col min="14602" max="14848" width="6.85546875" style="1454"/>
    <col min="14849" max="14849" width="56.7109375" style="1454" customWidth="1"/>
    <col min="14850" max="14857" width="13.7109375" style="1454" customWidth="1"/>
    <col min="14858" max="15104" width="6.85546875" style="1454"/>
    <col min="15105" max="15105" width="56.7109375" style="1454" customWidth="1"/>
    <col min="15106" max="15113" width="13.7109375" style="1454" customWidth="1"/>
    <col min="15114" max="15360" width="6.85546875" style="1454"/>
    <col min="15361" max="15361" width="56.7109375" style="1454" customWidth="1"/>
    <col min="15362" max="15369" width="13.7109375" style="1454" customWidth="1"/>
    <col min="15370" max="15616" width="6.85546875" style="1454"/>
    <col min="15617" max="15617" width="56.7109375" style="1454" customWidth="1"/>
    <col min="15618" max="15625" width="13.7109375" style="1454" customWidth="1"/>
    <col min="15626" max="15872" width="6.85546875" style="1454"/>
    <col min="15873" max="15873" width="56.7109375" style="1454" customWidth="1"/>
    <col min="15874" max="15881" width="13.7109375" style="1454" customWidth="1"/>
    <col min="15882" max="16128" width="6.85546875" style="1454"/>
    <col min="16129" max="16129" width="56.7109375" style="1454" customWidth="1"/>
    <col min="16130" max="16137" width="13.7109375" style="1454" customWidth="1"/>
    <col min="16138" max="16384" width="6.85546875" style="1454"/>
  </cols>
  <sheetData>
    <row r="1" spans="1:10" s="1417" customFormat="1" ht="24.75" customHeight="1">
      <c r="A1" s="1414" t="s">
        <v>1562</v>
      </c>
      <c r="B1" s="1415"/>
      <c r="C1" s="1415"/>
      <c r="D1" s="1416"/>
      <c r="E1" s="1416"/>
      <c r="F1" s="1416"/>
      <c r="G1" s="1416"/>
      <c r="H1" s="1416"/>
      <c r="I1" s="84"/>
    </row>
    <row r="2" spans="1:10" s="1419" customFormat="1" ht="24.75" customHeight="1">
      <c r="A2" s="1414" t="s">
        <v>1563</v>
      </c>
      <c r="B2" s="1415"/>
      <c r="C2" s="1415"/>
      <c r="D2" s="1418"/>
      <c r="E2" s="1418"/>
      <c r="F2" s="1418"/>
      <c r="G2" s="1418"/>
      <c r="H2" s="1418"/>
      <c r="I2" s="84"/>
    </row>
    <row r="3" spans="1:10" s="1417" customFormat="1" ht="11.25" customHeight="1">
      <c r="I3" s="1420" t="s">
        <v>1564</v>
      </c>
    </row>
    <row r="4" spans="1:10" s="1421" customFormat="1" ht="30" customHeight="1">
      <c r="A4" s="2246"/>
      <c r="B4" s="2248" t="s">
        <v>1565</v>
      </c>
      <c r="C4" s="2249"/>
      <c r="D4" s="2248" t="s">
        <v>1566</v>
      </c>
      <c r="E4" s="2249"/>
      <c r="F4" s="2248" t="s">
        <v>1567</v>
      </c>
      <c r="G4" s="2249"/>
      <c r="H4" s="2248" t="s">
        <v>1568</v>
      </c>
      <c r="I4" s="2249"/>
    </row>
    <row r="5" spans="1:10" s="1421" customFormat="1" ht="12.75">
      <c r="A5" s="2247"/>
      <c r="B5" s="1422">
        <v>2022</v>
      </c>
      <c r="C5" s="1422">
        <v>2023</v>
      </c>
      <c r="D5" s="1422">
        <v>2022</v>
      </c>
      <c r="E5" s="1422">
        <v>2023</v>
      </c>
      <c r="F5" s="1422">
        <v>2022</v>
      </c>
      <c r="G5" s="1422">
        <v>2023</v>
      </c>
      <c r="H5" s="1422">
        <v>2022</v>
      </c>
      <c r="I5" s="1422">
        <v>2023</v>
      </c>
    </row>
    <row r="6" spans="1:10" s="1427" customFormat="1" ht="6.95" customHeight="1">
      <c r="A6" s="1423"/>
      <c r="B6" s="1424"/>
      <c r="C6" s="1424"/>
      <c r="D6" s="1425"/>
      <c r="E6" s="1424"/>
      <c r="F6" s="1425"/>
      <c r="G6" s="1426"/>
      <c r="H6" s="1426"/>
      <c r="I6" s="1426"/>
    </row>
    <row r="7" spans="1:10" s="1427" customFormat="1" ht="12.75">
      <c r="A7" s="1428" t="s">
        <v>1569</v>
      </c>
      <c r="B7" s="1429">
        <v>64788.720756000002</v>
      </c>
      <c r="C7" s="1429">
        <v>67041.780132999993</v>
      </c>
      <c r="D7" s="1429">
        <v>47698.281452999996</v>
      </c>
      <c r="E7" s="1429">
        <v>47803.031005000004</v>
      </c>
      <c r="F7" s="1429">
        <v>3182.038603</v>
      </c>
      <c r="G7" s="1429">
        <v>3389.9401210000001</v>
      </c>
      <c r="H7" s="1429">
        <v>13908.4007</v>
      </c>
      <c r="I7" s="1429">
        <v>15848.809007</v>
      </c>
      <c r="J7" s="1430"/>
    </row>
    <row r="8" spans="1:10" s="1427" customFormat="1" ht="6.95" customHeight="1">
      <c r="A8" s="1431"/>
      <c r="B8" s="1432"/>
      <c r="C8" s="1432"/>
      <c r="D8" s="1432"/>
      <c r="E8" s="1432"/>
      <c r="F8" s="1432"/>
      <c r="G8" s="1432"/>
      <c r="H8" s="1432"/>
      <c r="I8" s="1432"/>
      <c r="J8" s="1430"/>
    </row>
    <row r="9" spans="1:10" s="1427" customFormat="1" ht="12.75">
      <c r="A9" s="1433" t="s">
        <v>1570</v>
      </c>
      <c r="B9" s="1429">
        <v>46782.967254000003</v>
      </c>
      <c r="C9" s="1429">
        <v>52318.377965</v>
      </c>
      <c r="D9" s="1429">
        <v>31679.253277</v>
      </c>
      <c r="E9" s="1429">
        <v>35299.040073000004</v>
      </c>
      <c r="F9" s="1429">
        <v>1366.0585140000001</v>
      </c>
      <c r="G9" s="1429">
        <v>1393.0072279999999</v>
      </c>
      <c r="H9" s="1429">
        <v>13737.655463000001</v>
      </c>
      <c r="I9" s="1429">
        <v>15626.330663999999</v>
      </c>
      <c r="J9" s="1430"/>
    </row>
    <row r="10" spans="1:10" s="1427" customFormat="1" ht="12.75">
      <c r="A10" s="1434" t="s">
        <v>1571</v>
      </c>
      <c r="B10" s="1432">
        <v>4592.5926390000004</v>
      </c>
      <c r="C10" s="1432">
        <v>4914.8266409999997</v>
      </c>
      <c r="D10" s="1432">
        <v>4592.5926390000004</v>
      </c>
      <c r="E10" s="1432">
        <v>4914.8266409999997</v>
      </c>
      <c r="F10" s="1432">
        <v>0</v>
      </c>
      <c r="G10" s="1432">
        <v>0</v>
      </c>
      <c r="H10" s="1432">
        <v>0</v>
      </c>
      <c r="I10" s="1432">
        <v>0</v>
      </c>
      <c r="J10" s="1430"/>
    </row>
    <row r="11" spans="1:10" s="1427" customFormat="1" ht="12.75">
      <c r="A11" s="1434" t="s">
        <v>1572</v>
      </c>
      <c r="B11" s="1432">
        <v>5331.2000869999993</v>
      </c>
      <c r="C11" s="1432">
        <v>6307.3450979999989</v>
      </c>
      <c r="D11" s="1432">
        <v>5318.4651279999998</v>
      </c>
      <c r="E11" s="1432">
        <v>6291.9988939999994</v>
      </c>
      <c r="F11" s="1432">
        <v>12.734959</v>
      </c>
      <c r="G11" s="1432">
        <v>15.346204</v>
      </c>
      <c r="H11" s="1432">
        <v>0</v>
      </c>
      <c r="I11" s="1432">
        <v>0</v>
      </c>
      <c r="J11" s="1430"/>
    </row>
    <row r="12" spans="1:10" s="1427" customFormat="1" ht="12.75">
      <c r="A12" s="1434" t="s">
        <v>1573</v>
      </c>
      <c r="B12" s="1432">
        <v>15331.337364000001</v>
      </c>
      <c r="C12" s="1432">
        <v>16216.494108000001</v>
      </c>
      <c r="D12" s="1432">
        <v>15331.337364000001</v>
      </c>
      <c r="E12" s="1432">
        <v>16216.494108000001</v>
      </c>
      <c r="F12" s="1432">
        <v>0</v>
      </c>
      <c r="G12" s="1432">
        <v>0</v>
      </c>
      <c r="H12" s="1432">
        <v>0</v>
      </c>
      <c r="I12" s="1432">
        <v>0</v>
      </c>
      <c r="J12" s="1430"/>
    </row>
    <row r="13" spans="1:10" s="1427" customFormat="1" ht="12.75">
      <c r="A13" s="1434" t="s">
        <v>1574</v>
      </c>
      <c r="B13" s="1432">
        <v>5706.8616569999995</v>
      </c>
      <c r="C13" s="1432">
        <v>6147.9505520000002</v>
      </c>
      <c r="D13" s="1432">
        <v>5706.8616569999995</v>
      </c>
      <c r="E13" s="1432">
        <v>6147.9505520000002</v>
      </c>
      <c r="F13" s="1432">
        <v>0</v>
      </c>
      <c r="G13" s="1432">
        <v>0</v>
      </c>
      <c r="H13" s="1432">
        <v>0</v>
      </c>
      <c r="I13" s="1432">
        <v>0</v>
      </c>
      <c r="J13" s="1430"/>
    </row>
    <row r="14" spans="1:10" s="1427" customFormat="1" ht="12.75">
      <c r="A14" s="1434" t="s">
        <v>1575</v>
      </c>
      <c r="B14" s="1432">
        <v>451.16446399999995</v>
      </c>
      <c r="C14" s="1432">
        <v>322.677008</v>
      </c>
      <c r="D14" s="1432">
        <v>451.16446399999995</v>
      </c>
      <c r="E14" s="1432">
        <v>322.677008</v>
      </c>
      <c r="F14" s="1432">
        <v>0</v>
      </c>
      <c r="G14" s="1432">
        <v>0</v>
      </c>
      <c r="H14" s="1432">
        <v>0</v>
      </c>
      <c r="I14" s="1432">
        <v>0</v>
      </c>
      <c r="J14" s="1430"/>
    </row>
    <row r="15" spans="1:10" s="1427" customFormat="1" ht="12.75">
      <c r="A15" s="1434" t="s">
        <v>1576</v>
      </c>
      <c r="B15" s="1432">
        <v>13737.655463000001</v>
      </c>
      <c r="C15" s="1432">
        <v>15626.330663999999</v>
      </c>
      <c r="D15" s="1432">
        <v>0</v>
      </c>
      <c r="E15" s="1432">
        <v>0</v>
      </c>
      <c r="F15" s="1432">
        <v>0</v>
      </c>
      <c r="G15" s="1432">
        <v>0</v>
      </c>
      <c r="H15" s="1432">
        <v>13737.655463000001</v>
      </c>
      <c r="I15" s="1432">
        <v>15626.330663999999</v>
      </c>
      <c r="J15" s="1430"/>
    </row>
    <row r="16" spans="1:10" s="1427" customFormat="1" ht="12.75">
      <c r="A16" s="1434" t="s">
        <v>1577</v>
      </c>
      <c r="B16" s="1432">
        <v>1579.9820790000001</v>
      </c>
      <c r="C16" s="1432">
        <v>2722.4376660000003</v>
      </c>
      <c r="D16" s="1432">
        <v>226.65852399999997</v>
      </c>
      <c r="E16" s="1432">
        <v>1344.7766420000003</v>
      </c>
      <c r="F16" s="1432">
        <v>1353.3235550000002</v>
      </c>
      <c r="G16" s="1432">
        <v>1377.661024</v>
      </c>
      <c r="H16" s="1432">
        <v>0</v>
      </c>
      <c r="I16" s="1432">
        <v>0</v>
      </c>
      <c r="J16" s="1430"/>
    </row>
    <row r="17" spans="1:10" s="1427" customFormat="1" ht="12.75">
      <c r="A17" s="1434" t="s">
        <v>1578</v>
      </c>
      <c r="B17" s="1432">
        <v>52.173500999999995</v>
      </c>
      <c r="C17" s="1432">
        <v>60.316228000000002</v>
      </c>
      <c r="D17" s="1432">
        <v>52.173500999999995</v>
      </c>
      <c r="E17" s="1432">
        <v>60.316228000000002</v>
      </c>
      <c r="F17" s="1432">
        <v>0</v>
      </c>
      <c r="G17" s="1432">
        <v>0</v>
      </c>
      <c r="H17" s="1432">
        <v>0</v>
      </c>
      <c r="I17" s="1432">
        <v>0</v>
      </c>
      <c r="J17" s="1430"/>
    </row>
    <row r="18" spans="1:10" s="1427" customFormat="1" ht="6" customHeight="1">
      <c r="A18" s="1431"/>
      <c r="B18" s="1432"/>
      <c r="C18" s="1432"/>
      <c r="D18" s="1432"/>
      <c r="E18" s="1432"/>
      <c r="F18" s="1432"/>
      <c r="G18" s="1432"/>
      <c r="H18" s="1432"/>
      <c r="I18" s="1432"/>
      <c r="J18" s="1430"/>
    </row>
    <row r="19" spans="1:10" s="1427" customFormat="1" ht="12.75">
      <c r="A19" s="1433" t="s">
        <v>1579</v>
      </c>
      <c r="B19" s="1429">
        <v>12000.333384</v>
      </c>
      <c r="C19" s="1429">
        <v>10892.747776</v>
      </c>
      <c r="D19" s="1429">
        <v>10073.372577</v>
      </c>
      <c r="E19" s="1429">
        <v>8741.6240510000007</v>
      </c>
      <c r="F19" s="1429">
        <v>1756.2313010000003</v>
      </c>
      <c r="G19" s="1429">
        <v>1928.6599079999999</v>
      </c>
      <c r="H19" s="1429">
        <v>170.72950600000001</v>
      </c>
      <c r="I19" s="1429">
        <v>222.46381699999998</v>
      </c>
      <c r="J19" s="1430"/>
    </row>
    <row r="20" spans="1:10" s="1427" customFormat="1" ht="6" customHeight="1">
      <c r="A20" s="1435"/>
      <c r="B20" s="1432"/>
      <c r="C20" s="1432"/>
      <c r="D20" s="1432"/>
      <c r="E20" s="1432"/>
      <c r="F20" s="1432"/>
      <c r="G20" s="1432"/>
      <c r="H20" s="1432"/>
      <c r="I20" s="1432"/>
      <c r="J20" s="1430"/>
    </row>
    <row r="21" spans="1:10" s="1427" customFormat="1" ht="12.75">
      <c r="A21" s="1433" t="s">
        <v>1580</v>
      </c>
      <c r="B21" s="1429">
        <v>6005.420118</v>
      </c>
      <c r="C21" s="1429">
        <v>3830.6543920000008</v>
      </c>
      <c r="D21" s="1429">
        <v>5945.6555990000006</v>
      </c>
      <c r="E21" s="1429">
        <v>3762.3668810000008</v>
      </c>
      <c r="F21" s="1429">
        <v>59.748787999999998</v>
      </c>
      <c r="G21" s="1429">
        <v>68.272984999999991</v>
      </c>
      <c r="H21" s="1429">
        <v>1.5730999999999998E-2</v>
      </c>
      <c r="I21" s="1429">
        <v>1.4525999999999999E-2</v>
      </c>
      <c r="J21" s="1430"/>
    </row>
    <row r="22" spans="1:10" s="1427" customFormat="1" ht="6" customHeight="1">
      <c r="A22" s="1436"/>
      <c r="B22" s="1432"/>
      <c r="C22" s="1432"/>
      <c r="D22" s="1432"/>
      <c r="E22" s="1432"/>
      <c r="F22" s="1432"/>
      <c r="G22" s="1432"/>
      <c r="H22" s="1432"/>
      <c r="I22" s="1432"/>
      <c r="J22" s="1430"/>
    </row>
    <row r="23" spans="1:10" s="1427" customFormat="1" ht="6" customHeight="1">
      <c r="A23" s="1436"/>
      <c r="B23" s="1432"/>
      <c r="C23" s="1432"/>
      <c r="D23" s="1432"/>
      <c r="E23" s="1432"/>
      <c r="F23" s="1432"/>
      <c r="G23" s="1432"/>
      <c r="H23" s="1432"/>
      <c r="I23" s="1432"/>
      <c r="J23" s="1430"/>
    </row>
    <row r="24" spans="1:10" s="1427" customFormat="1" ht="12.75">
      <c r="A24" s="1428" t="s">
        <v>1581</v>
      </c>
      <c r="B24" s="1429">
        <v>66112.328801999989</v>
      </c>
      <c r="C24" s="1429">
        <v>72659.07041</v>
      </c>
      <c r="D24" s="1429">
        <v>30369.343250999998</v>
      </c>
      <c r="E24" s="1429">
        <v>30092.066770000005</v>
      </c>
      <c r="F24" s="1429">
        <v>11331.740469999997</v>
      </c>
      <c r="G24" s="1429">
        <v>13985.815946999999</v>
      </c>
      <c r="H24" s="1429">
        <v>24411.245081000001</v>
      </c>
      <c r="I24" s="1429">
        <v>28581.187693000003</v>
      </c>
      <c r="J24" s="1430"/>
    </row>
    <row r="25" spans="1:10" s="1427" customFormat="1" ht="6" customHeight="1">
      <c r="A25" s="1436"/>
      <c r="B25" s="1432"/>
      <c r="C25" s="1432"/>
      <c r="D25" s="1432"/>
      <c r="E25" s="1432"/>
      <c r="F25" s="1432"/>
      <c r="G25" s="1432"/>
      <c r="H25" s="1432"/>
      <c r="I25" s="1432"/>
      <c r="J25" s="1430"/>
    </row>
    <row r="26" spans="1:10" s="1427" customFormat="1" ht="12.75">
      <c r="A26" s="1433" t="s">
        <v>1582</v>
      </c>
      <c r="B26" s="1429">
        <v>58653.325738999993</v>
      </c>
      <c r="C26" s="1429">
        <v>61545.392540000001</v>
      </c>
      <c r="D26" s="1429">
        <v>24900.683918999996</v>
      </c>
      <c r="E26" s="1429">
        <v>21915.192717000002</v>
      </c>
      <c r="F26" s="1429">
        <v>9349.0631669999984</v>
      </c>
      <c r="G26" s="1429">
        <v>11057.542047999999</v>
      </c>
      <c r="H26" s="1429">
        <v>24403.578653</v>
      </c>
      <c r="I26" s="1429">
        <v>28572.657775000003</v>
      </c>
      <c r="J26" s="1430"/>
    </row>
    <row r="27" spans="1:10" s="1427" customFormat="1" ht="6" customHeight="1">
      <c r="A27" s="1433"/>
      <c r="B27" s="1429"/>
      <c r="C27" s="1429"/>
      <c r="D27" s="1429"/>
      <c r="E27" s="1429"/>
      <c r="F27" s="1429"/>
      <c r="G27" s="1429"/>
      <c r="H27" s="1429"/>
      <c r="I27" s="1429"/>
      <c r="J27" s="1430"/>
    </row>
    <row r="28" spans="1:10" s="1427" customFormat="1" ht="12.75">
      <c r="A28" s="1434" t="s">
        <v>1138</v>
      </c>
      <c r="B28" s="1432">
        <v>14640.559519</v>
      </c>
      <c r="C28" s="1432">
        <v>17226.594186000002</v>
      </c>
      <c r="D28" s="1432">
        <v>8668.8531430000003</v>
      </c>
      <c r="E28" s="1432">
        <v>9965.136010000002</v>
      </c>
      <c r="F28" s="1432">
        <v>5812.1294879999996</v>
      </c>
      <c r="G28" s="1432">
        <v>7076.2997569999989</v>
      </c>
      <c r="H28" s="1432">
        <v>159.57688799999997</v>
      </c>
      <c r="I28" s="1432">
        <v>185.15841899999998</v>
      </c>
      <c r="J28" s="1430"/>
    </row>
    <row r="29" spans="1:10" s="1427" customFormat="1" ht="12.75">
      <c r="A29" s="1434" t="s">
        <v>1583</v>
      </c>
      <c r="B29" s="1432">
        <v>7108.620222999999</v>
      </c>
      <c r="C29" s="1432">
        <v>7224.1219779999992</v>
      </c>
      <c r="D29" s="1432">
        <v>4226.1536719999995</v>
      </c>
      <c r="E29" s="1432">
        <v>4073.4283749999995</v>
      </c>
      <c r="F29" s="1432">
        <v>2812.2185449999997</v>
      </c>
      <c r="G29" s="1432">
        <v>3084.5488150000001</v>
      </c>
      <c r="H29" s="1432">
        <v>70.24800599999999</v>
      </c>
      <c r="I29" s="1432">
        <v>66.144787999999991</v>
      </c>
      <c r="J29" s="1430"/>
    </row>
    <row r="30" spans="1:10" s="1427" customFormat="1" ht="12.75">
      <c r="A30" s="1434" t="s">
        <v>1584</v>
      </c>
      <c r="B30" s="1432">
        <v>10468.047042</v>
      </c>
      <c r="C30" s="1432">
        <v>6177.4991250000003</v>
      </c>
      <c r="D30" s="1432">
        <v>9634.3882249999988</v>
      </c>
      <c r="E30" s="1432">
        <v>5581.0046119999997</v>
      </c>
      <c r="F30" s="1432">
        <v>477.69754</v>
      </c>
      <c r="G30" s="1432">
        <v>596.7409449999999</v>
      </c>
      <c r="H30" s="1432">
        <v>355.961277</v>
      </c>
      <c r="I30" s="1432">
        <v>-0.24643200000000001</v>
      </c>
      <c r="J30" s="1430"/>
    </row>
    <row r="31" spans="1:10" s="1427" customFormat="1" ht="12.75">
      <c r="A31" s="1437" t="s">
        <v>1585</v>
      </c>
      <c r="B31" s="1432">
        <v>10065.922461</v>
      </c>
      <c r="C31" s="1432">
        <v>5902.4128479999999</v>
      </c>
      <c r="D31" s="1432">
        <v>9409.4062729999987</v>
      </c>
      <c r="E31" s="1432">
        <v>5321.4586529999997</v>
      </c>
      <c r="F31" s="1432">
        <v>460.814414</v>
      </c>
      <c r="G31" s="1432">
        <v>581.20062699999994</v>
      </c>
      <c r="H31" s="1432">
        <v>195.701774</v>
      </c>
      <c r="I31" s="1432">
        <v>-0.24643200000000001</v>
      </c>
      <c r="J31" s="1430"/>
    </row>
    <row r="32" spans="1:10" s="1427" customFormat="1" ht="12.75">
      <c r="A32" s="1437" t="s">
        <v>1586</v>
      </c>
      <c r="B32" s="1432">
        <v>402.12458099999992</v>
      </c>
      <c r="C32" s="1432">
        <v>275.086277</v>
      </c>
      <c r="D32" s="1432">
        <v>224.98195199999995</v>
      </c>
      <c r="E32" s="1432">
        <v>259.54595899999998</v>
      </c>
      <c r="F32" s="1432">
        <v>16.883126000000001</v>
      </c>
      <c r="G32" s="1432">
        <v>15.540317999999999</v>
      </c>
      <c r="H32" s="1432">
        <v>160.259503</v>
      </c>
      <c r="I32" s="1432">
        <v>0</v>
      </c>
      <c r="J32" s="1430"/>
    </row>
    <row r="33" spans="1:10" s="1427" customFormat="1" ht="12.75">
      <c r="A33" s="1434" t="s">
        <v>1587</v>
      </c>
      <c r="B33" s="1432">
        <v>651.83144900000002</v>
      </c>
      <c r="C33" s="1432">
        <v>830.84695800000009</v>
      </c>
      <c r="D33" s="1432">
        <v>611.80712500000004</v>
      </c>
      <c r="E33" s="1432">
        <v>782.45581499999992</v>
      </c>
      <c r="F33" s="1432">
        <v>35.373459999999994</v>
      </c>
      <c r="G33" s="1432">
        <v>45.880751000000004</v>
      </c>
      <c r="H33" s="1432">
        <v>4.6508639999999994</v>
      </c>
      <c r="I33" s="1432">
        <v>2.510392</v>
      </c>
      <c r="J33" s="1430"/>
    </row>
    <row r="34" spans="1:10" s="1427" customFormat="1" ht="12.75">
      <c r="A34" s="1438" t="s">
        <v>1588</v>
      </c>
      <c r="B34" s="1432">
        <v>501.19191599999999</v>
      </c>
      <c r="C34" s="1432">
        <v>681.86404700000003</v>
      </c>
      <c r="D34" s="1432">
        <v>484.97995700000001</v>
      </c>
      <c r="E34" s="1432">
        <v>665.03893099999993</v>
      </c>
      <c r="F34" s="1432">
        <v>16.211959</v>
      </c>
      <c r="G34" s="1432">
        <v>16.825116000000001</v>
      </c>
      <c r="H34" s="1432">
        <v>0</v>
      </c>
      <c r="I34" s="1432">
        <v>0</v>
      </c>
      <c r="J34" s="1430"/>
    </row>
    <row r="35" spans="1:10" s="1427" customFormat="1" ht="12.75">
      <c r="A35" s="1438" t="s">
        <v>1589</v>
      </c>
      <c r="B35" s="1432">
        <v>150.63953300000003</v>
      </c>
      <c r="C35" s="1432">
        <v>148.982911</v>
      </c>
      <c r="D35" s="1432">
        <v>126.82716800000003</v>
      </c>
      <c r="E35" s="1432">
        <v>117.416884</v>
      </c>
      <c r="F35" s="1432">
        <v>19.161500999999998</v>
      </c>
      <c r="G35" s="1432">
        <v>29.055634999999999</v>
      </c>
      <c r="H35" s="1432">
        <v>4.6508639999999994</v>
      </c>
      <c r="I35" s="1432">
        <v>2.510392</v>
      </c>
      <c r="J35" s="1430"/>
    </row>
    <row r="36" spans="1:10" s="1427" customFormat="1" ht="12.75">
      <c r="A36" s="1434" t="s">
        <v>1590</v>
      </c>
      <c r="B36" s="1432">
        <v>25784.267505999997</v>
      </c>
      <c r="C36" s="1432">
        <v>30086.330293000003</v>
      </c>
      <c r="D36" s="1432">
        <v>1759.4817539999965</v>
      </c>
      <c r="E36" s="1432">
        <v>1513.1679049999973</v>
      </c>
      <c r="F36" s="1432">
        <v>211.64413399999998</v>
      </c>
      <c r="G36" s="1432">
        <v>254.07177999999999</v>
      </c>
      <c r="H36" s="1432">
        <v>23813.141618000001</v>
      </c>
      <c r="I36" s="1432">
        <v>28319.090608000002</v>
      </c>
      <c r="J36" s="1430"/>
    </row>
    <row r="37" spans="1:10" s="1427" customFormat="1" ht="6" customHeight="1">
      <c r="A37" s="1436"/>
      <c r="B37" s="1429"/>
      <c r="C37" s="1429"/>
      <c r="D37" s="1429"/>
      <c r="E37" s="1429"/>
      <c r="F37" s="1429"/>
      <c r="G37" s="1429"/>
      <c r="H37" s="1429"/>
      <c r="I37" s="1429"/>
      <c r="J37" s="1430"/>
    </row>
    <row r="38" spans="1:10" s="1427" customFormat="1" ht="12.75">
      <c r="A38" s="1439" t="s">
        <v>1591</v>
      </c>
      <c r="B38" s="1429">
        <v>47.334527999999992</v>
      </c>
      <c r="C38" s="1429">
        <v>64.487730999999997</v>
      </c>
      <c r="D38" s="1429">
        <v>38.771750999999988</v>
      </c>
      <c r="E38" s="1429">
        <v>57.036489999999993</v>
      </c>
      <c r="F38" s="1429">
        <v>8.5627770000000005</v>
      </c>
      <c r="G38" s="1429">
        <v>7.4512409999999996</v>
      </c>
      <c r="H38" s="1429">
        <v>0</v>
      </c>
      <c r="I38" s="1429">
        <v>0</v>
      </c>
      <c r="J38" s="1430"/>
    </row>
    <row r="39" spans="1:10" s="1427" customFormat="1" ht="12.75">
      <c r="A39" s="1439" t="s">
        <v>1592</v>
      </c>
      <c r="B39" s="1429">
        <v>5706.6458250000005</v>
      </c>
      <c r="C39" s="1429">
        <v>9199.3275809999996</v>
      </c>
      <c r="D39" s="1429">
        <v>3724.8648710000002</v>
      </c>
      <c r="E39" s="1429">
        <v>6269.9750050000021</v>
      </c>
      <c r="F39" s="1429">
        <v>1974.1145260000001</v>
      </c>
      <c r="G39" s="1429">
        <v>2920.822658</v>
      </c>
      <c r="H39" s="1429">
        <v>7.6664280000000007</v>
      </c>
      <c r="I39" s="1429">
        <v>8.5299180000000003</v>
      </c>
      <c r="J39" s="1430"/>
    </row>
    <row r="40" spans="1:10" s="1427" customFormat="1" ht="12.75">
      <c r="A40" s="1439" t="s">
        <v>1593</v>
      </c>
      <c r="B40" s="1429">
        <v>1705.02271</v>
      </c>
      <c r="C40" s="1429">
        <v>1849.862558</v>
      </c>
      <c r="D40" s="1429">
        <v>1705.02271</v>
      </c>
      <c r="E40" s="1429">
        <v>1849.862558</v>
      </c>
      <c r="F40" s="1429">
        <v>0</v>
      </c>
      <c r="G40" s="1429">
        <v>0</v>
      </c>
      <c r="H40" s="1429">
        <v>0</v>
      </c>
      <c r="I40" s="1429">
        <v>0</v>
      </c>
      <c r="J40" s="1430"/>
    </row>
    <row r="41" spans="1:10" s="1427" customFormat="1" ht="6" customHeight="1">
      <c r="A41" s="1436"/>
      <c r="B41" s="1429"/>
      <c r="C41" s="1429"/>
      <c r="D41" s="1429"/>
      <c r="E41" s="1429"/>
      <c r="F41" s="1429"/>
      <c r="G41" s="1429"/>
      <c r="H41" s="1429"/>
      <c r="I41" s="1429"/>
      <c r="J41" s="1430"/>
    </row>
    <row r="42" spans="1:10" s="1427" customFormat="1" ht="12.75">
      <c r="A42" s="1440" t="s">
        <v>1594</v>
      </c>
      <c r="B42" s="1429">
        <v>1.2999999967632902E-5</v>
      </c>
      <c r="C42" s="1429">
        <v>2.000002036766091E-6</v>
      </c>
      <c r="D42" s="1429">
        <v>-19047.367943999998</v>
      </c>
      <c r="E42" s="1429">
        <v>-23027.084101999997</v>
      </c>
      <c r="F42" s="1429">
        <v>8559.4452380000002</v>
      </c>
      <c r="G42" s="1429">
        <v>10237.278749999999</v>
      </c>
      <c r="H42" s="1429">
        <v>10487.922719</v>
      </c>
      <c r="I42" s="1429">
        <v>12789.805353999998</v>
      </c>
      <c r="J42" s="1430"/>
    </row>
    <row r="43" spans="1:10" s="1427" customFormat="1" ht="6" customHeight="1">
      <c r="A43" s="1436"/>
      <c r="B43" s="1432"/>
      <c r="C43" s="1432"/>
      <c r="D43" s="1432"/>
      <c r="E43" s="1432"/>
      <c r="F43" s="1432"/>
      <c r="G43" s="1432"/>
      <c r="H43" s="1432"/>
      <c r="I43" s="1432"/>
      <c r="J43" s="1430"/>
    </row>
    <row r="44" spans="1:10" s="1427" customFormat="1" ht="6" customHeight="1">
      <c r="A44" s="1436"/>
      <c r="B44" s="1432"/>
      <c r="C44" s="1432"/>
      <c r="D44" s="1432"/>
      <c r="E44" s="1432"/>
      <c r="F44" s="1432"/>
      <c r="G44" s="1432"/>
      <c r="H44" s="1432"/>
      <c r="I44" s="1432"/>
      <c r="J44" s="1430"/>
    </row>
    <row r="45" spans="1:10" s="1427" customFormat="1" ht="12.75">
      <c r="A45" s="1441" t="s">
        <v>1595</v>
      </c>
      <c r="B45" s="1429">
        <v>-1323.6080329999866</v>
      </c>
      <c r="C45" s="1429">
        <v>-5617.2902750000057</v>
      </c>
      <c r="D45" s="1429">
        <v>-1718.4297420000003</v>
      </c>
      <c r="E45" s="1429">
        <v>-5316.1198669999976</v>
      </c>
      <c r="F45" s="1429">
        <v>409.74337100000321</v>
      </c>
      <c r="G45" s="1429">
        <v>-358.59707600000002</v>
      </c>
      <c r="H45" s="1429">
        <v>-14.921662000000651</v>
      </c>
      <c r="I45" s="1429">
        <v>57.426667999994606</v>
      </c>
      <c r="J45" s="1430"/>
    </row>
    <row r="46" spans="1:10" s="1427" customFormat="1" ht="6" customHeight="1">
      <c r="A46" s="1442"/>
      <c r="B46" s="1432"/>
      <c r="C46" s="1432"/>
      <c r="D46" s="1432"/>
      <c r="E46" s="1432"/>
      <c r="F46" s="1432"/>
      <c r="G46" s="1432"/>
      <c r="H46" s="1432"/>
      <c r="I46" s="1432"/>
      <c r="J46" s="1430"/>
    </row>
    <row r="47" spans="1:10" s="1427" customFormat="1" ht="12.75">
      <c r="A47" s="1440" t="s">
        <v>1596</v>
      </c>
      <c r="B47" s="1429">
        <v>1323.6080329999984</v>
      </c>
      <c r="C47" s="1429">
        <v>5617.2902749999985</v>
      </c>
      <c r="D47" s="1429">
        <v>1718.4297419999984</v>
      </c>
      <c r="E47" s="1429">
        <v>5316.1198669999985</v>
      </c>
      <c r="F47" s="1429">
        <v>-409.74337100000002</v>
      </c>
      <c r="G47" s="1429">
        <v>358.59707599999973</v>
      </c>
      <c r="H47" s="1429">
        <v>14.921662000000019</v>
      </c>
      <c r="I47" s="1429">
        <v>-57.426667999999999</v>
      </c>
      <c r="J47" s="1430"/>
    </row>
    <row r="48" spans="1:10" s="1427" customFormat="1" ht="12.75">
      <c r="A48" s="1443" t="s">
        <v>1597</v>
      </c>
      <c r="B48" s="1432">
        <v>2529.6878870000005</v>
      </c>
      <c r="C48" s="1432">
        <v>4644.8671019999992</v>
      </c>
      <c r="D48" s="1432">
        <v>2540.0195340000005</v>
      </c>
      <c r="E48" s="1432">
        <v>4630.7037799999989</v>
      </c>
      <c r="F48" s="1432">
        <v>-10.331646999999997</v>
      </c>
      <c r="G48" s="1432">
        <v>14.163322000000001</v>
      </c>
      <c r="H48" s="1432">
        <v>0</v>
      </c>
      <c r="I48" s="1432">
        <v>0</v>
      </c>
      <c r="J48" s="1430"/>
    </row>
    <row r="49" spans="1:12" s="1427" customFormat="1" ht="12.75">
      <c r="A49" s="1443" t="s">
        <v>1598</v>
      </c>
      <c r="B49" s="1432">
        <v>-1387.735686000002</v>
      </c>
      <c r="C49" s="1432">
        <v>1302.7042999999996</v>
      </c>
      <c r="D49" s="1432">
        <v>-1029.3666550000021</v>
      </c>
      <c r="E49" s="1432">
        <v>995.97843499999988</v>
      </c>
      <c r="F49" s="1432">
        <v>-373.29069299999998</v>
      </c>
      <c r="G49" s="1432">
        <v>364.15253299999972</v>
      </c>
      <c r="H49" s="1432">
        <v>14.921662000000019</v>
      </c>
      <c r="I49" s="1432">
        <v>-57.426667999999999</v>
      </c>
      <c r="J49" s="1430"/>
    </row>
    <row r="50" spans="1:12" s="1427" customFormat="1" ht="12.75">
      <c r="A50" s="1444" t="s">
        <v>1599</v>
      </c>
      <c r="B50" s="1432">
        <v>181.65583199999995</v>
      </c>
      <c r="C50" s="1432">
        <v>-330.28112699999997</v>
      </c>
      <c r="D50" s="1432">
        <v>207.77686299999991</v>
      </c>
      <c r="E50" s="1432">
        <v>-310.56234799999999</v>
      </c>
      <c r="F50" s="1432">
        <v>-26.121030999999999</v>
      </c>
      <c r="G50" s="1432">
        <v>-19.718778999999998</v>
      </c>
      <c r="H50" s="1432">
        <v>0</v>
      </c>
      <c r="I50" s="1432">
        <v>0</v>
      </c>
      <c r="J50" s="1430"/>
    </row>
    <row r="51" spans="1:12" s="1417" customFormat="1" ht="12.75">
      <c r="A51" s="1445" t="s">
        <v>1600</v>
      </c>
      <c r="B51" s="1432">
        <v>8.047053</v>
      </c>
      <c r="C51" s="1432">
        <v>1.7811020000000002</v>
      </c>
      <c r="D51" s="1432">
        <v>9.7069000000000419E-2</v>
      </c>
      <c r="E51" s="1432">
        <v>0.22720199999999999</v>
      </c>
      <c r="F51" s="1432">
        <v>7.9499840000000006</v>
      </c>
      <c r="G51" s="1432">
        <v>1.5539000000000001</v>
      </c>
      <c r="H51" s="1432">
        <v>0</v>
      </c>
      <c r="I51" s="1432">
        <v>0</v>
      </c>
      <c r="J51" s="1446"/>
      <c r="L51" s="1427"/>
    </row>
    <row r="52" spans="1:12" s="1417" customFormat="1" ht="6" customHeight="1">
      <c r="A52" s="1447"/>
      <c r="B52" s="1448"/>
      <c r="C52" s="1448"/>
      <c r="D52" s="1448"/>
      <c r="E52" s="1448"/>
      <c r="F52" s="1448"/>
      <c r="G52" s="1448"/>
      <c r="H52" s="1448"/>
      <c r="I52" s="1448"/>
      <c r="J52" s="1446"/>
    </row>
    <row r="53" spans="1:12" s="1417" customFormat="1" ht="6.75" customHeight="1">
      <c r="A53" s="1449"/>
      <c r="J53" s="1446"/>
    </row>
    <row r="54" spans="1:12" s="1451" customFormat="1" ht="12">
      <c r="A54" s="2128" t="s">
        <v>1601</v>
      </c>
      <c r="B54" s="2128"/>
      <c r="C54" s="2128"/>
      <c r="D54" s="2128"/>
      <c r="E54" s="2128"/>
      <c r="F54" s="2128"/>
      <c r="G54" s="2128"/>
      <c r="H54" s="2128"/>
      <c r="I54" s="2128"/>
      <c r="J54" s="1450"/>
    </row>
    <row r="55" spans="1:12" s="1451" customFormat="1" ht="12">
      <c r="A55" s="2128"/>
      <c r="B55" s="2128"/>
      <c r="C55" s="2128"/>
      <c r="D55" s="2128"/>
      <c r="E55" s="2128"/>
      <c r="F55" s="2128"/>
      <c r="G55" s="2128"/>
      <c r="H55" s="2128"/>
      <c r="I55" s="2128"/>
      <c r="J55" s="1450"/>
    </row>
    <row r="56" spans="1:12" s="1451" customFormat="1" ht="12">
      <c r="A56" s="2128"/>
      <c r="B56" s="2128"/>
      <c r="C56" s="2128"/>
      <c r="D56" s="2128"/>
      <c r="E56" s="2128"/>
      <c r="F56" s="2128"/>
      <c r="G56" s="2128"/>
      <c r="H56" s="2128"/>
      <c r="I56" s="2128"/>
      <c r="J56" s="1450"/>
    </row>
    <row r="57" spans="1:12" s="1451" customFormat="1" ht="12" customHeight="1">
      <c r="A57" s="1452" t="s">
        <v>1602</v>
      </c>
      <c r="B57" s="1452"/>
      <c r="C57" s="1452"/>
      <c r="D57" s="1452"/>
      <c r="E57" s="1452"/>
      <c r="F57" s="1452"/>
      <c r="G57" s="1452"/>
      <c r="H57" s="1452"/>
      <c r="I57" s="1452"/>
      <c r="J57" s="1450"/>
    </row>
    <row r="58" spans="1:12" s="1451" customFormat="1" ht="6" customHeight="1">
      <c r="A58" s="1453"/>
      <c r="J58" s="1450"/>
    </row>
    <row r="59" spans="1:12" s="1451" customFormat="1" ht="12">
      <c r="A59" s="1451" t="s">
        <v>1603</v>
      </c>
      <c r="J59" s="1450"/>
    </row>
    <row r="60" spans="1:12" s="1451" customFormat="1" ht="12">
      <c r="J60" s="1450"/>
    </row>
    <row r="61" spans="1:12" s="1417" customFormat="1">
      <c r="J61" s="1446"/>
    </row>
    <row r="62" spans="1:12" s="1417" customFormat="1">
      <c r="J62" s="1446"/>
    </row>
    <row r="63" spans="1:12" s="1417" customFormat="1">
      <c r="J63" s="1446"/>
    </row>
    <row r="64" spans="1:12">
      <c r="J64" s="1455"/>
    </row>
    <row r="65" spans="2:10">
      <c r="B65" s="1417"/>
      <c r="J65" s="1455"/>
    </row>
    <row r="66" spans="2:10">
      <c r="J66" s="1455"/>
    </row>
    <row r="67" spans="2:10">
      <c r="J67" s="1455"/>
    </row>
    <row r="68" spans="2:10">
      <c r="J68" s="1455"/>
    </row>
    <row r="69" spans="2:10">
      <c r="J69" s="1455"/>
    </row>
    <row r="70" spans="2:10">
      <c r="J70" s="1455"/>
    </row>
    <row r="71" spans="2:10">
      <c r="J71" s="1455"/>
    </row>
    <row r="72" spans="2:10">
      <c r="J72" s="1455"/>
    </row>
    <row r="73" spans="2:10">
      <c r="J73" s="1455"/>
    </row>
    <row r="74" spans="2:10">
      <c r="J74" s="1455"/>
    </row>
    <row r="75" spans="2:10">
      <c r="J75" s="1455"/>
    </row>
    <row r="76" spans="2:10">
      <c r="J76" s="1455"/>
    </row>
    <row r="77" spans="2:10">
      <c r="J77" s="1455"/>
    </row>
    <row r="78" spans="2:10">
      <c r="J78" s="1455"/>
    </row>
    <row r="79" spans="2:10">
      <c r="J79" s="1455"/>
    </row>
    <row r="80" spans="2:10">
      <c r="J80" s="1455"/>
    </row>
    <row r="81" spans="10:10">
      <c r="J81" s="1455"/>
    </row>
    <row r="82" spans="10:10">
      <c r="J82" s="1455"/>
    </row>
  </sheetData>
  <mergeCells count="6">
    <mergeCell ref="A54:I56"/>
    <mergeCell ref="A4:A5"/>
    <mergeCell ref="B4:C4"/>
    <mergeCell ref="D4:E4"/>
    <mergeCell ref="F4:G4"/>
    <mergeCell ref="H4:I4"/>
  </mergeCells>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DAA9E-880C-4CBD-8E8C-4EA53816A110}">
  <dimension ref="A1:K28"/>
  <sheetViews>
    <sheetView view="pageBreakPreview" zoomScaleNormal="100" zoomScaleSheetLayoutView="100" workbookViewId="0"/>
  </sheetViews>
  <sheetFormatPr defaultRowHeight="12.75"/>
  <cols>
    <col min="1" max="1" width="57.7109375" style="1457" customWidth="1"/>
    <col min="2" max="9" width="10.140625" style="1457" customWidth="1"/>
    <col min="10" max="11" width="9.28515625" style="1457" customWidth="1"/>
    <col min="12" max="256" width="9.140625" style="1457"/>
    <col min="257" max="257" width="57.7109375" style="1457" customWidth="1"/>
    <col min="258" max="265" width="10.140625" style="1457" customWidth="1"/>
    <col min="266" max="267" width="9.28515625" style="1457" customWidth="1"/>
    <col min="268" max="512" width="9.140625" style="1457"/>
    <col min="513" max="513" width="57.7109375" style="1457" customWidth="1"/>
    <col min="514" max="521" width="10.140625" style="1457" customWidth="1"/>
    <col min="522" max="523" width="9.28515625" style="1457" customWidth="1"/>
    <col min="524" max="768" width="9.140625" style="1457"/>
    <col min="769" max="769" width="57.7109375" style="1457" customWidth="1"/>
    <col min="770" max="777" width="10.140625" style="1457" customWidth="1"/>
    <col min="778" max="779" width="9.28515625" style="1457" customWidth="1"/>
    <col min="780" max="1024" width="9.140625" style="1457"/>
    <col min="1025" max="1025" width="57.7109375" style="1457" customWidth="1"/>
    <col min="1026" max="1033" width="10.140625" style="1457" customWidth="1"/>
    <col min="1034" max="1035" width="9.28515625" style="1457" customWidth="1"/>
    <col min="1036" max="1280" width="9.140625" style="1457"/>
    <col min="1281" max="1281" width="57.7109375" style="1457" customWidth="1"/>
    <col min="1282" max="1289" width="10.140625" style="1457" customWidth="1"/>
    <col min="1290" max="1291" width="9.28515625" style="1457" customWidth="1"/>
    <col min="1292" max="1536" width="9.140625" style="1457"/>
    <col min="1537" max="1537" width="57.7109375" style="1457" customWidth="1"/>
    <col min="1538" max="1545" width="10.140625" style="1457" customWidth="1"/>
    <col min="1546" max="1547" width="9.28515625" style="1457" customWidth="1"/>
    <col min="1548" max="1792" width="9.140625" style="1457"/>
    <col min="1793" max="1793" width="57.7109375" style="1457" customWidth="1"/>
    <col min="1794" max="1801" width="10.140625" style="1457" customWidth="1"/>
    <col min="1802" max="1803" width="9.28515625" style="1457" customWidth="1"/>
    <col min="1804" max="2048" width="9.140625" style="1457"/>
    <col min="2049" max="2049" width="57.7109375" style="1457" customWidth="1"/>
    <col min="2050" max="2057" width="10.140625" style="1457" customWidth="1"/>
    <col min="2058" max="2059" width="9.28515625" style="1457" customWidth="1"/>
    <col min="2060" max="2304" width="9.140625" style="1457"/>
    <col min="2305" max="2305" width="57.7109375" style="1457" customWidth="1"/>
    <col min="2306" max="2313" width="10.140625" style="1457" customWidth="1"/>
    <col min="2314" max="2315" width="9.28515625" style="1457" customWidth="1"/>
    <col min="2316" max="2560" width="9.140625" style="1457"/>
    <col min="2561" max="2561" width="57.7109375" style="1457" customWidth="1"/>
    <col min="2562" max="2569" width="10.140625" style="1457" customWidth="1"/>
    <col min="2570" max="2571" width="9.28515625" style="1457" customWidth="1"/>
    <col min="2572" max="2816" width="9.140625" style="1457"/>
    <col min="2817" max="2817" width="57.7109375" style="1457" customWidth="1"/>
    <col min="2818" max="2825" width="10.140625" style="1457" customWidth="1"/>
    <col min="2826" max="2827" width="9.28515625" style="1457" customWidth="1"/>
    <col min="2828" max="3072" width="9.140625" style="1457"/>
    <col min="3073" max="3073" width="57.7109375" style="1457" customWidth="1"/>
    <col min="3074" max="3081" width="10.140625" style="1457" customWidth="1"/>
    <col min="3082" max="3083" width="9.28515625" style="1457" customWidth="1"/>
    <col min="3084" max="3328" width="9.140625" style="1457"/>
    <col min="3329" max="3329" width="57.7109375" style="1457" customWidth="1"/>
    <col min="3330" max="3337" width="10.140625" style="1457" customWidth="1"/>
    <col min="3338" max="3339" width="9.28515625" style="1457" customWidth="1"/>
    <col min="3340" max="3584" width="9.140625" style="1457"/>
    <col min="3585" max="3585" width="57.7109375" style="1457" customWidth="1"/>
    <col min="3586" max="3593" width="10.140625" style="1457" customWidth="1"/>
    <col min="3594" max="3595" width="9.28515625" style="1457" customWidth="1"/>
    <col min="3596" max="3840" width="9.140625" style="1457"/>
    <col min="3841" max="3841" width="57.7109375" style="1457" customWidth="1"/>
    <col min="3842" max="3849" width="10.140625" style="1457" customWidth="1"/>
    <col min="3850" max="3851" width="9.28515625" style="1457" customWidth="1"/>
    <col min="3852" max="4096" width="9.140625" style="1457"/>
    <col min="4097" max="4097" width="57.7109375" style="1457" customWidth="1"/>
    <col min="4098" max="4105" width="10.140625" style="1457" customWidth="1"/>
    <col min="4106" max="4107" width="9.28515625" style="1457" customWidth="1"/>
    <col min="4108" max="4352" width="9.140625" style="1457"/>
    <col min="4353" max="4353" width="57.7109375" style="1457" customWidth="1"/>
    <col min="4354" max="4361" width="10.140625" style="1457" customWidth="1"/>
    <col min="4362" max="4363" width="9.28515625" style="1457" customWidth="1"/>
    <col min="4364" max="4608" width="9.140625" style="1457"/>
    <col min="4609" max="4609" width="57.7109375" style="1457" customWidth="1"/>
    <col min="4610" max="4617" width="10.140625" style="1457" customWidth="1"/>
    <col min="4618" max="4619" width="9.28515625" style="1457" customWidth="1"/>
    <col min="4620" max="4864" width="9.140625" style="1457"/>
    <col min="4865" max="4865" width="57.7109375" style="1457" customWidth="1"/>
    <col min="4866" max="4873" width="10.140625" style="1457" customWidth="1"/>
    <col min="4874" max="4875" width="9.28515625" style="1457" customWidth="1"/>
    <col min="4876" max="5120" width="9.140625" style="1457"/>
    <col min="5121" max="5121" width="57.7109375" style="1457" customWidth="1"/>
    <col min="5122" max="5129" width="10.140625" style="1457" customWidth="1"/>
    <col min="5130" max="5131" width="9.28515625" style="1457" customWidth="1"/>
    <col min="5132" max="5376" width="9.140625" style="1457"/>
    <col min="5377" max="5377" width="57.7109375" style="1457" customWidth="1"/>
    <col min="5378" max="5385" width="10.140625" style="1457" customWidth="1"/>
    <col min="5386" max="5387" width="9.28515625" style="1457" customWidth="1"/>
    <col min="5388" max="5632" width="9.140625" style="1457"/>
    <col min="5633" max="5633" width="57.7109375" style="1457" customWidth="1"/>
    <col min="5634" max="5641" width="10.140625" style="1457" customWidth="1"/>
    <col min="5642" max="5643" width="9.28515625" style="1457" customWidth="1"/>
    <col min="5644" max="5888" width="9.140625" style="1457"/>
    <col min="5889" max="5889" width="57.7109375" style="1457" customWidth="1"/>
    <col min="5890" max="5897" width="10.140625" style="1457" customWidth="1"/>
    <col min="5898" max="5899" width="9.28515625" style="1457" customWidth="1"/>
    <col min="5900" max="6144" width="9.140625" style="1457"/>
    <col min="6145" max="6145" width="57.7109375" style="1457" customWidth="1"/>
    <col min="6146" max="6153" width="10.140625" style="1457" customWidth="1"/>
    <col min="6154" max="6155" width="9.28515625" style="1457" customWidth="1"/>
    <col min="6156" max="6400" width="9.140625" style="1457"/>
    <col min="6401" max="6401" width="57.7109375" style="1457" customWidth="1"/>
    <col min="6402" max="6409" width="10.140625" style="1457" customWidth="1"/>
    <col min="6410" max="6411" width="9.28515625" style="1457" customWidth="1"/>
    <col min="6412" max="6656" width="9.140625" style="1457"/>
    <col min="6657" max="6657" width="57.7109375" style="1457" customWidth="1"/>
    <col min="6658" max="6665" width="10.140625" style="1457" customWidth="1"/>
    <col min="6666" max="6667" width="9.28515625" style="1457" customWidth="1"/>
    <col min="6668" max="6912" width="9.140625" style="1457"/>
    <col min="6913" max="6913" width="57.7109375" style="1457" customWidth="1"/>
    <col min="6914" max="6921" width="10.140625" style="1457" customWidth="1"/>
    <col min="6922" max="6923" width="9.28515625" style="1457" customWidth="1"/>
    <col min="6924" max="7168" width="9.140625" style="1457"/>
    <col min="7169" max="7169" width="57.7109375" style="1457" customWidth="1"/>
    <col min="7170" max="7177" width="10.140625" style="1457" customWidth="1"/>
    <col min="7178" max="7179" width="9.28515625" style="1457" customWidth="1"/>
    <col min="7180" max="7424" width="9.140625" style="1457"/>
    <col min="7425" max="7425" width="57.7109375" style="1457" customWidth="1"/>
    <col min="7426" max="7433" width="10.140625" style="1457" customWidth="1"/>
    <col min="7434" max="7435" width="9.28515625" style="1457" customWidth="1"/>
    <col min="7436" max="7680" width="9.140625" style="1457"/>
    <col min="7681" max="7681" width="57.7109375" style="1457" customWidth="1"/>
    <col min="7682" max="7689" width="10.140625" style="1457" customWidth="1"/>
    <col min="7690" max="7691" width="9.28515625" style="1457" customWidth="1"/>
    <col min="7692" max="7936" width="9.140625" style="1457"/>
    <col min="7937" max="7937" width="57.7109375" style="1457" customWidth="1"/>
    <col min="7938" max="7945" width="10.140625" style="1457" customWidth="1"/>
    <col min="7946" max="7947" width="9.28515625" style="1457" customWidth="1"/>
    <col min="7948" max="8192" width="9.140625" style="1457"/>
    <col min="8193" max="8193" width="57.7109375" style="1457" customWidth="1"/>
    <col min="8194" max="8201" width="10.140625" style="1457" customWidth="1"/>
    <col min="8202" max="8203" width="9.28515625" style="1457" customWidth="1"/>
    <col min="8204" max="8448" width="9.140625" style="1457"/>
    <col min="8449" max="8449" width="57.7109375" style="1457" customWidth="1"/>
    <col min="8450" max="8457" width="10.140625" style="1457" customWidth="1"/>
    <col min="8458" max="8459" width="9.28515625" style="1457" customWidth="1"/>
    <col min="8460" max="8704" width="9.140625" style="1457"/>
    <col min="8705" max="8705" width="57.7109375" style="1457" customWidth="1"/>
    <col min="8706" max="8713" width="10.140625" style="1457" customWidth="1"/>
    <col min="8714" max="8715" width="9.28515625" style="1457" customWidth="1"/>
    <col min="8716" max="8960" width="9.140625" style="1457"/>
    <col min="8961" max="8961" width="57.7109375" style="1457" customWidth="1"/>
    <col min="8962" max="8969" width="10.140625" style="1457" customWidth="1"/>
    <col min="8970" max="8971" width="9.28515625" style="1457" customWidth="1"/>
    <col min="8972" max="9216" width="9.140625" style="1457"/>
    <col min="9217" max="9217" width="57.7109375" style="1457" customWidth="1"/>
    <col min="9218" max="9225" width="10.140625" style="1457" customWidth="1"/>
    <col min="9226" max="9227" width="9.28515625" style="1457" customWidth="1"/>
    <col min="9228" max="9472" width="9.140625" style="1457"/>
    <col min="9473" max="9473" width="57.7109375" style="1457" customWidth="1"/>
    <col min="9474" max="9481" width="10.140625" style="1457" customWidth="1"/>
    <col min="9482" max="9483" width="9.28515625" style="1457" customWidth="1"/>
    <col min="9484" max="9728" width="9.140625" style="1457"/>
    <col min="9729" max="9729" width="57.7109375" style="1457" customWidth="1"/>
    <col min="9730" max="9737" width="10.140625" style="1457" customWidth="1"/>
    <col min="9738" max="9739" width="9.28515625" style="1457" customWidth="1"/>
    <col min="9740" max="9984" width="9.140625" style="1457"/>
    <col min="9985" max="9985" width="57.7109375" style="1457" customWidth="1"/>
    <col min="9986" max="9993" width="10.140625" style="1457" customWidth="1"/>
    <col min="9994" max="9995" width="9.28515625" style="1457" customWidth="1"/>
    <col min="9996" max="10240" width="9.140625" style="1457"/>
    <col min="10241" max="10241" width="57.7109375" style="1457" customWidth="1"/>
    <col min="10242" max="10249" width="10.140625" style="1457" customWidth="1"/>
    <col min="10250" max="10251" width="9.28515625" style="1457" customWidth="1"/>
    <col min="10252" max="10496" width="9.140625" style="1457"/>
    <col min="10497" max="10497" width="57.7109375" style="1457" customWidth="1"/>
    <col min="10498" max="10505" width="10.140625" style="1457" customWidth="1"/>
    <col min="10506" max="10507" width="9.28515625" style="1457" customWidth="1"/>
    <col min="10508" max="10752" width="9.140625" style="1457"/>
    <col min="10753" max="10753" width="57.7109375" style="1457" customWidth="1"/>
    <col min="10754" max="10761" width="10.140625" style="1457" customWidth="1"/>
    <col min="10762" max="10763" width="9.28515625" style="1457" customWidth="1"/>
    <col min="10764" max="11008" width="9.140625" style="1457"/>
    <col min="11009" max="11009" width="57.7109375" style="1457" customWidth="1"/>
    <col min="11010" max="11017" width="10.140625" style="1457" customWidth="1"/>
    <col min="11018" max="11019" width="9.28515625" style="1457" customWidth="1"/>
    <col min="11020" max="11264" width="9.140625" style="1457"/>
    <col min="11265" max="11265" width="57.7109375" style="1457" customWidth="1"/>
    <col min="11266" max="11273" width="10.140625" style="1457" customWidth="1"/>
    <col min="11274" max="11275" width="9.28515625" style="1457" customWidth="1"/>
    <col min="11276" max="11520" width="9.140625" style="1457"/>
    <col min="11521" max="11521" width="57.7109375" style="1457" customWidth="1"/>
    <col min="11522" max="11529" width="10.140625" style="1457" customWidth="1"/>
    <col min="11530" max="11531" width="9.28515625" style="1457" customWidth="1"/>
    <col min="11532" max="11776" width="9.140625" style="1457"/>
    <col min="11777" max="11777" width="57.7109375" style="1457" customWidth="1"/>
    <col min="11778" max="11785" width="10.140625" style="1457" customWidth="1"/>
    <col min="11786" max="11787" width="9.28515625" style="1457" customWidth="1"/>
    <col min="11788" max="12032" width="9.140625" style="1457"/>
    <col min="12033" max="12033" width="57.7109375" style="1457" customWidth="1"/>
    <col min="12034" max="12041" width="10.140625" style="1457" customWidth="1"/>
    <col min="12042" max="12043" width="9.28515625" style="1457" customWidth="1"/>
    <col min="12044" max="12288" width="9.140625" style="1457"/>
    <col min="12289" max="12289" width="57.7109375" style="1457" customWidth="1"/>
    <col min="12290" max="12297" width="10.140625" style="1457" customWidth="1"/>
    <col min="12298" max="12299" width="9.28515625" style="1457" customWidth="1"/>
    <col min="12300" max="12544" width="9.140625" style="1457"/>
    <col min="12545" max="12545" width="57.7109375" style="1457" customWidth="1"/>
    <col min="12546" max="12553" width="10.140625" style="1457" customWidth="1"/>
    <col min="12554" max="12555" width="9.28515625" style="1457" customWidth="1"/>
    <col min="12556" max="12800" width="9.140625" style="1457"/>
    <col min="12801" max="12801" width="57.7109375" style="1457" customWidth="1"/>
    <col min="12802" max="12809" width="10.140625" style="1457" customWidth="1"/>
    <col min="12810" max="12811" width="9.28515625" style="1457" customWidth="1"/>
    <col min="12812" max="13056" width="9.140625" style="1457"/>
    <col min="13057" max="13057" width="57.7109375" style="1457" customWidth="1"/>
    <col min="13058" max="13065" width="10.140625" style="1457" customWidth="1"/>
    <col min="13066" max="13067" width="9.28515625" style="1457" customWidth="1"/>
    <col min="13068" max="13312" width="9.140625" style="1457"/>
    <col min="13313" max="13313" width="57.7109375" style="1457" customWidth="1"/>
    <col min="13314" max="13321" width="10.140625" style="1457" customWidth="1"/>
    <col min="13322" max="13323" width="9.28515625" style="1457" customWidth="1"/>
    <col min="13324" max="13568" width="9.140625" style="1457"/>
    <col min="13569" max="13569" width="57.7109375" style="1457" customWidth="1"/>
    <col min="13570" max="13577" width="10.140625" style="1457" customWidth="1"/>
    <col min="13578" max="13579" width="9.28515625" style="1457" customWidth="1"/>
    <col min="13580" max="13824" width="9.140625" style="1457"/>
    <col min="13825" max="13825" width="57.7109375" style="1457" customWidth="1"/>
    <col min="13826" max="13833" width="10.140625" style="1457" customWidth="1"/>
    <col min="13834" max="13835" width="9.28515625" style="1457" customWidth="1"/>
    <col min="13836" max="14080" width="9.140625" style="1457"/>
    <col min="14081" max="14081" width="57.7109375" style="1457" customWidth="1"/>
    <col min="14082" max="14089" width="10.140625" style="1457" customWidth="1"/>
    <col min="14090" max="14091" width="9.28515625" style="1457" customWidth="1"/>
    <col min="14092" max="14336" width="9.140625" style="1457"/>
    <col min="14337" max="14337" width="57.7109375" style="1457" customWidth="1"/>
    <col min="14338" max="14345" width="10.140625" style="1457" customWidth="1"/>
    <col min="14346" max="14347" width="9.28515625" style="1457" customWidth="1"/>
    <col min="14348" max="14592" width="9.140625" style="1457"/>
    <col min="14593" max="14593" width="57.7109375" style="1457" customWidth="1"/>
    <col min="14594" max="14601" width="10.140625" style="1457" customWidth="1"/>
    <col min="14602" max="14603" width="9.28515625" style="1457" customWidth="1"/>
    <col min="14604" max="14848" width="9.140625" style="1457"/>
    <col min="14849" max="14849" width="57.7109375" style="1457" customWidth="1"/>
    <col min="14850" max="14857" width="10.140625" style="1457" customWidth="1"/>
    <col min="14858" max="14859" width="9.28515625" style="1457" customWidth="1"/>
    <col min="14860" max="15104" width="9.140625" style="1457"/>
    <col min="15105" max="15105" width="57.7109375" style="1457" customWidth="1"/>
    <col min="15106" max="15113" width="10.140625" style="1457" customWidth="1"/>
    <col min="15114" max="15115" width="9.28515625" style="1457" customWidth="1"/>
    <col min="15116" max="15360" width="9.140625" style="1457"/>
    <col min="15361" max="15361" width="57.7109375" style="1457" customWidth="1"/>
    <col min="15362" max="15369" width="10.140625" style="1457" customWidth="1"/>
    <col min="15370" max="15371" width="9.28515625" style="1457" customWidth="1"/>
    <col min="15372" max="15616" width="9.140625" style="1457"/>
    <col min="15617" max="15617" width="57.7109375" style="1457" customWidth="1"/>
    <col min="15618" max="15625" width="10.140625" style="1457" customWidth="1"/>
    <col min="15626" max="15627" width="9.28515625" style="1457" customWidth="1"/>
    <col min="15628" max="15872" width="9.140625" style="1457"/>
    <col min="15873" max="15873" width="57.7109375" style="1457" customWidth="1"/>
    <col min="15874" max="15881" width="10.140625" style="1457" customWidth="1"/>
    <col min="15882" max="15883" width="9.28515625" style="1457" customWidth="1"/>
    <col min="15884" max="16128" width="9.140625" style="1457"/>
    <col min="16129" max="16129" width="57.7109375" style="1457" customWidth="1"/>
    <col min="16130" max="16137" width="10.140625" style="1457" customWidth="1"/>
    <col min="16138" max="16139" width="9.28515625" style="1457" customWidth="1"/>
    <col min="16140" max="16384" width="9.140625" style="1457"/>
  </cols>
  <sheetData>
    <row r="1" spans="1:10" ht="24.75" customHeight="1">
      <c r="A1" s="1456" t="s">
        <v>1604</v>
      </c>
      <c r="I1" s="1458"/>
    </row>
    <row r="2" spans="1:10" ht="11.25" customHeight="1">
      <c r="A2" s="1456"/>
      <c r="B2" s="1459"/>
      <c r="C2" s="1459"/>
      <c r="D2" s="1459"/>
      <c r="E2" s="1459"/>
      <c r="F2" s="1459"/>
      <c r="G2" s="1459"/>
      <c r="H2" s="1459"/>
      <c r="I2" s="1458" t="s">
        <v>968</v>
      </c>
    </row>
    <row r="3" spans="1:10" ht="30" customHeight="1">
      <c r="A3" s="504"/>
      <c r="B3" s="628">
        <v>44651</v>
      </c>
      <c r="C3" s="628">
        <v>44742</v>
      </c>
      <c r="D3" s="628">
        <v>44834</v>
      </c>
      <c r="E3" s="628">
        <v>44926</v>
      </c>
      <c r="F3" s="628">
        <v>45016</v>
      </c>
      <c r="G3" s="628">
        <v>45107</v>
      </c>
      <c r="H3" s="628">
        <v>45199</v>
      </c>
      <c r="I3" s="628">
        <v>45291</v>
      </c>
    </row>
    <row r="4" spans="1:10" ht="6" customHeight="1">
      <c r="A4" s="1460"/>
      <c r="B4" s="1461"/>
      <c r="C4" s="1461"/>
      <c r="D4" s="1461"/>
      <c r="E4" s="1461"/>
      <c r="F4" s="1461"/>
      <c r="G4" s="1461"/>
      <c r="H4" s="1461"/>
      <c r="I4" s="1461"/>
    </row>
    <row r="5" spans="1:10" ht="25.5" customHeight="1">
      <c r="A5" s="1462" t="s">
        <v>1605</v>
      </c>
      <c r="B5" s="1463">
        <v>9637.1</v>
      </c>
      <c r="C5" s="1463">
        <v>10437.1</v>
      </c>
      <c r="D5" s="1463">
        <v>10482.1</v>
      </c>
      <c r="E5" s="1463">
        <v>10965.4</v>
      </c>
      <c r="F5" s="1463">
        <v>10965.4</v>
      </c>
      <c r="G5" s="1463">
        <v>10965.4</v>
      </c>
      <c r="H5" s="1463">
        <v>10615.4</v>
      </c>
      <c r="I5" s="1463">
        <v>10615.4</v>
      </c>
    </row>
    <row r="6" spans="1:10" ht="25.5" customHeight="1">
      <c r="A6" s="1462" t="s">
        <v>1606</v>
      </c>
      <c r="B6" s="1463">
        <v>20117.599999999999</v>
      </c>
      <c r="C6" s="1463">
        <v>19993.099999999999</v>
      </c>
      <c r="D6" s="1463">
        <v>24368.3</v>
      </c>
      <c r="E6" s="1463">
        <v>25160.3</v>
      </c>
      <c r="F6" s="1463">
        <v>25839</v>
      </c>
      <c r="G6" s="1463">
        <v>25731.3</v>
      </c>
      <c r="H6" s="1463">
        <v>25705.4</v>
      </c>
      <c r="I6" s="1463">
        <v>29898.6</v>
      </c>
    </row>
    <row r="7" spans="1:10" ht="25.5" customHeight="1">
      <c r="A7" s="1864" t="s">
        <v>1607</v>
      </c>
      <c r="B7" s="1464">
        <v>15425.6</v>
      </c>
      <c r="C7" s="1464">
        <v>15425.6</v>
      </c>
      <c r="D7" s="1464">
        <v>19826.2</v>
      </c>
      <c r="E7" s="1464">
        <v>19826.2</v>
      </c>
      <c r="F7" s="1464">
        <v>20522.5</v>
      </c>
      <c r="G7" s="1464">
        <v>20522.5</v>
      </c>
      <c r="H7" s="1464">
        <v>20522.5</v>
      </c>
      <c r="I7" s="1464">
        <v>25020.9</v>
      </c>
    </row>
    <row r="8" spans="1:10" ht="25.5" customHeight="1">
      <c r="A8" s="1465" t="s">
        <v>1608</v>
      </c>
      <c r="B8" s="1464">
        <v>2237.5</v>
      </c>
      <c r="C8" s="1464">
        <v>2237.5</v>
      </c>
      <c r="D8" s="1464">
        <v>2237.5</v>
      </c>
      <c r="E8" s="1464">
        <v>2237.5</v>
      </c>
      <c r="F8" s="1464" t="s">
        <v>638</v>
      </c>
      <c r="G8" s="1464" t="s">
        <v>638</v>
      </c>
      <c r="H8" s="1464" t="s">
        <v>638</v>
      </c>
      <c r="I8" s="1464" t="s">
        <v>638</v>
      </c>
    </row>
    <row r="9" spans="1:10" ht="25.5" customHeight="1">
      <c r="A9" s="1465" t="s">
        <v>1609</v>
      </c>
      <c r="B9" s="1466">
        <v>2920.1</v>
      </c>
      <c r="C9" s="1466">
        <v>2920.1</v>
      </c>
      <c r="D9" s="1466">
        <v>2920.1</v>
      </c>
      <c r="E9" s="1466">
        <v>2920.1</v>
      </c>
      <c r="F9" s="1466">
        <v>2920.1</v>
      </c>
      <c r="G9" s="1466">
        <v>2920.1</v>
      </c>
      <c r="H9" s="1466">
        <v>2920.1</v>
      </c>
      <c r="I9" s="1466">
        <v>2920.1</v>
      </c>
      <c r="J9" s="1467"/>
    </row>
    <row r="10" spans="1:10" ht="25.5" customHeight="1">
      <c r="A10" s="1465" t="s">
        <v>1610</v>
      </c>
      <c r="B10" s="1466">
        <v>1955.8</v>
      </c>
      <c r="C10" s="1466">
        <v>1955.8</v>
      </c>
      <c r="D10" s="1466">
        <v>1955.8</v>
      </c>
      <c r="E10" s="1466">
        <v>1955.8</v>
      </c>
      <c r="F10" s="1466">
        <v>1955.8</v>
      </c>
      <c r="G10" s="1466">
        <v>1955.8</v>
      </c>
      <c r="H10" s="1466">
        <v>1955.8</v>
      </c>
      <c r="I10" s="1466">
        <v>1955.8</v>
      </c>
      <c r="J10" s="1467"/>
    </row>
    <row r="11" spans="1:10" ht="25.5" customHeight="1">
      <c r="A11" s="1465" t="s">
        <v>1611</v>
      </c>
      <c r="B11" s="1466">
        <v>1662.5</v>
      </c>
      <c r="C11" s="1466">
        <v>1662.5</v>
      </c>
      <c r="D11" s="1466">
        <v>1662.5</v>
      </c>
      <c r="E11" s="1466">
        <v>1662.5</v>
      </c>
      <c r="F11" s="1466">
        <v>1662.5</v>
      </c>
      <c r="G11" s="1466">
        <v>1662.5</v>
      </c>
      <c r="H11" s="1466">
        <v>1662.5</v>
      </c>
      <c r="I11" s="1466">
        <v>1662.5</v>
      </c>
      <c r="J11" s="1467"/>
    </row>
    <row r="12" spans="1:10" ht="25.5" customHeight="1">
      <c r="A12" s="1465" t="s">
        <v>1612</v>
      </c>
      <c r="B12" s="1466" t="s">
        <v>638</v>
      </c>
      <c r="C12" s="1466" t="s">
        <v>638</v>
      </c>
      <c r="D12" s="1466">
        <v>2933.7</v>
      </c>
      <c r="E12" s="1466">
        <v>2933.7</v>
      </c>
      <c r="F12" s="1466">
        <v>2933.7</v>
      </c>
      <c r="G12" s="1466">
        <v>2933.7</v>
      </c>
      <c r="H12" s="1466">
        <v>2933.7</v>
      </c>
      <c r="I12" s="1466">
        <v>2933.7</v>
      </c>
      <c r="J12" s="1467"/>
    </row>
    <row r="13" spans="1:10" ht="25.5" customHeight="1">
      <c r="A13" s="1465" t="s">
        <v>1613</v>
      </c>
      <c r="B13" s="1466">
        <v>2444.8000000000002</v>
      </c>
      <c r="C13" s="1466">
        <v>2444.8000000000002</v>
      </c>
      <c r="D13" s="1466">
        <v>2444.8000000000002</v>
      </c>
      <c r="E13" s="1466">
        <v>2444.8000000000002</v>
      </c>
      <c r="F13" s="1466">
        <v>2444.8000000000002</v>
      </c>
      <c r="G13" s="1466">
        <v>2444.8000000000002</v>
      </c>
      <c r="H13" s="1466">
        <v>2444.8000000000002</v>
      </c>
      <c r="I13" s="1466">
        <v>2444.8000000000002</v>
      </c>
      <c r="J13" s="1467"/>
    </row>
    <row r="14" spans="1:10" ht="25.5" customHeight="1">
      <c r="A14" s="1465" t="s">
        <v>1614</v>
      </c>
      <c r="B14" s="1466" t="s">
        <v>638</v>
      </c>
      <c r="C14" s="1466" t="s">
        <v>638</v>
      </c>
      <c r="D14" s="1466" t="s">
        <v>638</v>
      </c>
      <c r="E14" s="1466" t="s">
        <v>638</v>
      </c>
      <c r="F14" s="1466" t="s">
        <v>638</v>
      </c>
      <c r="G14" s="1466" t="s">
        <v>638</v>
      </c>
      <c r="H14" s="1466" t="s">
        <v>638</v>
      </c>
      <c r="I14" s="1466">
        <v>2542.6</v>
      </c>
      <c r="J14" s="1467"/>
    </row>
    <row r="15" spans="1:10" ht="25.5" customHeight="1">
      <c r="A15" s="1465" t="s">
        <v>1615</v>
      </c>
      <c r="B15" s="1466" t="s">
        <v>638</v>
      </c>
      <c r="C15" s="1466" t="s">
        <v>638</v>
      </c>
      <c r="D15" s="1466" t="s">
        <v>638</v>
      </c>
      <c r="E15" s="1466" t="s">
        <v>638</v>
      </c>
      <c r="F15" s="1466">
        <v>2933.7</v>
      </c>
      <c r="G15" s="1466">
        <v>2933.7</v>
      </c>
      <c r="H15" s="1466">
        <v>2933.7</v>
      </c>
      <c r="I15" s="1466">
        <v>2933.7</v>
      </c>
      <c r="J15" s="1467"/>
    </row>
    <row r="16" spans="1:10" ht="25.5" customHeight="1">
      <c r="A16" s="1465" t="s">
        <v>1616</v>
      </c>
      <c r="B16" s="1466" t="s">
        <v>638</v>
      </c>
      <c r="C16" s="1466" t="s">
        <v>638</v>
      </c>
      <c r="D16" s="1466">
        <v>1466.9</v>
      </c>
      <c r="E16" s="1466">
        <v>1466.9</v>
      </c>
      <c r="F16" s="1466">
        <v>1466.9</v>
      </c>
      <c r="G16" s="1466">
        <v>1466.9</v>
      </c>
      <c r="H16" s="1466">
        <v>1466.9</v>
      </c>
      <c r="I16" s="1466">
        <v>1466.9</v>
      </c>
      <c r="J16" s="1467"/>
    </row>
    <row r="17" spans="1:11" ht="25.5" customHeight="1">
      <c r="A17" s="1465" t="s">
        <v>1617</v>
      </c>
      <c r="B17" s="1466">
        <v>1760.2</v>
      </c>
      <c r="C17" s="1466">
        <v>1760.2</v>
      </c>
      <c r="D17" s="1466">
        <v>1760.2</v>
      </c>
      <c r="E17" s="1466">
        <v>1760.2</v>
      </c>
      <c r="F17" s="1466">
        <v>1760.2</v>
      </c>
      <c r="G17" s="1466">
        <v>1760.2</v>
      </c>
      <c r="H17" s="1466">
        <v>1760.2</v>
      </c>
      <c r="I17" s="1466">
        <v>1760.2</v>
      </c>
      <c r="J17" s="1467"/>
    </row>
    <row r="18" spans="1:11" ht="25.5" customHeight="1">
      <c r="A18" s="1465" t="s">
        <v>1618</v>
      </c>
      <c r="B18" s="1466" t="s">
        <v>638</v>
      </c>
      <c r="C18" s="1466" t="s">
        <v>638</v>
      </c>
      <c r="D18" s="1466" t="s">
        <v>638</v>
      </c>
      <c r="E18" s="1466" t="s">
        <v>638</v>
      </c>
      <c r="F18" s="1466" t="s">
        <v>638</v>
      </c>
      <c r="G18" s="1466" t="s">
        <v>638</v>
      </c>
      <c r="H18" s="1466" t="s">
        <v>638</v>
      </c>
      <c r="I18" s="1466">
        <v>1955.8</v>
      </c>
      <c r="J18" s="1467"/>
    </row>
    <row r="19" spans="1:11" ht="25.5" customHeight="1">
      <c r="A19" s="1465" t="s">
        <v>1619</v>
      </c>
      <c r="B19" s="1466">
        <v>2444.8000000000002</v>
      </c>
      <c r="C19" s="1466">
        <v>2444.8000000000002</v>
      </c>
      <c r="D19" s="1466">
        <v>2444.8000000000002</v>
      </c>
      <c r="E19" s="1466">
        <v>2444.8000000000002</v>
      </c>
      <c r="F19" s="1466">
        <v>2444.8000000000002</v>
      </c>
      <c r="G19" s="1466">
        <v>2444.8000000000002</v>
      </c>
      <c r="H19" s="1466">
        <v>2444.8000000000002</v>
      </c>
      <c r="I19" s="1466">
        <v>2444.8000000000002</v>
      </c>
      <c r="J19" s="1467"/>
    </row>
    <row r="20" spans="1:11" ht="25.5" customHeight="1">
      <c r="A20" s="1468" t="s">
        <v>1620</v>
      </c>
      <c r="B20" s="1464">
        <v>4691.8999999999996</v>
      </c>
      <c r="C20" s="1464">
        <v>4567.5</v>
      </c>
      <c r="D20" s="1464">
        <v>4542</v>
      </c>
      <c r="E20" s="1464">
        <v>5334</v>
      </c>
      <c r="F20" s="1464">
        <v>5316.5</v>
      </c>
      <c r="G20" s="1464">
        <v>5208.8</v>
      </c>
      <c r="H20" s="1464">
        <v>5182.8999999999996</v>
      </c>
      <c r="I20" s="1464">
        <v>4877.7</v>
      </c>
    </row>
    <row r="21" spans="1:11" ht="25.5" customHeight="1">
      <c r="A21" s="1469" t="s">
        <v>1621</v>
      </c>
      <c r="B21" s="1463">
        <v>29754.7</v>
      </c>
      <c r="C21" s="1463">
        <v>30430.3</v>
      </c>
      <c r="D21" s="1463">
        <v>34850.400000000001</v>
      </c>
      <c r="E21" s="1463">
        <v>36125.699999999997</v>
      </c>
      <c r="F21" s="1463">
        <v>36804.400000000001</v>
      </c>
      <c r="G21" s="1463">
        <v>36696.699999999997</v>
      </c>
      <c r="H21" s="1463">
        <v>36320.800000000003</v>
      </c>
      <c r="I21" s="1463">
        <v>40514</v>
      </c>
    </row>
    <row r="22" spans="1:11" ht="25.5" customHeight="1">
      <c r="A22" s="1469" t="s">
        <v>1622</v>
      </c>
      <c r="B22" s="1463">
        <v>17.7</v>
      </c>
      <c r="C22" s="1463">
        <v>18.100000000000001</v>
      </c>
      <c r="D22" s="1463">
        <v>20.8</v>
      </c>
      <c r="E22" s="1463">
        <v>21.5</v>
      </c>
      <c r="F22" s="1463">
        <v>20</v>
      </c>
      <c r="G22" s="1463">
        <v>20</v>
      </c>
      <c r="H22" s="1463">
        <v>19.8</v>
      </c>
      <c r="I22" s="1463">
        <v>22</v>
      </c>
    </row>
    <row r="23" spans="1:11" ht="6" customHeight="1">
      <c r="A23" s="1470"/>
      <c r="B23" s="1471"/>
      <c r="C23" s="1471"/>
      <c r="D23" s="1471"/>
      <c r="E23" s="1471"/>
      <c r="F23" s="1471"/>
      <c r="G23" s="1471"/>
      <c r="H23" s="1471"/>
      <c r="I23" s="1471"/>
    </row>
    <row r="24" spans="1:11" ht="6" customHeight="1">
      <c r="K24" s="1472"/>
    </row>
    <row r="25" spans="1:11" s="1472" customFormat="1" ht="12">
      <c r="A25" s="1473" t="s">
        <v>1623</v>
      </c>
      <c r="B25" s="1474"/>
      <c r="C25" s="1474"/>
      <c r="D25" s="1474"/>
      <c r="E25" s="1474"/>
      <c r="F25" s="1474"/>
      <c r="G25" s="1474"/>
      <c r="H25" s="1474"/>
      <c r="I25" s="1474"/>
    </row>
    <row r="26" spans="1:11" s="1472" customFormat="1" ht="12">
      <c r="A26" s="1473" t="s">
        <v>1624</v>
      </c>
      <c r="F26" s="1475"/>
      <c r="G26" s="1475"/>
      <c r="H26" s="1475"/>
      <c r="I26" s="1475"/>
    </row>
    <row r="27" spans="1:11" s="1472" customFormat="1" ht="6" customHeight="1"/>
    <row r="28" spans="1:11" s="1472" customFormat="1">
      <c r="A28" s="1476" t="s">
        <v>1625</v>
      </c>
      <c r="B28" s="1474"/>
      <c r="C28" s="1474"/>
      <c r="D28" s="1474"/>
      <c r="E28" s="1474"/>
      <c r="F28" s="1474"/>
      <c r="G28" s="1474"/>
      <c r="H28" s="1474"/>
      <c r="K28" s="1457"/>
    </row>
  </sheetData>
  <printOptions horizontalCentered="1"/>
  <pageMargins left="0.39370078740157483" right="0.39370078740157483" top="0.59055118110236227" bottom="0.39370078740157483" header="0.31496062992125984" footer="0.31496062992125984"/>
  <pageSetup paperSize="9" scale="67"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091F-6C24-4403-BE2D-F601CA736092}">
  <dimension ref="A1:J53"/>
  <sheetViews>
    <sheetView view="pageBreakPreview" zoomScaleNormal="100" zoomScaleSheetLayoutView="100" workbookViewId="0"/>
  </sheetViews>
  <sheetFormatPr defaultRowHeight="12.75"/>
  <cols>
    <col min="1" max="1" width="56" style="1509" customWidth="1"/>
    <col min="2" max="2" width="9.7109375" style="1509" customWidth="1"/>
    <col min="3" max="10" width="10.85546875" style="805" customWidth="1"/>
    <col min="11" max="256" width="9.140625" style="805"/>
    <col min="257" max="257" width="56" style="805" customWidth="1"/>
    <col min="258" max="258" width="9.7109375" style="805" customWidth="1"/>
    <col min="259" max="266" width="10.85546875" style="805" customWidth="1"/>
    <col min="267" max="512" width="9.140625" style="805"/>
    <col min="513" max="513" width="56" style="805" customWidth="1"/>
    <col min="514" max="514" width="9.7109375" style="805" customWidth="1"/>
    <col min="515" max="522" width="10.85546875" style="805" customWidth="1"/>
    <col min="523" max="768" width="9.140625" style="805"/>
    <col min="769" max="769" width="56" style="805" customWidth="1"/>
    <col min="770" max="770" width="9.7109375" style="805" customWidth="1"/>
    <col min="771" max="778" width="10.85546875" style="805" customWidth="1"/>
    <col min="779" max="1024" width="9.140625" style="805"/>
    <col min="1025" max="1025" width="56" style="805" customWidth="1"/>
    <col min="1026" max="1026" width="9.7109375" style="805" customWidth="1"/>
    <col min="1027" max="1034" width="10.85546875" style="805" customWidth="1"/>
    <col min="1035" max="1280" width="9.140625" style="805"/>
    <col min="1281" max="1281" width="56" style="805" customWidth="1"/>
    <col min="1282" max="1282" width="9.7109375" style="805" customWidth="1"/>
    <col min="1283" max="1290" width="10.85546875" style="805" customWidth="1"/>
    <col min="1291" max="1536" width="9.140625" style="805"/>
    <col min="1537" max="1537" width="56" style="805" customWidth="1"/>
    <col min="1538" max="1538" width="9.7109375" style="805" customWidth="1"/>
    <col min="1539" max="1546" width="10.85546875" style="805" customWidth="1"/>
    <col min="1547" max="1792" width="9.140625" style="805"/>
    <col min="1793" max="1793" width="56" style="805" customWidth="1"/>
    <col min="1794" max="1794" width="9.7109375" style="805" customWidth="1"/>
    <col min="1795" max="1802" width="10.85546875" style="805" customWidth="1"/>
    <col min="1803" max="2048" width="9.140625" style="805"/>
    <col min="2049" max="2049" width="56" style="805" customWidth="1"/>
    <col min="2050" max="2050" width="9.7109375" style="805" customWidth="1"/>
    <col min="2051" max="2058" width="10.85546875" style="805" customWidth="1"/>
    <col min="2059" max="2304" width="9.140625" style="805"/>
    <col min="2305" max="2305" width="56" style="805" customWidth="1"/>
    <col min="2306" max="2306" width="9.7109375" style="805" customWidth="1"/>
    <col min="2307" max="2314" width="10.85546875" style="805" customWidth="1"/>
    <col min="2315" max="2560" width="9.140625" style="805"/>
    <col min="2561" max="2561" width="56" style="805" customWidth="1"/>
    <col min="2562" max="2562" width="9.7109375" style="805" customWidth="1"/>
    <col min="2563" max="2570" width="10.85546875" style="805" customWidth="1"/>
    <col min="2571" max="2816" width="9.140625" style="805"/>
    <col min="2817" max="2817" width="56" style="805" customWidth="1"/>
    <col min="2818" max="2818" width="9.7109375" style="805" customWidth="1"/>
    <col min="2819" max="2826" width="10.85546875" style="805" customWidth="1"/>
    <col min="2827" max="3072" width="9.140625" style="805"/>
    <col min="3073" max="3073" width="56" style="805" customWidth="1"/>
    <col min="3074" max="3074" width="9.7109375" style="805" customWidth="1"/>
    <col min="3075" max="3082" width="10.85546875" style="805" customWidth="1"/>
    <col min="3083" max="3328" width="9.140625" style="805"/>
    <col min="3329" max="3329" width="56" style="805" customWidth="1"/>
    <col min="3330" max="3330" width="9.7109375" style="805" customWidth="1"/>
    <col min="3331" max="3338" width="10.85546875" style="805" customWidth="1"/>
    <col min="3339" max="3584" width="9.140625" style="805"/>
    <col min="3585" max="3585" width="56" style="805" customWidth="1"/>
    <col min="3586" max="3586" width="9.7109375" style="805" customWidth="1"/>
    <col min="3587" max="3594" width="10.85546875" style="805" customWidth="1"/>
    <col min="3595" max="3840" width="9.140625" style="805"/>
    <col min="3841" max="3841" width="56" style="805" customWidth="1"/>
    <col min="3842" max="3842" width="9.7109375" style="805" customWidth="1"/>
    <col min="3843" max="3850" width="10.85546875" style="805" customWidth="1"/>
    <col min="3851" max="4096" width="9.140625" style="805"/>
    <col min="4097" max="4097" width="56" style="805" customWidth="1"/>
    <col min="4098" max="4098" width="9.7109375" style="805" customWidth="1"/>
    <col min="4099" max="4106" width="10.85546875" style="805" customWidth="1"/>
    <col min="4107" max="4352" width="9.140625" style="805"/>
    <col min="4353" max="4353" width="56" style="805" customWidth="1"/>
    <col min="4354" max="4354" width="9.7109375" style="805" customWidth="1"/>
    <col min="4355" max="4362" width="10.85546875" style="805" customWidth="1"/>
    <col min="4363" max="4608" width="9.140625" style="805"/>
    <col min="4609" max="4609" width="56" style="805" customWidth="1"/>
    <col min="4610" max="4610" width="9.7109375" style="805" customWidth="1"/>
    <col min="4611" max="4618" width="10.85546875" style="805" customWidth="1"/>
    <col min="4619" max="4864" width="9.140625" style="805"/>
    <col min="4865" max="4865" width="56" style="805" customWidth="1"/>
    <col min="4866" max="4866" width="9.7109375" style="805" customWidth="1"/>
    <col min="4867" max="4874" width="10.85546875" style="805" customWidth="1"/>
    <col min="4875" max="5120" width="9.140625" style="805"/>
    <col min="5121" max="5121" width="56" style="805" customWidth="1"/>
    <col min="5122" max="5122" width="9.7109375" style="805" customWidth="1"/>
    <col min="5123" max="5130" width="10.85546875" style="805" customWidth="1"/>
    <col min="5131" max="5376" width="9.140625" style="805"/>
    <col min="5377" max="5377" width="56" style="805" customWidth="1"/>
    <col min="5378" max="5378" width="9.7109375" style="805" customWidth="1"/>
    <col min="5379" max="5386" width="10.85546875" style="805" customWidth="1"/>
    <col min="5387" max="5632" width="9.140625" style="805"/>
    <col min="5633" max="5633" width="56" style="805" customWidth="1"/>
    <col min="5634" max="5634" width="9.7109375" style="805" customWidth="1"/>
    <col min="5635" max="5642" width="10.85546875" style="805" customWidth="1"/>
    <col min="5643" max="5888" width="9.140625" style="805"/>
    <col min="5889" max="5889" width="56" style="805" customWidth="1"/>
    <col min="5890" max="5890" width="9.7109375" style="805" customWidth="1"/>
    <col min="5891" max="5898" width="10.85546875" style="805" customWidth="1"/>
    <col min="5899" max="6144" width="9.140625" style="805"/>
    <col min="6145" max="6145" width="56" style="805" customWidth="1"/>
    <col min="6146" max="6146" width="9.7109375" style="805" customWidth="1"/>
    <col min="6147" max="6154" width="10.85546875" style="805" customWidth="1"/>
    <col min="6155" max="6400" width="9.140625" style="805"/>
    <col min="6401" max="6401" width="56" style="805" customWidth="1"/>
    <col min="6402" max="6402" width="9.7109375" style="805" customWidth="1"/>
    <col min="6403" max="6410" width="10.85546875" style="805" customWidth="1"/>
    <col min="6411" max="6656" width="9.140625" style="805"/>
    <col min="6657" max="6657" width="56" style="805" customWidth="1"/>
    <col min="6658" max="6658" width="9.7109375" style="805" customWidth="1"/>
    <col min="6659" max="6666" width="10.85546875" style="805" customWidth="1"/>
    <col min="6667" max="6912" width="9.140625" style="805"/>
    <col min="6913" max="6913" width="56" style="805" customWidth="1"/>
    <col min="6914" max="6914" width="9.7109375" style="805" customWidth="1"/>
    <col min="6915" max="6922" width="10.85546875" style="805" customWidth="1"/>
    <col min="6923" max="7168" width="9.140625" style="805"/>
    <col min="7169" max="7169" width="56" style="805" customWidth="1"/>
    <col min="7170" max="7170" width="9.7109375" style="805" customWidth="1"/>
    <col min="7171" max="7178" width="10.85546875" style="805" customWidth="1"/>
    <col min="7179" max="7424" width="9.140625" style="805"/>
    <col min="7425" max="7425" width="56" style="805" customWidth="1"/>
    <col min="7426" max="7426" width="9.7109375" style="805" customWidth="1"/>
    <col min="7427" max="7434" width="10.85546875" style="805" customWidth="1"/>
    <col min="7435" max="7680" width="9.140625" style="805"/>
    <col min="7681" max="7681" width="56" style="805" customWidth="1"/>
    <col min="7682" max="7682" width="9.7109375" style="805" customWidth="1"/>
    <col min="7683" max="7690" width="10.85546875" style="805" customWidth="1"/>
    <col min="7691" max="7936" width="9.140625" style="805"/>
    <col min="7937" max="7937" width="56" style="805" customWidth="1"/>
    <col min="7938" max="7938" width="9.7109375" style="805" customWidth="1"/>
    <col min="7939" max="7946" width="10.85546875" style="805" customWidth="1"/>
    <col min="7947" max="8192" width="9.140625" style="805"/>
    <col min="8193" max="8193" width="56" style="805" customWidth="1"/>
    <col min="8194" max="8194" width="9.7109375" style="805" customWidth="1"/>
    <col min="8195" max="8202" width="10.85546875" style="805" customWidth="1"/>
    <col min="8203" max="8448" width="9.140625" style="805"/>
    <col min="8449" max="8449" width="56" style="805" customWidth="1"/>
    <col min="8450" max="8450" width="9.7109375" style="805" customWidth="1"/>
    <col min="8451" max="8458" width="10.85546875" style="805" customWidth="1"/>
    <col min="8459" max="8704" width="9.140625" style="805"/>
    <col min="8705" max="8705" width="56" style="805" customWidth="1"/>
    <col min="8706" max="8706" width="9.7109375" style="805" customWidth="1"/>
    <col min="8707" max="8714" width="10.85546875" style="805" customWidth="1"/>
    <col min="8715" max="8960" width="9.140625" style="805"/>
    <col min="8961" max="8961" width="56" style="805" customWidth="1"/>
    <col min="8962" max="8962" width="9.7109375" style="805" customWidth="1"/>
    <col min="8963" max="8970" width="10.85546875" style="805" customWidth="1"/>
    <col min="8971" max="9216" width="9.140625" style="805"/>
    <col min="9217" max="9217" width="56" style="805" customWidth="1"/>
    <col min="9218" max="9218" width="9.7109375" style="805" customWidth="1"/>
    <col min="9219" max="9226" width="10.85546875" style="805" customWidth="1"/>
    <col min="9227" max="9472" width="9.140625" style="805"/>
    <col min="9473" max="9473" width="56" style="805" customWidth="1"/>
    <col min="9474" max="9474" width="9.7109375" style="805" customWidth="1"/>
    <col min="9475" max="9482" width="10.85546875" style="805" customWidth="1"/>
    <col min="9483" max="9728" width="9.140625" style="805"/>
    <col min="9729" max="9729" width="56" style="805" customWidth="1"/>
    <col min="9730" max="9730" width="9.7109375" style="805" customWidth="1"/>
    <col min="9731" max="9738" width="10.85546875" style="805" customWidth="1"/>
    <col min="9739" max="9984" width="9.140625" style="805"/>
    <col min="9985" max="9985" width="56" style="805" customWidth="1"/>
    <col min="9986" max="9986" width="9.7109375" style="805" customWidth="1"/>
    <col min="9987" max="9994" width="10.85546875" style="805" customWidth="1"/>
    <col min="9995" max="10240" width="9.140625" style="805"/>
    <col min="10241" max="10241" width="56" style="805" customWidth="1"/>
    <col min="10242" max="10242" width="9.7109375" style="805" customWidth="1"/>
    <col min="10243" max="10250" width="10.85546875" style="805" customWidth="1"/>
    <col min="10251" max="10496" width="9.140625" style="805"/>
    <col min="10497" max="10497" width="56" style="805" customWidth="1"/>
    <col min="10498" max="10498" width="9.7109375" style="805" customWidth="1"/>
    <col min="10499" max="10506" width="10.85546875" style="805" customWidth="1"/>
    <col min="10507" max="10752" width="9.140625" style="805"/>
    <col min="10753" max="10753" width="56" style="805" customWidth="1"/>
    <col min="10754" max="10754" width="9.7109375" style="805" customWidth="1"/>
    <col min="10755" max="10762" width="10.85546875" style="805" customWidth="1"/>
    <col min="10763" max="11008" width="9.140625" style="805"/>
    <col min="11009" max="11009" width="56" style="805" customWidth="1"/>
    <col min="11010" max="11010" width="9.7109375" style="805" customWidth="1"/>
    <col min="11011" max="11018" width="10.85546875" style="805" customWidth="1"/>
    <col min="11019" max="11264" width="9.140625" style="805"/>
    <col min="11265" max="11265" width="56" style="805" customWidth="1"/>
    <col min="11266" max="11266" width="9.7109375" style="805" customWidth="1"/>
    <col min="11267" max="11274" width="10.85546875" style="805" customWidth="1"/>
    <col min="11275" max="11520" width="9.140625" style="805"/>
    <col min="11521" max="11521" width="56" style="805" customWidth="1"/>
    <col min="11522" max="11522" width="9.7109375" style="805" customWidth="1"/>
    <col min="11523" max="11530" width="10.85546875" style="805" customWidth="1"/>
    <col min="11531" max="11776" width="9.140625" style="805"/>
    <col min="11777" max="11777" width="56" style="805" customWidth="1"/>
    <col min="11778" max="11778" width="9.7109375" style="805" customWidth="1"/>
    <col min="11779" max="11786" width="10.85546875" style="805" customWidth="1"/>
    <col min="11787" max="12032" width="9.140625" style="805"/>
    <col min="12033" max="12033" width="56" style="805" customWidth="1"/>
    <col min="12034" max="12034" width="9.7109375" style="805" customWidth="1"/>
    <col min="12035" max="12042" width="10.85546875" style="805" customWidth="1"/>
    <col min="12043" max="12288" width="9.140625" style="805"/>
    <col min="12289" max="12289" width="56" style="805" customWidth="1"/>
    <col min="12290" max="12290" width="9.7109375" style="805" customWidth="1"/>
    <col min="12291" max="12298" width="10.85546875" style="805" customWidth="1"/>
    <col min="12299" max="12544" width="9.140625" style="805"/>
    <col min="12545" max="12545" width="56" style="805" customWidth="1"/>
    <col min="12546" max="12546" width="9.7109375" style="805" customWidth="1"/>
    <col min="12547" max="12554" width="10.85546875" style="805" customWidth="1"/>
    <col min="12555" max="12800" width="9.140625" style="805"/>
    <col min="12801" max="12801" width="56" style="805" customWidth="1"/>
    <col min="12802" max="12802" width="9.7109375" style="805" customWidth="1"/>
    <col min="12803" max="12810" width="10.85546875" style="805" customWidth="1"/>
    <col min="12811" max="13056" width="9.140625" style="805"/>
    <col min="13057" max="13057" width="56" style="805" customWidth="1"/>
    <col min="13058" max="13058" width="9.7109375" style="805" customWidth="1"/>
    <col min="13059" max="13066" width="10.85546875" style="805" customWidth="1"/>
    <col min="13067" max="13312" width="9.140625" style="805"/>
    <col min="13313" max="13313" width="56" style="805" customWidth="1"/>
    <col min="13314" max="13314" width="9.7109375" style="805" customWidth="1"/>
    <col min="13315" max="13322" width="10.85546875" style="805" customWidth="1"/>
    <col min="13323" max="13568" width="9.140625" style="805"/>
    <col min="13569" max="13569" width="56" style="805" customWidth="1"/>
    <col min="13570" max="13570" width="9.7109375" style="805" customWidth="1"/>
    <col min="13571" max="13578" width="10.85546875" style="805" customWidth="1"/>
    <col min="13579" max="13824" width="9.140625" style="805"/>
    <col min="13825" max="13825" width="56" style="805" customWidth="1"/>
    <col min="13826" max="13826" width="9.7109375" style="805" customWidth="1"/>
    <col min="13827" max="13834" width="10.85546875" style="805" customWidth="1"/>
    <col min="13835" max="14080" width="9.140625" style="805"/>
    <col min="14081" max="14081" width="56" style="805" customWidth="1"/>
    <col min="14082" max="14082" width="9.7109375" style="805" customWidth="1"/>
    <col min="14083" max="14090" width="10.85546875" style="805" customWidth="1"/>
    <col min="14091" max="14336" width="9.140625" style="805"/>
    <col min="14337" max="14337" width="56" style="805" customWidth="1"/>
    <col min="14338" max="14338" width="9.7109375" style="805" customWidth="1"/>
    <col min="14339" max="14346" width="10.85546875" style="805" customWidth="1"/>
    <col min="14347" max="14592" width="9.140625" style="805"/>
    <col min="14593" max="14593" width="56" style="805" customWidth="1"/>
    <col min="14594" max="14594" width="9.7109375" style="805" customWidth="1"/>
    <col min="14595" max="14602" width="10.85546875" style="805" customWidth="1"/>
    <col min="14603" max="14848" width="9.140625" style="805"/>
    <col min="14849" max="14849" width="56" style="805" customWidth="1"/>
    <col min="14850" max="14850" width="9.7109375" style="805" customWidth="1"/>
    <col min="14851" max="14858" width="10.85546875" style="805" customWidth="1"/>
    <col min="14859" max="15104" width="9.140625" style="805"/>
    <col min="15105" max="15105" width="56" style="805" customWidth="1"/>
    <col min="15106" max="15106" width="9.7109375" style="805" customWidth="1"/>
    <col min="15107" max="15114" width="10.85546875" style="805" customWidth="1"/>
    <col min="15115" max="15360" width="9.140625" style="805"/>
    <col min="15361" max="15361" width="56" style="805" customWidth="1"/>
    <col min="15362" max="15362" width="9.7109375" style="805" customWidth="1"/>
    <col min="15363" max="15370" width="10.85546875" style="805" customWidth="1"/>
    <col min="15371" max="15616" width="9.140625" style="805"/>
    <col min="15617" max="15617" width="56" style="805" customWidth="1"/>
    <col min="15618" max="15618" width="9.7109375" style="805" customWidth="1"/>
    <col min="15619" max="15626" width="10.85546875" style="805" customWidth="1"/>
    <col min="15627" max="15872" width="9.140625" style="805"/>
    <col min="15873" max="15873" width="56" style="805" customWidth="1"/>
    <col min="15874" max="15874" width="9.7109375" style="805" customWidth="1"/>
    <col min="15875" max="15882" width="10.85546875" style="805" customWidth="1"/>
    <col min="15883" max="16128" width="9.140625" style="805"/>
    <col min="16129" max="16129" width="56" style="805" customWidth="1"/>
    <col min="16130" max="16130" width="9.7109375" style="805" customWidth="1"/>
    <col min="16131" max="16138" width="10.85546875" style="805" customWidth="1"/>
    <col min="16139" max="16384" width="9.140625" style="805"/>
  </cols>
  <sheetData>
    <row r="1" spans="1:10" ht="24.75" customHeight="1">
      <c r="A1" s="1477" t="s">
        <v>1626</v>
      </c>
      <c r="B1" s="1478"/>
      <c r="H1" s="84"/>
      <c r="I1" s="84"/>
      <c r="J1" s="84"/>
    </row>
    <row r="2" spans="1:10" ht="11.25" customHeight="1">
      <c r="A2" s="805"/>
      <c r="B2" s="1478"/>
      <c r="H2" s="1458"/>
      <c r="I2" s="1458"/>
      <c r="J2" s="1458" t="s">
        <v>968</v>
      </c>
    </row>
    <row r="3" spans="1:10" s="1482" customFormat="1" ht="30" customHeight="1">
      <c r="A3" s="1479"/>
      <c r="B3" s="1480" t="s">
        <v>1627</v>
      </c>
      <c r="C3" s="1481">
        <v>44651</v>
      </c>
      <c r="D3" s="1481">
        <v>44742</v>
      </c>
      <c r="E3" s="1481">
        <v>44834</v>
      </c>
      <c r="F3" s="1481">
        <v>44926</v>
      </c>
      <c r="G3" s="1481">
        <v>45016</v>
      </c>
      <c r="H3" s="1481">
        <v>45107</v>
      </c>
      <c r="I3" s="1481">
        <v>45199</v>
      </c>
      <c r="J3" s="1481">
        <v>45291</v>
      </c>
    </row>
    <row r="4" spans="1:10" s="1486" customFormat="1" ht="6" customHeight="1">
      <c r="A4" s="1483"/>
      <c r="B4" s="1484"/>
      <c r="C4" s="1485"/>
      <c r="D4" s="1485"/>
      <c r="E4" s="1485"/>
      <c r="F4" s="1485"/>
      <c r="G4" s="1485"/>
      <c r="H4" s="1485"/>
      <c r="I4" s="1485"/>
      <c r="J4" s="1485"/>
    </row>
    <row r="5" spans="1:10" s="1489" customFormat="1" ht="15" customHeight="1">
      <c r="A5" s="1483" t="s">
        <v>1628</v>
      </c>
      <c r="B5" s="1487"/>
      <c r="C5" s="1488">
        <v>31753.50794331</v>
      </c>
      <c r="D5" s="1488">
        <v>32164.591959950001</v>
      </c>
      <c r="E5" s="1488">
        <v>36592.438309839999</v>
      </c>
      <c r="F5" s="1488">
        <v>37850.778506629998</v>
      </c>
      <c r="G5" s="1488">
        <v>38661.244997850001</v>
      </c>
      <c r="H5" s="1488">
        <v>38379.919974999997</v>
      </c>
      <c r="I5" s="1488">
        <v>38048.432597270003</v>
      </c>
      <c r="J5" s="1488">
        <v>42382.602723709999</v>
      </c>
    </row>
    <row r="6" spans="1:10" s="1489" customFormat="1" ht="13.15" customHeight="1">
      <c r="A6" s="1490" t="s">
        <v>1178</v>
      </c>
      <c r="B6" s="1491" t="s">
        <v>1629</v>
      </c>
      <c r="C6" s="1492" t="s">
        <v>638</v>
      </c>
      <c r="D6" s="1492" t="s">
        <v>638</v>
      </c>
      <c r="E6" s="1492" t="s">
        <v>638</v>
      </c>
      <c r="F6" s="1492" t="s">
        <v>638</v>
      </c>
      <c r="G6" s="1492" t="s">
        <v>638</v>
      </c>
      <c r="H6" s="1492" t="s">
        <v>638</v>
      </c>
      <c r="I6" s="1492" t="s">
        <v>638</v>
      </c>
      <c r="J6" s="1492" t="s">
        <v>638</v>
      </c>
    </row>
    <row r="7" spans="1:10" ht="13.15" customHeight="1">
      <c r="A7" s="1493" t="s">
        <v>695</v>
      </c>
      <c r="B7" s="1491" t="s">
        <v>1630</v>
      </c>
      <c r="C7" s="1492">
        <v>24423.76852188</v>
      </c>
      <c r="D7" s="1492">
        <v>25160.705798610001</v>
      </c>
      <c r="E7" s="1492">
        <v>29573.88131461</v>
      </c>
      <c r="F7" s="1492">
        <v>30030.991943429999</v>
      </c>
      <c r="G7" s="1492">
        <v>30839.868143930002</v>
      </c>
      <c r="H7" s="1492">
        <v>30816.12963802</v>
      </c>
      <c r="I7" s="1492">
        <v>30423.908730120002</v>
      </c>
      <c r="J7" s="1492">
        <v>34907.411920120001</v>
      </c>
    </row>
    <row r="8" spans="1:10" s="1495" customFormat="1" ht="13.15" customHeight="1">
      <c r="A8" s="1494" t="s">
        <v>1631</v>
      </c>
      <c r="B8" s="1491" t="s">
        <v>1632</v>
      </c>
      <c r="C8" s="1492">
        <v>0</v>
      </c>
      <c r="D8" s="1492">
        <v>0</v>
      </c>
      <c r="E8" s="1492">
        <v>0</v>
      </c>
      <c r="F8" s="1492">
        <v>0</v>
      </c>
      <c r="G8" s="1492">
        <v>0</v>
      </c>
      <c r="H8" s="1492">
        <v>0</v>
      </c>
      <c r="I8" s="1492">
        <v>0</v>
      </c>
      <c r="J8" s="1492">
        <v>0</v>
      </c>
    </row>
    <row r="9" spans="1:10" s="1495" customFormat="1" ht="13.15" customHeight="1">
      <c r="A9" s="1494" t="s">
        <v>1633</v>
      </c>
      <c r="B9" s="1491" t="s">
        <v>1634</v>
      </c>
      <c r="C9" s="1492">
        <v>24423.76852188</v>
      </c>
      <c r="D9" s="1492">
        <v>25160.705798610001</v>
      </c>
      <c r="E9" s="1492">
        <v>29573.88131461</v>
      </c>
      <c r="F9" s="1492">
        <v>30030.991943429999</v>
      </c>
      <c r="G9" s="1492">
        <v>30839.868143930002</v>
      </c>
      <c r="H9" s="1492">
        <v>30816.12963802</v>
      </c>
      <c r="I9" s="1492">
        <v>30423.908730120002</v>
      </c>
      <c r="J9" s="1492">
        <v>34907.411920120001</v>
      </c>
    </row>
    <row r="10" spans="1:10" ht="13.15" customHeight="1">
      <c r="A10" s="1490" t="s">
        <v>429</v>
      </c>
      <c r="B10" s="1491" t="s">
        <v>1635</v>
      </c>
      <c r="C10" s="1492">
        <v>7329.7394214300002</v>
      </c>
      <c r="D10" s="1492">
        <v>7003.8861613400004</v>
      </c>
      <c r="E10" s="1492">
        <v>7018.5569952300002</v>
      </c>
      <c r="F10" s="1492">
        <v>7819.7865632000003</v>
      </c>
      <c r="G10" s="1492">
        <v>7821.3768539200009</v>
      </c>
      <c r="H10" s="1492">
        <v>7563.7903369799997</v>
      </c>
      <c r="I10" s="1492">
        <v>7624.523867150001</v>
      </c>
      <c r="J10" s="1492">
        <v>7475.1908035899996</v>
      </c>
    </row>
    <row r="11" spans="1:10" s="1495" customFormat="1" ht="13.15" customHeight="1">
      <c r="A11" s="1496" t="s">
        <v>1636</v>
      </c>
      <c r="B11" s="1491" t="s">
        <v>1637</v>
      </c>
      <c r="C11" s="1492">
        <v>36.936292539999997</v>
      </c>
      <c r="D11" s="1492">
        <v>13.164013539999999</v>
      </c>
      <c r="E11" s="1492">
        <v>10.672507940000003</v>
      </c>
      <c r="F11" s="1492">
        <v>19.008812339999995</v>
      </c>
      <c r="G11" s="1492">
        <v>9.5580421199999996</v>
      </c>
      <c r="H11" s="1492">
        <v>11.074995119999997</v>
      </c>
      <c r="I11" s="1492">
        <v>104.68826</v>
      </c>
      <c r="J11" s="1492">
        <v>129.93260800000002</v>
      </c>
    </row>
    <row r="12" spans="1:10" s="1495" customFormat="1" ht="13.15" customHeight="1">
      <c r="A12" s="1496" t="s">
        <v>1638</v>
      </c>
      <c r="B12" s="1491" t="s">
        <v>1639</v>
      </c>
      <c r="C12" s="1492">
        <v>7292.8031288900002</v>
      </c>
      <c r="D12" s="1492">
        <v>6990.7221478000001</v>
      </c>
      <c r="E12" s="1492">
        <v>7007.8844872899999</v>
      </c>
      <c r="F12" s="1492">
        <v>7800.7777508600002</v>
      </c>
      <c r="G12" s="1492">
        <v>7811.8188118000007</v>
      </c>
      <c r="H12" s="1492">
        <v>7552.7153418600001</v>
      </c>
      <c r="I12" s="1492">
        <v>7519.8356071500011</v>
      </c>
      <c r="J12" s="1492">
        <v>7345.2581955899996</v>
      </c>
    </row>
    <row r="13" spans="1:10" s="1495" customFormat="1" ht="6" customHeight="1">
      <c r="A13" s="1497"/>
      <c r="B13" s="1498"/>
      <c r="C13" s="1499"/>
      <c r="D13" s="1499"/>
      <c r="E13" s="1499"/>
      <c r="F13" s="1499"/>
      <c r="G13" s="1499"/>
      <c r="H13" s="1499"/>
      <c r="I13" s="1499"/>
      <c r="J13" s="1499"/>
    </row>
    <row r="14" spans="1:10" s="1489" customFormat="1" ht="13.15" customHeight="1">
      <c r="A14" s="1483" t="s">
        <v>1640</v>
      </c>
      <c r="B14" s="1487"/>
      <c r="C14" s="1488">
        <v>31038.67863871</v>
      </c>
      <c r="D14" s="1488">
        <v>31471.98238111</v>
      </c>
      <c r="E14" s="1488">
        <v>35841.36733791</v>
      </c>
      <c r="F14" s="1488">
        <v>37094.198553280003</v>
      </c>
      <c r="G14" s="1488">
        <v>37904.412105219999</v>
      </c>
      <c r="H14" s="1488">
        <v>37610.296959949999</v>
      </c>
      <c r="I14" s="1488">
        <v>37171.716735050002</v>
      </c>
      <c r="J14" s="1488">
        <v>41381.350464440002</v>
      </c>
    </row>
    <row r="15" spans="1:10" s="1489" customFormat="1" ht="13.15" customHeight="1">
      <c r="A15" s="1490" t="s">
        <v>1178</v>
      </c>
      <c r="B15" s="1491" t="s">
        <v>1629</v>
      </c>
      <c r="C15" s="1492" t="s">
        <v>638</v>
      </c>
      <c r="D15" s="1492" t="s">
        <v>638</v>
      </c>
      <c r="E15" s="1492" t="s">
        <v>638</v>
      </c>
      <c r="F15" s="1492" t="s">
        <v>638</v>
      </c>
      <c r="G15" s="1492" t="s">
        <v>638</v>
      </c>
      <c r="H15" s="1492" t="s">
        <v>638</v>
      </c>
      <c r="I15" s="1492" t="s">
        <v>638</v>
      </c>
      <c r="J15" s="1492" t="s">
        <v>638</v>
      </c>
    </row>
    <row r="16" spans="1:10" ht="13.15" customHeight="1">
      <c r="A16" s="1493" t="s">
        <v>695</v>
      </c>
      <c r="B16" s="1491" t="s">
        <v>1630</v>
      </c>
      <c r="C16" s="1492">
        <v>24734.050473430001</v>
      </c>
      <c r="D16" s="1492">
        <v>25476.703477430001</v>
      </c>
      <c r="E16" s="1492">
        <v>29872.22256043</v>
      </c>
      <c r="F16" s="1492">
        <v>30334.62592043</v>
      </c>
      <c r="G16" s="1492">
        <v>31150.891570930002</v>
      </c>
      <c r="H16" s="1492">
        <v>31145.069065020001</v>
      </c>
      <c r="I16" s="1492">
        <v>30727.530194120001</v>
      </c>
      <c r="J16" s="1492">
        <v>35212.248384120001</v>
      </c>
    </row>
    <row r="17" spans="1:10" s="1495" customFormat="1" ht="13.15" customHeight="1">
      <c r="A17" s="1494" t="s">
        <v>1631</v>
      </c>
      <c r="B17" s="1491" t="s">
        <v>1632</v>
      </c>
      <c r="C17" s="1492">
        <v>0</v>
      </c>
      <c r="D17" s="1492">
        <v>0</v>
      </c>
      <c r="E17" s="1492">
        <v>0</v>
      </c>
      <c r="F17" s="1492">
        <v>0</v>
      </c>
      <c r="G17" s="1492">
        <v>0</v>
      </c>
      <c r="H17" s="1492">
        <v>0</v>
      </c>
      <c r="I17" s="1492">
        <v>0</v>
      </c>
      <c r="J17" s="1492">
        <v>0</v>
      </c>
    </row>
    <row r="18" spans="1:10" s="1495" customFormat="1" ht="13.15" customHeight="1">
      <c r="A18" s="1494" t="s">
        <v>1633</v>
      </c>
      <c r="B18" s="1491" t="s">
        <v>1634</v>
      </c>
      <c r="C18" s="1492">
        <v>24734.050473430001</v>
      </c>
      <c r="D18" s="1492">
        <v>25476.703477430001</v>
      </c>
      <c r="E18" s="1492">
        <v>29872.22256043</v>
      </c>
      <c r="F18" s="1492">
        <v>30334.62592043</v>
      </c>
      <c r="G18" s="1492">
        <v>31150.891570930002</v>
      </c>
      <c r="H18" s="1492">
        <v>31145.069065020001</v>
      </c>
      <c r="I18" s="1492">
        <v>30727.530194120001</v>
      </c>
      <c r="J18" s="1492">
        <v>35212.248384120001</v>
      </c>
    </row>
    <row r="19" spans="1:10" ht="13.15" customHeight="1">
      <c r="A19" s="1490" t="s">
        <v>429</v>
      </c>
      <c r="B19" s="1491" t="s">
        <v>1635</v>
      </c>
      <c r="C19" s="1492">
        <v>6304.6281652799998</v>
      </c>
      <c r="D19" s="1492">
        <v>5995.2789036799995</v>
      </c>
      <c r="E19" s="1492">
        <v>5969.1447774799999</v>
      </c>
      <c r="F19" s="1492">
        <v>6759.5726328500004</v>
      </c>
      <c r="G19" s="1492">
        <v>6753.5205342899999</v>
      </c>
      <c r="H19" s="1492">
        <v>6465.2278949299998</v>
      </c>
      <c r="I19" s="1492">
        <v>6444.1865409299999</v>
      </c>
      <c r="J19" s="1492">
        <v>6169.1020803199999</v>
      </c>
    </row>
    <row r="20" spans="1:10" s="1495" customFormat="1" ht="13.15" customHeight="1">
      <c r="A20" s="1496" t="s">
        <v>1636</v>
      </c>
      <c r="B20" s="1491" t="s">
        <v>1637</v>
      </c>
      <c r="C20" s="1492">
        <v>34.674999999999997</v>
      </c>
      <c r="D20" s="1492">
        <v>9.3480000000000008</v>
      </c>
      <c r="E20" s="1492">
        <v>8.3710000000000004</v>
      </c>
      <c r="F20" s="1492">
        <v>9.3889999999999993</v>
      </c>
      <c r="G20" s="1492">
        <v>1.5569999999999999</v>
      </c>
      <c r="H20" s="1492">
        <v>1.599</v>
      </c>
      <c r="I20" s="1492">
        <v>98.582999999999998</v>
      </c>
      <c r="J20" s="1492">
        <v>118.682</v>
      </c>
    </row>
    <row r="21" spans="1:10" s="1495" customFormat="1" ht="13.15" customHeight="1">
      <c r="A21" s="1496" t="s">
        <v>1638</v>
      </c>
      <c r="B21" s="1491" t="s">
        <v>1639</v>
      </c>
      <c r="C21" s="1492">
        <v>6269.9531652799997</v>
      </c>
      <c r="D21" s="1492">
        <v>5985.9309036799996</v>
      </c>
      <c r="E21" s="1492">
        <v>5960.7737774799998</v>
      </c>
      <c r="F21" s="1492">
        <v>6750.1836328500003</v>
      </c>
      <c r="G21" s="1492">
        <v>6751.9635342900001</v>
      </c>
      <c r="H21" s="1492">
        <v>6463.6288949299997</v>
      </c>
      <c r="I21" s="1492">
        <v>6345.6035409300002</v>
      </c>
      <c r="J21" s="1492">
        <v>6050.4200803200001</v>
      </c>
    </row>
    <row r="22" spans="1:10" s="1495" customFormat="1" ht="6" customHeight="1">
      <c r="A22" s="1497"/>
      <c r="B22" s="1498"/>
      <c r="C22" s="1499"/>
      <c r="D22" s="1499"/>
      <c r="E22" s="1499"/>
      <c r="F22" s="1499"/>
      <c r="G22" s="1499"/>
      <c r="H22" s="1499"/>
      <c r="I22" s="1499"/>
      <c r="J22" s="1499"/>
    </row>
    <row r="23" spans="1:10" s="1489" customFormat="1" ht="13.15" customHeight="1">
      <c r="A23" s="1483" t="s">
        <v>1641</v>
      </c>
      <c r="B23" s="1487"/>
      <c r="C23" s="1488">
        <v>1322.2151226000001</v>
      </c>
      <c r="D23" s="1488">
        <v>1313.7126468399999</v>
      </c>
      <c r="E23" s="1488">
        <v>1358.53993593</v>
      </c>
      <c r="F23" s="1488">
        <v>1376.4546993500001</v>
      </c>
      <c r="G23" s="1488">
        <v>1368.4919186300001</v>
      </c>
      <c r="H23" s="1488">
        <v>1414.06891705</v>
      </c>
      <c r="I23" s="1488">
        <v>1526.67031322</v>
      </c>
      <c r="J23" s="1488">
        <v>1716.7115672700002</v>
      </c>
    </row>
    <row r="24" spans="1:10" s="1489" customFormat="1" ht="13.15" customHeight="1">
      <c r="A24" s="1490" t="s">
        <v>1178</v>
      </c>
      <c r="B24" s="1491" t="s">
        <v>1629</v>
      </c>
      <c r="C24" s="1492" t="s">
        <v>638</v>
      </c>
      <c r="D24" s="1492" t="s">
        <v>638</v>
      </c>
      <c r="E24" s="1492" t="s">
        <v>638</v>
      </c>
      <c r="F24" s="1492" t="s">
        <v>638</v>
      </c>
      <c r="G24" s="1492" t="s">
        <v>638</v>
      </c>
      <c r="H24" s="1492" t="s">
        <v>638</v>
      </c>
      <c r="I24" s="1492" t="s">
        <v>638</v>
      </c>
      <c r="J24" s="1492" t="s">
        <v>638</v>
      </c>
    </row>
    <row r="25" spans="1:10" ht="13.15" customHeight="1">
      <c r="A25" s="1493" t="s">
        <v>695</v>
      </c>
      <c r="B25" s="1491" t="s">
        <v>1630</v>
      </c>
      <c r="C25" s="1492">
        <v>67.586508449999997</v>
      </c>
      <c r="D25" s="1492">
        <v>61.870781180000002</v>
      </c>
      <c r="E25" s="1492">
        <v>66.921331179999996</v>
      </c>
      <c r="F25" s="1492">
        <v>61.628599999999999</v>
      </c>
      <c r="G25" s="1492">
        <v>54.239150000000002</v>
      </c>
      <c r="H25" s="1492">
        <v>36.323149999999998</v>
      </c>
      <c r="I25" s="1492">
        <v>34.588700000000003</v>
      </c>
      <c r="J25" s="1492">
        <v>33.373699999999999</v>
      </c>
    </row>
    <row r="26" spans="1:10" s="1495" customFormat="1" ht="13.15" customHeight="1">
      <c r="A26" s="1494" t="s">
        <v>1631</v>
      </c>
      <c r="B26" s="1491" t="s">
        <v>1632</v>
      </c>
      <c r="C26" s="1492">
        <v>0</v>
      </c>
      <c r="D26" s="1492">
        <v>0</v>
      </c>
      <c r="E26" s="1492">
        <v>0</v>
      </c>
      <c r="F26" s="1492">
        <v>0</v>
      </c>
      <c r="G26" s="1492">
        <v>0</v>
      </c>
      <c r="H26" s="1492">
        <v>0</v>
      </c>
      <c r="I26" s="1492">
        <v>0</v>
      </c>
      <c r="J26" s="1492">
        <v>0</v>
      </c>
    </row>
    <row r="27" spans="1:10" s="1495" customFormat="1" ht="13.15" customHeight="1">
      <c r="A27" s="1494" t="s">
        <v>1633</v>
      </c>
      <c r="B27" s="1491" t="s">
        <v>1634</v>
      </c>
      <c r="C27" s="1492">
        <v>67.586508449999997</v>
      </c>
      <c r="D27" s="1492">
        <v>61.870781180000002</v>
      </c>
      <c r="E27" s="1492">
        <v>66.921331179999996</v>
      </c>
      <c r="F27" s="1492">
        <v>61.628599999999999</v>
      </c>
      <c r="G27" s="1492">
        <v>54.239150000000002</v>
      </c>
      <c r="H27" s="1492">
        <v>36.323149999999998</v>
      </c>
      <c r="I27" s="1492">
        <v>34.588700000000003</v>
      </c>
      <c r="J27" s="1492">
        <v>33.373699999999999</v>
      </c>
    </row>
    <row r="28" spans="1:10" ht="13.15" customHeight="1">
      <c r="A28" s="1490" t="s">
        <v>429</v>
      </c>
      <c r="B28" s="1491" t="s">
        <v>1635</v>
      </c>
      <c r="C28" s="1492">
        <v>1254.62861415</v>
      </c>
      <c r="D28" s="1492">
        <v>1251.8418656599999</v>
      </c>
      <c r="E28" s="1492">
        <v>1291.61860475</v>
      </c>
      <c r="F28" s="1492">
        <v>1314.82609935</v>
      </c>
      <c r="G28" s="1492">
        <v>1314.25276863</v>
      </c>
      <c r="H28" s="1492">
        <v>1377.74576705</v>
      </c>
      <c r="I28" s="1492">
        <v>1492.08161322</v>
      </c>
      <c r="J28" s="1492">
        <v>1683.3378672700001</v>
      </c>
    </row>
    <row r="29" spans="1:10" s="1495" customFormat="1" ht="13.15" customHeight="1">
      <c r="A29" s="1496" t="s">
        <v>1636</v>
      </c>
      <c r="B29" s="1491" t="s">
        <v>1637</v>
      </c>
      <c r="C29" s="1492">
        <v>27.830726540000001</v>
      </c>
      <c r="D29" s="1492">
        <v>31.801686539999999</v>
      </c>
      <c r="E29" s="1492">
        <v>23.583691940000001</v>
      </c>
      <c r="F29" s="1492">
        <v>37.439797339999998</v>
      </c>
      <c r="G29" s="1492">
        <v>31.73556512</v>
      </c>
      <c r="H29" s="1492">
        <v>43.404867119999999</v>
      </c>
      <c r="I29" s="1492">
        <v>37.084215999999998</v>
      </c>
      <c r="J29" s="1492">
        <v>67.584023000000002</v>
      </c>
    </row>
    <row r="30" spans="1:10" s="1495" customFormat="1" ht="13.15" customHeight="1">
      <c r="A30" s="1496" t="s">
        <v>1638</v>
      </c>
      <c r="B30" s="1491" t="s">
        <v>1639</v>
      </c>
      <c r="C30" s="1492">
        <v>1226.7978876100001</v>
      </c>
      <c r="D30" s="1492">
        <v>1220.0401791199999</v>
      </c>
      <c r="E30" s="1492">
        <v>1268.0349128099999</v>
      </c>
      <c r="F30" s="1492">
        <v>1277.38630201</v>
      </c>
      <c r="G30" s="1492">
        <v>1282.5172035099999</v>
      </c>
      <c r="H30" s="1492">
        <v>1334.34089993</v>
      </c>
      <c r="I30" s="1492">
        <v>1454.99739722</v>
      </c>
      <c r="J30" s="1492">
        <v>1615.7538442699999</v>
      </c>
    </row>
    <row r="31" spans="1:10" s="1495" customFormat="1" ht="6" customHeight="1">
      <c r="A31" s="1497"/>
      <c r="B31" s="1498"/>
      <c r="C31" s="1499"/>
      <c r="D31" s="1499"/>
      <c r="E31" s="1499"/>
      <c r="F31" s="1499"/>
      <c r="G31" s="1499"/>
      <c r="H31" s="1499"/>
      <c r="I31" s="1499"/>
      <c r="J31" s="1499"/>
    </row>
    <row r="32" spans="1:10" s="1489" customFormat="1" ht="12.75" customHeight="1">
      <c r="A32" s="1483" t="s">
        <v>1642</v>
      </c>
      <c r="B32" s="1500"/>
      <c r="C32" s="1488">
        <v>0</v>
      </c>
      <c r="D32" s="1488">
        <v>0</v>
      </c>
      <c r="E32" s="1488">
        <v>0</v>
      </c>
      <c r="F32" s="1488">
        <v>0</v>
      </c>
      <c r="G32" s="1488">
        <v>0</v>
      </c>
      <c r="H32" s="1488">
        <v>0</v>
      </c>
      <c r="I32" s="1488">
        <v>0</v>
      </c>
      <c r="J32" s="1488">
        <v>0</v>
      </c>
    </row>
    <row r="33" spans="1:10" s="1489" customFormat="1" ht="12.75" customHeight="1">
      <c r="A33" s="1490" t="s">
        <v>1178</v>
      </c>
      <c r="B33" s="1491" t="s">
        <v>1629</v>
      </c>
      <c r="C33" s="1492" t="s">
        <v>638</v>
      </c>
      <c r="D33" s="1492" t="s">
        <v>638</v>
      </c>
      <c r="E33" s="1492" t="s">
        <v>638</v>
      </c>
      <c r="F33" s="1492" t="s">
        <v>638</v>
      </c>
      <c r="G33" s="1492" t="s">
        <v>638</v>
      </c>
      <c r="H33" s="1492" t="s">
        <v>638</v>
      </c>
      <c r="I33" s="1492" t="s">
        <v>638</v>
      </c>
      <c r="J33" s="1492" t="s">
        <v>638</v>
      </c>
    </row>
    <row r="34" spans="1:10" ht="13.15" customHeight="1">
      <c r="A34" s="1493" t="s">
        <v>695</v>
      </c>
      <c r="B34" s="1491" t="s">
        <v>1630</v>
      </c>
      <c r="C34" s="1492">
        <v>0</v>
      </c>
      <c r="D34" s="1492">
        <v>0</v>
      </c>
      <c r="E34" s="1492">
        <v>0</v>
      </c>
      <c r="F34" s="1492">
        <v>0</v>
      </c>
      <c r="G34" s="1492">
        <v>0</v>
      </c>
      <c r="H34" s="1492">
        <v>0</v>
      </c>
      <c r="I34" s="1492">
        <v>0</v>
      </c>
      <c r="J34" s="1492">
        <v>0</v>
      </c>
    </row>
    <row r="35" spans="1:10" s="1495" customFormat="1" ht="13.15" customHeight="1">
      <c r="A35" s="1494" t="s">
        <v>1631</v>
      </c>
      <c r="B35" s="1491" t="s">
        <v>1632</v>
      </c>
      <c r="C35" s="1492">
        <v>0</v>
      </c>
      <c r="D35" s="1492">
        <v>0</v>
      </c>
      <c r="E35" s="1492">
        <v>0</v>
      </c>
      <c r="F35" s="1492">
        <v>0</v>
      </c>
      <c r="G35" s="1492">
        <v>0</v>
      </c>
      <c r="H35" s="1492">
        <v>0</v>
      </c>
      <c r="I35" s="1492">
        <v>0</v>
      </c>
      <c r="J35" s="1492">
        <v>0</v>
      </c>
    </row>
    <row r="36" spans="1:10" s="1495" customFormat="1" ht="13.15" customHeight="1">
      <c r="A36" s="1494" t="s">
        <v>1633</v>
      </c>
      <c r="B36" s="1491" t="s">
        <v>1634</v>
      </c>
      <c r="C36" s="1492">
        <v>0</v>
      </c>
      <c r="D36" s="1492">
        <v>0</v>
      </c>
      <c r="E36" s="1492">
        <v>0</v>
      </c>
      <c r="F36" s="1492">
        <v>0</v>
      </c>
      <c r="G36" s="1492">
        <v>0</v>
      </c>
      <c r="H36" s="1492">
        <v>0</v>
      </c>
      <c r="I36" s="1492">
        <v>0</v>
      </c>
      <c r="J36" s="1492">
        <v>0</v>
      </c>
    </row>
    <row r="37" spans="1:10" ht="13.15" customHeight="1">
      <c r="A37" s="1490" t="s">
        <v>429</v>
      </c>
      <c r="B37" s="1491" t="s">
        <v>1635</v>
      </c>
      <c r="C37" s="1492">
        <v>0</v>
      </c>
      <c r="D37" s="1492">
        <v>0</v>
      </c>
      <c r="E37" s="1492">
        <v>0</v>
      </c>
      <c r="F37" s="1492">
        <v>0</v>
      </c>
      <c r="G37" s="1492">
        <v>0</v>
      </c>
      <c r="H37" s="1492">
        <v>0</v>
      </c>
      <c r="I37" s="1492">
        <v>0</v>
      </c>
      <c r="J37" s="1492">
        <v>0</v>
      </c>
    </row>
    <row r="38" spans="1:10" s="1495" customFormat="1" ht="13.15" customHeight="1">
      <c r="A38" s="1496" t="s">
        <v>1636</v>
      </c>
      <c r="B38" s="1491" t="s">
        <v>1637</v>
      </c>
      <c r="C38" s="1492">
        <v>0</v>
      </c>
      <c r="D38" s="1492">
        <v>0</v>
      </c>
      <c r="E38" s="1492">
        <v>0</v>
      </c>
      <c r="F38" s="1492">
        <v>0</v>
      </c>
      <c r="G38" s="1492">
        <v>0</v>
      </c>
      <c r="H38" s="1492">
        <v>0</v>
      </c>
      <c r="I38" s="1492">
        <v>0</v>
      </c>
      <c r="J38" s="1492">
        <v>0</v>
      </c>
    </row>
    <row r="39" spans="1:10" s="1495" customFormat="1" ht="13.15" customHeight="1">
      <c r="A39" s="1496" t="s">
        <v>1638</v>
      </c>
      <c r="B39" s="1491" t="s">
        <v>1639</v>
      </c>
      <c r="C39" s="1492">
        <v>0</v>
      </c>
      <c r="D39" s="1492">
        <v>0</v>
      </c>
      <c r="E39" s="1492">
        <v>0</v>
      </c>
      <c r="F39" s="1492">
        <v>0</v>
      </c>
      <c r="G39" s="1492">
        <v>0</v>
      </c>
      <c r="H39" s="1492">
        <v>0</v>
      </c>
      <c r="I39" s="1492">
        <v>0</v>
      </c>
      <c r="J39" s="1492">
        <v>0</v>
      </c>
    </row>
    <row r="40" spans="1:10" s="1495" customFormat="1" ht="6" customHeight="1">
      <c r="A40" s="1497"/>
      <c r="B40" s="1491"/>
      <c r="C40" s="1499"/>
      <c r="D40" s="1499"/>
      <c r="E40" s="1499"/>
      <c r="F40" s="1499"/>
      <c r="G40" s="1499"/>
      <c r="H40" s="1499"/>
      <c r="I40" s="1499"/>
      <c r="J40" s="1499"/>
    </row>
    <row r="41" spans="1:10" s="1489" customFormat="1" ht="15" customHeight="1">
      <c r="A41" s="1501" t="s">
        <v>1643</v>
      </c>
      <c r="B41" s="1487"/>
      <c r="C41" s="1488">
        <v>18.922413270259156</v>
      </c>
      <c r="D41" s="1488">
        <v>19.167384681466622</v>
      </c>
      <c r="E41" s="1488">
        <v>21.806007748858441</v>
      </c>
      <c r="F41" s="1488">
        <v>22.555872402576369</v>
      </c>
      <c r="G41" s="1488">
        <v>21.040883933492157</v>
      </c>
      <c r="H41" s="1488">
        <v>20.887776418364201</v>
      </c>
      <c r="I41" s="1488">
        <v>20.707368688591856</v>
      </c>
      <c r="J41" s="1488">
        <v>23.066184877348956</v>
      </c>
    </row>
    <row r="42" spans="1:10" s="1495" customFormat="1" ht="6" customHeight="1">
      <c r="A42" s="1502"/>
      <c r="B42" s="1503"/>
      <c r="C42" s="1504"/>
      <c r="D42" s="1504"/>
      <c r="E42" s="1504"/>
      <c r="F42" s="1504"/>
      <c r="G42" s="1504"/>
      <c r="H42" s="1504"/>
      <c r="I42" s="1504"/>
      <c r="J42" s="1504"/>
    </row>
    <row r="43" spans="1:10" s="1495" customFormat="1" ht="6" customHeight="1">
      <c r="A43" s="1505"/>
      <c r="B43" s="1506"/>
      <c r="C43" s="1507"/>
      <c r="D43" s="1507"/>
      <c r="E43" s="1507"/>
      <c r="F43" s="1507"/>
      <c r="G43" s="1507"/>
      <c r="H43" s="1507"/>
      <c r="I43" s="1507"/>
      <c r="J43" s="1507"/>
    </row>
    <row r="44" spans="1:10" s="1495" customFormat="1" ht="15" customHeight="1">
      <c r="A44" s="1508" t="s">
        <v>1644</v>
      </c>
      <c r="B44" s="1509"/>
      <c r="C44" s="1507"/>
      <c r="D44" s="1507"/>
      <c r="E44" s="1507"/>
      <c r="F44" s="1507"/>
      <c r="G44" s="1507"/>
      <c r="H44" s="1507"/>
      <c r="I44" s="1507"/>
      <c r="J44" s="1507"/>
    </row>
    <row r="45" spans="1:10" s="1495" customFormat="1" ht="15" customHeight="1">
      <c r="A45" s="1510" t="s">
        <v>1645</v>
      </c>
      <c r="B45" s="1511"/>
      <c r="C45" s="1512"/>
      <c r="D45" s="1512"/>
      <c r="E45" s="1507"/>
      <c r="F45" s="1507"/>
      <c r="G45" s="1507"/>
      <c r="H45" s="1507"/>
      <c r="I45" s="1507"/>
      <c r="J45" s="1507"/>
    </row>
    <row r="46" spans="1:10" s="1495" customFormat="1" ht="6" customHeight="1">
      <c r="A46" s="1473"/>
      <c r="B46" s="1509"/>
      <c r="C46" s="1507"/>
      <c r="D46" s="1507"/>
      <c r="E46" s="1507"/>
      <c r="F46" s="1507"/>
      <c r="G46" s="1507"/>
      <c r="H46" s="1507"/>
      <c r="I46" s="1507"/>
      <c r="J46" s="1507"/>
    </row>
    <row r="47" spans="1:10" s="1495" customFormat="1" ht="15" customHeight="1">
      <c r="A47" s="1513" t="s">
        <v>1646</v>
      </c>
      <c r="B47" s="1509"/>
      <c r="C47" s="1507"/>
      <c r="D47" s="1507"/>
      <c r="E47" s="1507"/>
      <c r="F47" s="1507"/>
      <c r="G47" s="1507"/>
      <c r="H47" s="1507"/>
      <c r="I47" s="1507"/>
      <c r="J47" s="1507"/>
    </row>
    <row r="50" spans="3:10" ht="6" customHeight="1"/>
    <row r="51" spans="3:10">
      <c r="C51" s="1514"/>
      <c r="D51" s="1514"/>
      <c r="E51" s="1514"/>
      <c r="F51" s="1514"/>
      <c r="G51" s="1514"/>
      <c r="H51" s="1514"/>
      <c r="I51" s="1514"/>
      <c r="J51" s="1514"/>
    </row>
    <row r="53" spans="3:10">
      <c r="C53" s="1515"/>
      <c r="D53" s="1515"/>
      <c r="E53" s="1515"/>
      <c r="F53" s="1515"/>
      <c r="G53" s="1515"/>
      <c r="H53" s="1515"/>
      <c r="I53" s="1515"/>
      <c r="J53" s="1515"/>
    </row>
  </sheetData>
  <pageMargins left="0.39370078740157483" right="0.39370078740157483" top="0.59055118110236227" bottom="0.39370078740157483" header="0.3" footer="0.3"/>
  <pageSetup paperSize="9" scale="9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D5E36-2B4C-4A5F-A436-6B7A73B72630}">
  <dimension ref="A1:K14"/>
  <sheetViews>
    <sheetView workbookViewId="0">
      <selection sqref="A1:XFD1048576"/>
    </sheetView>
  </sheetViews>
  <sheetFormatPr defaultRowHeight="12.75"/>
  <cols>
    <col min="1" max="1" width="30.140625" style="244" customWidth="1"/>
    <col min="2" max="11" width="13" style="244" customWidth="1"/>
    <col min="12" max="256" width="9.140625" style="244"/>
    <col min="257" max="257" width="30.140625" style="244" customWidth="1"/>
    <col min="258" max="267" width="13" style="244" customWidth="1"/>
    <col min="268" max="512" width="9.140625" style="244"/>
    <col min="513" max="513" width="30.140625" style="244" customWidth="1"/>
    <col min="514" max="523" width="13" style="244" customWidth="1"/>
    <col min="524" max="768" width="9.140625" style="244"/>
    <col min="769" max="769" width="30.140625" style="244" customWidth="1"/>
    <col min="770" max="779" width="13" style="244" customWidth="1"/>
    <col min="780" max="1024" width="9.140625" style="244"/>
    <col min="1025" max="1025" width="30.140625" style="244" customWidth="1"/>
    <col min="1026" max="1035" width="13" style="244" customWidth="1"/>
    <col min="1036" max="1280" width="9.140625" style="244"/>
    <col min="1281" max="1281" width="30.140625" style="244" customWidth="1"/>
    <col min="1282" max="1291" width="13" style="244" customWidth="1"/>
    <col min="1292" max="1536" width="9.140625" style="244"/>
    <col min="1537" max="1537" width="30.140625" style="244" customWidth="1"/>
    <col min="1538" max="1547" width="13" style="244" customWidth="1"/>
    <col min="1548" max="1792" width="9.140625" style="244"/>
    <col min="1793" max="1793" width="30.140625" style="244" customWidth="1"/>
    <col min="1794" max="1803" width="13" style="244" customWidth="1"/>
    <col min="1804" max="2048" width="9.140625" style="244"/>
    <col min="2049" max="2049" width="30.140625" style="244" customWidth="1"/>
    <col min="2050" max="2059" width="13" style="244" customWidth="1"/>
    <col min="2060" max="2304" width="9.140625" style="244"/>
    <col min="2305" max="2305" width="30.140625" style="244" customWidth="1"/>
    <col min="2306" max="2315" width="13" style="244" customWidth="1"/>
    <col min="2316" max="2560" width="9.140625" style="244"/>
    <col min="2561" max="2561" width="30.140625" style="244" customWidth="1"/>
    <col min="2562" max="2571" width="13" style="244" customWidth="1"/>
    <col min="2572" max="2816" width="9.140625" style="244"/>
    <col min="2817" max="2817" width="30.140625" style="244" customWidth="1"/>
    <col min="2818" max="2827" width="13" style="244" customWidth="1"/>
    <col min="2828" max="3072" width="9.140625" style="244"/>
    <col min="3073" max="3073" width="30.140625" style="244" customWidth="1"/>
    <col min="3074" max="3083" width="13" style="244" customWidth="1"/>
    <col min="3084" max="3328" width="9.140625" style="244"/>
    <col min="3329" max="3329" width="30.140625" style="244" customWidth="1"/>
    <col min="3330" max="3339" width="13" style="244" customWidth="1"/>
    <col min="3340" max="3584" width="9.140625" style="244"/>
    <col min="3585" max="3585" width="30.140625" style="244" customWidth="1"/>
    <col min="3586" max="3595" width="13" style="244" customWidth="1"/>
    <col min="3596" max="3840" width="9.140625" style="244"/>
    <col min="3841" max="3841" width="30.140625" style="244" customWidth="1"/>
    <col min="3842" max="3851" width="13" style="244" customWidth="1"/>
    <col min="3852" max="4096" width="9.140625" style="244"/>
    <col min="4097" max="4097" width="30.140625" style="244" customWidth="1"/>
    <col min="4098" max="4107" width="13" style="244" customWidth="1"/>
    <col min="4108" max="4352" width="9.140625" style="244"/>
    <col min="4353" max="4353" width="30.140625" style="244" customWidth="1"/>
    <col min="4354" max="4363" width="13" style="244" customWidth="1"/>
    <col min="4364" max="4608" width="9.140625" style="244"/>
    <col min="4609" max="4609" width="30.140625" style="244" customWidth="1"/>
    <col min="4610" max="4619" width="13" style="244" customWidth="1"/>
    <col min="4620" max="4864" width="9.140625" style="244"/>
    <col min="4865" max="4865" width="30.140625" style="244" customWidth="1"/>
    <col min="4866" max="4875" width="13" style="244" customWidth="1"/>
    <col min="4876" max="5120" width="9.140625" style="244"/>
    <col min="5121" max="5121" width="30.140625" style="244" customWidth="1"/>
    <col min="5122" max="5131" width="13" style="244" customWidth="1"/>
    <col min="5132" max="5376" width="9.140625" style="244"/>
    <col min="5377" max="5377" width="30.140625" style="244" customWidth="1"/>
    <col min="5378" max="5387" width="13" style="244" customWidth="1"/>
    <col min="5388" max="5632" width="9.140625" style="244"/>
    <col min="5633" max="5633" width="30.140625" style="244" customWidth="1"/>
    <col min="5634" max="5643" width="13" style="244" customWidth="1"/>
    <col min="5644" max="5888" width="9.140625" style="244"/>
    <col min="5889" max="5889" width="30.140625" style="244" customWidth="1"/>
    <col min="5890" max="5899" width="13" style="244" customWidth="1"/>
    <col min="5900" max="6144" width="9.140625" style="244"/>
    <col min="6145" max="6145" width="30.140625" style="244" customWidth="1"/>
    <col min="6146" max="6155" width="13" style="244" customWidth="1"/>
    <col min="6156" max="6400" width="9.140625" style="244"/>
    <col min="6401" max="6401" width="30.140625" style="244" customWidth="1"/>
    <col min="6402" max="6411" width="13" style="244" customWidth="1"/>
    <col min="6412" max="6656" width="9.140625" style="244"/>
    <col min="6657" max="6657" width="30.140625" style="244" customWidth="1"/>
    <col min="6658" max="6667" width="13" style="244" customWidth="1"/>
    <col min="6668" max="6912" width="9.140625" style="244"/>
    <col min="6913" max="6913" width="30.140625" style="244" customWidth="1"/>
    <col min="6914" max="6923" width="13" style="244" customWidth="1"/>
    <col min="6924" max="7168" width="9.140625" style="244"/>
    <col min="7169" max="7169" width="30.140625" style="244" customWidth="1"/>
    <col min="7170" max="7179" width="13" style="244" customWidth="1"/>
    <col min="7180" max="7424" width="9.140625" style="244"/>
    <col min="7425" max="7425" width="30.140625" style="244" customWidth="1"/>
    <col min="7426" max="7435" width="13" style="244" customWidth="1"/>
    <col min="7436" max="7680" width="9.140625" style="244"/>
    <col min="7681" max="7681" width="30.140625" style="244" customWidth="1"/>
    <col min="7682" max="7691" width="13" style="244" customWidth="1"/>
    <col min="7692" max="7936" width="9.140625" style="244"/>
    <col min="7937" max="7937" width="30.140625" style="244" customWidth="1"/>
    <col min="7938" max="7947" width="13" style="244" customWidth="1"/>
    <col min="7948" max="8192" width="9.140625" style="244"/>
    <col min="8193" max="8193" width="30.140625" style="244" customWidth="1"/>
    <col min="8194" max="8203" width="13" style="244" customWidth="1"/>
    <col min="8204" max="8448" width="9.140625" style="244"/>
    <col min="8449" max="8449" width="30.140625" style="244" customWidth="1"/>
    <col min="8450" max="8459" width="13" style="244" customWidth="1"/>
    <col min="8460" max="8704" width="9.140625" style="244"/>
    <col min="8705" max="8705" width="30.140625" style="244" customWidth="1"/>
    <col min="8706" max="8715" width="13" style="244" customWidth="1"/>
    <col min="8716" max="8960" width="9.140625" style="244"/>
    <col min="8961" max="8961" width="30.140625" style="244" customWidth="1"/>
    <col min="8962" max="8971" width="13" style="244" customWidth="1"/>
    <col min="8972" max="9216" width="9.140625" style="244"/>
    <col min="9217" max="9217" width="30.140625" style="244" customWidth="1"/>
    <col min="9218" max="9227" width="13" style="244" customWidth="1"/>
    <col min="9228" max="9472" width="9.140625" style="244"/>
    <col min="9473" max="9473" width="30.140625" style="244" customWidth="1"/>
    <col min="9474" max="9483" width="13" style="244" customWidth="1"/>
    <col min="9484" max="9728" width="9.140625" style="244"/>
    <col min="9729" max="9729" width="30.140625" style="244" customWidth="1"/>
    <col min="9730" max="9739" width="13" style="244" customWidth="1"/>
    <col min="9740" max="9984" width="9.140625" style="244"/>
    <col min="9985" max="9985" width="30.140625" style="244" customWidth="1"/>
    <col min="9986" max="9995" width="13" style="244" customWidth="1"/>
    <col min="9996" max="10240" width="9.140625" style="244"/>
    <col min="10241" max="10241" width="30.140625" style="244" customWidth="1"/>
    <col min="10242" max="10251" width="13" style="244" customWidth="1"/>
    <col min="10252" max="10496" width="9.140625" style="244"/>
    <col min="10497" max="10497" width="30.140625" style="244" customWidth="1"/>
    <col min="10498" max="10507" width="13" style="244" customWidth="1"/>
    <col min="10508" max="10752" width="9.140625" style="244"/>
    <col min="10753" max="10753" width="30.140625" style="244" customWidth="1"/>
    <col min="10754" max="10763" width="13" style="244" customWidth="1"/>
    <col min="10764" max="11008" width="9.140625" style="244"/>
    <col min="11009" max="11009" width="30.140625" style="244" customWidth="1"/>
    <col min="11010" max="11019" width="13" style="244" customWidth="1"/>
    <col min="11020" max="11264" width="9.140625" style="244"/>
    <col min="11265" max="11265" width="30.140625" style="244" customWidth="1"/>
    <col min="11266" max="11275" width="13" style="244" customWidth="1"/>
    <col min="11276" max="11520" width="9.140625" style="244"/>
    <col min="11521" max="11521" width="30.140625" style="244" customWidth="1"/>
    <col min="11522" max="11531" width="13" style="244" customWidth="1"/>
    <col min="11532" max="11776" width="9.140625" style="244"/>
    <col min="11777" max="11777" width="30.140625" style="244" customWidth="1"/>
    <col min="11778" max="11787" width="13" style="244" customWidth="1"/>
    <col min="11788" max="12032" width="9.140625" style="244"/>
    <col min="12033" max="12033" width="30.140625" style="244" customWidth="1"/>
    <col min="12034" max="12043" width="13" style="244" customWidth="1"/>
    <col min="12044" max="12288" width="9.140625" style="244"/>
    <col min="12289" max="12289" width="30.140625" style="244" customWidth="1"/>
    <col min="12290" max="12299" width="13" style="244" customWidth="1"/>
    <col min="12300" max="12544" width="9.140625" style="244"/>
    <col min="12545" max="12545" width="30.140625" style="244" customWidth="1"/>
    <col min="12546" max="12555" width="13" style="244" customWidth="1"/>
    <col min="12556" max="12800" width="9.140625" style="244"/>
    <col min="12801" max="12801" width="30.140625" style="244" customWidth="1"/>
    <col min="12802" max="12811" width="13" style="244" customWidth="1"/>
    <col min="12812" max="13056" width="9.140625" style="244"/>
    <col min="13057" max="13057" width="30.140625" style="244" customWidth="1"/>
    <col min="13058" max="13067" width="13" style="244" customWidth="1"/>
    <col min="13068" max="13312" width="9.140625" style="244"/>
    <col min="13313" max="13313" width="30.140625" style="244" customWidth="1"/>
    <col min="13314" max="13323" width="13" style="244" customWidth="1"/>
    <col min="13324" max="13568" width="9.140625" style="244"/>
    <col min="13569" max="13569" width="30.140625" style="244" customWidth="1"/>
    <col min="13570" max="13579" width="13" style="244" customWidth="1"/>
    <col min="13580" max="13824" width="9.140625" style="244"/>
    <col min="13825" max="13825" width="30.140625" style="244" customWidth="1"/>
    <col min="13826" max="13835" width="13" style="244" customWidth="1"/>
    <col min="13836" max="14080" width="9.140625" style="244"/>
    <col min="14081" max="14081" width="30.140625" style="244" customWidth="1"/>
    <col min="14082" max="14091" width="13" style="244" customWidth="1"/>
    <col min="14092" max="14336" width="9.140625" style="244"/>
    <col min="14337" max="14337" width="30.140625" style="244" customWidth="1"/>
    <col min="14338" max="14347" width="13" style="244" customWidth="1"/>
    <col min="14348" max="14592" width="9.140625" style="244"/>
    <col min="14593" max="14593" width="30.140625" style="244" customWidth="1"/>
    <col min="14594" max="14603" width="13" style="244" customWidth="1"/>
    <col min="14604" max="14848" width="9.140625" style="244"/>
    <col min="14849" max="14849" width="30.140625" style="244" customWidth="1"/>
    <col min="14850" max="14859" width="13" style="244" customWidth="1"/>
    <col min="14860" max="15104" width="9.140625" style="244"/>
    <col min="15105" max="15105" width="30.140625" style="244" customWidth="1"/>
    <col min="15106" max="15115" width="13" style="244" customWidth="1"/>
    <col min="15116" max="15360" width="9.140625" style="244"/>
    <col min="15361" max="15361" width="30.140625" style="244" customWidth="1"/>
    <col min="15362" max="15371" width="13" style="244" customWidth="1"/>
    <col min="15372" max="15616" width="9.140625" style="244"/>
    <col min="15617" max="15617" width="30.140625" style="244" customWidth="1"/>
    <col min="15618" max="15627" width="13" style="244" customWidth="1"/>
    <col min="15628" max="15872" width="9.140625" style="244"/>
    <col min="15873" max="15873" width="30.140625" style="244" customWidth="1"/>
    <col min="15874" max="15883" width="13" style="244" customWidth="1"/>
    <col min="15884" max="16128" width="9.140625" style="244"/>
    <col min="16129" max="16129" width="30.140625" style="244" customWidth="1"/>
    <col min="16130" max="16139" width="13" style="244" customWidth="1"/>
    <col min="16140" max="16384" width="9.140625" style="244"/>
  </cols>
  <sheetData>
    <row r="1" spans="1:11" s="265" customFormat="1" ht="24.75" customHeight="1">
      <c r="A1" s="505" t="s">
        <v>1647</v>
      </c>
      <c r="K1" s="701"/>
    </row>
    <row r="2" spans="1:11" s="265" customFormat="1" ht="11.25" customHeight="1"/>
    <row r="3" spans="1:11" ht="30" customHeight="1">
      <c r="A3" s="2252"/>
      <c r="B3" s="2255" t="s">
        <v>1648</v>
      </c>
      <c r="C3" s="2256"/>
      <c r="D3" s="1516" t="s">
        <v>1649</v>
      </c>
      <c r="E3" s="1517"/>
      <c r="F3" s="1517"/>
      <c r="G3" s="1517"/>
      <c r="H3" s="2255" t="s">
        <v>1650</v>
      </c>
      <c r="I3" s="2256"/>
      <c r="J3" s="1518" t="s">
        <v>1651</v>
      </c>
      <c r="K3" s="1516"/>
    </row>
    <row r="4" spans="1:11" ht="15" customHeight="1">
      <c r="A4" s="2253"/>
      <c r="B4" s="2250" t="s">
        <v>1657</v>
      </c>
      <c r="C4" s="2250" t="s">
        <v>1658</v>
      </c>
      <c r="D4" s="2257" t="s">
        <v>1657</v>
      </c>
      <c r="E4" s="2258"/>
      <c r="F4" s="2257" t="s">
        <v>1658</v>
      </c>
      <c r="G4" s="2258"/>
      <c r="H4" s="2250" t="s">
        <v>1657</v>
      </c>
      <c r="I4" s="2250" t="s">
        <v>1658</v>
      </c>
      <c r="J4" s="2250" t="s">
        <v>1657</v>
      </c>
      <c r="K4" s="2250" t="s">
        <v>1658</v>
      </c>
    </row>
    <row r="5" spans="1:11" ht="15" customHeight="1">
      <c r="A5" s="2254"/>
      <c r="B5" s="2251"/>
      <c r="C5" s="2251"/>
      <c r="D5" s="1519" t="s">
        <v>1652</v>
      </c>
      <c r="E5" s="1043" t="s">
        <v>1229</v>
      </c>
      <c r="F5" s="1519" t="s">
        <v>1652</v>
      </c>
      <c r="G5" s="1043" t="s">
        <v>1229</v>
      </c>
      <c r="H5" s="2251"/>
      <c r="I5" s="2251"/>
      <c r="J5" s="2251"/>
      <c r="K5" s="2251"/>
    </row>
    <row r="6" spans="1:11" ht="6" customHeight="1">
      <c r="A6" s="1520"/>
      <c r="B6" s="1521"/>
      <c r="C6" s="1521"/>
      <c r="D6" s="1521"/>
      <c r="E6" s="1521"/>
      <c r="F6" s="1521"/>
      <c r="G6" s="1521"/>
      <c r="H6" s="1521"/>
      <c r="I6" s="1521"/>
      <c r="J6" s="1521"/>
      <c r="K6" s="1521"/>
    </row>
    <row r="7" spans="1:11" s="1527" customFormat="1" ht="27" customHeight="1">
      <c r="A7" s="1522" t="s">
        <v>1653</v>
      </c>
      <c r="B7" s="1523">
        <v>11</v>
      </c>
      <c r="C7" s="799" t="s">
        <v>638</v>
      </c>
      <c r="D7" s="1524">
        <v>2633.3</v>
      </c>
      <c r="E7" s="799" t="s">
        <v>638</v>
      </c>
      <c r="F7" s="799" t="s">
        <v>638</v>
      </c>
      <c r="G7" s="799" t="s">
        <v>638</v>
      </c>
      <c r="H7" s="1525">
        <v>1.32</v>
      </c>
      <c r="I7" s="799" t="s">
        <v>638</v>
      </c>
      <c r="J7" s="1526">
        <v>9</v>
      </c>
      <c r="K7" s="799" t="s">
        <v>638</v>
      </c>
    </row>
    <row r="8" spans="1:11" ht="6" customHeight="1">
      <c r="A8" s="1528"/>
      <c r="B8" s="1529"/>
      <c r="C8" s="798"/>
      <c r="D8" s="1530"/>
      <c r="E8" s="798"/>
      <c r="F8" s="798"/>
      <c r="G8" s="798"/>
      <c r="H8" s="1531"/>
      <c r="I8" s="798"/>
      <c r="J8" s="1532"/>
      <c r="K8" s="798"/>
    </row>
    <row r="9" spans="1:11">
      <c r="A9" s="1139" t="s">
        <v>1654</v>
      </c>
      <c r="B9" s="1529" t="s">
        <v>638</v>
      </c>
      <c r="C9" s="798" t="s">
        <v>638</v>
      </c>
      <c r="D9" s="798" t="s">
        <v>638</v>
      </c>
      <c r="E9" s="798" t="s">
        <v>638</v>
      </c>
      <c r="F9" s="798" t="s">
        <v>638</v>
      </c>
      <c r="G9" s="798" t="s">
        <v>638</v>
      </c>
      <c r="H9" s="1531" t="s">
        <v>638</v>
      </c>
      <c r="I9" s="798" t="s">
        <v>638</v>
      </c>
      <c r="J9" s="1532">
        <v>0</v>
      </c>
      <c r="K9" s="1533" t="s">
        <v>638</v>
      </c>
    </row>
    <row r="10" spans="1:11">
      <c r="A10" s="1139" t="s">
        <v>1655</v>
      </c>
      <c r="B10" s="1529">
        <v>5</v>
      </c>
      <c r="C10" s="798" t="s">
        <v>638</v>
      </c>
      <c r="D10" s="1530">
        <v>1630.5</v>
      </c>
      <c r="E10" s="798" t="s">
        <v>638</v>
      </c>
      <c r="F10" s="798" t="s">
        <v>638</v>
      </c>
      <c r="G10" s="798" t="s">
        <v>638</v>
      </c>
      <c r="H10" s="1531">
        <v>1.52</v>
      </c>
      <c r="I10" s="798" t="s">
        <v>638</v>
      </c>
      <c r="J10" s="1532">
        <v>9</v>
      </c>
      <c r="K10" s="1533" t="s">
        <v>638</v>
      </c>
    </row>
    <row r="11" spans="1:11">
      <c r="A11" s="1139" t="s">
        <v>1656</v>
      </c>
      <c r="B11" s="1529">
        <v>6</v>
      </c>
      <c r="C11" s="798" t="s">
        <v>638</v>
      </c>
      <c r="D11" s="1530">
        <v>1002.8</v>
      </c>
      <c r="E11" s="798" t="s">
        <v>638</v>
      </c>
      <c r="F11" s="798" t="s">
        <v>638</v>
      </c>
      <c r="G11" s="798" t="s">
        <v>638</v>
      </c>
      <c r="H11" s="1531">
        <v>1.1299999999999999</v>
      </c>
      <c r="I11" s="798" t="s">
        <v>638</v>
      </c>
      <c r="J11" s="1532">
        <v>9</v>
      </c>
      <c r="K11" s="798" t="s">
        <v>638</v>
      </c>
    </row>
    <row r="12" spans="1:11" ht="6" customHeight="1">
      <c r="A12" s="1534"/>
      <c r="B12" s="1535"/>
      <c r="C12" s="1535"/>
      <c r="D12" s="1536"/>
      <c r="E12" s="1535"/>
      <c r="F12" s="1537"/>
      <c r="G12" s="1535"/>
      <c r="H12" s="1535"/>
      <c r="I12" s="1535"/>
      <c r="J12" s="1538"/>
      <c r="K12" s="1535"/>
    </row>
    <row r="13" spans="1:11" ht="6" customHeight="1"/>
    <row r="14" spans="1:11" s="277" customFormat="1" ht="12">
      <c r="A14" s="446" t="s">
        <v>416</v>
      </c>
      <c r="E14" s="1539"/>
      <c r="F14" s="1540"/>
    </row>
  </sheetData>
  <mergeCells count="11">
    <mergeCell ref="J4:J5"/>
    <mergeCell ref="K4:K5"/>
    <mergeCell ref="A3:A5"/>
    <mergeCell ref="B3:C3"/>
    <mergeCell ref="H3:I3"/>
    <mergeCell ref="B4:B5"/>
    <mergeCell ref="C4:C5"/>
    <mergeCell ref="D4:E4"/>
    <mergeCell ref="F4:G4"/>
    <mergeCell ref="H4:H5"/>
    <mergeCell ref="I4:I5"/>
  </mergeCells>
  <pageMargins left="0.39370078740157483" right="0.39370078740157483" top="0.59055118110236227" bottom="0.39370078740157483" header="0.3" footer="0.3"/>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FE930-2DFB-4532-9369-3ED743492F1B}">
  <dimension ref="A1:H49"/>
  <sheetViews>
    <sheetView view="pageBreakPreview" zoomScaleNormal="100" zoomScaleSheetLayoutView="100" workbookViewId="0"/>
  </sheetViews>
  <sheetFormatPr defaultRowHeight="12.75"/>
  <cols>
    <col min="1" max="1" width="64.7109375" style="244" customWidth="1"/>
    <col min="2" max="5" width="13.7109375" style="1545" customWidth="1"/>
    <col min="6" max="6" width="1.85546875" style="1545" customWidth="1"/>
    <col min="7" max="256" width="9.140625" style="1545"/>
    <col min="257" max="257" width="64.7109375" style="1545" customWidth="1"/>
    <col min="258" max="261" width="13.7109375" style="1545" customWidth="1"/>
    <col min="262" max="262" width="1.85546875" style="1545" customWidth="1"/>
    <col min="263" max="512" width="9.140625" style="1545"/>
    <col min="513" max="513" width="64.7109375" style="1545" customWidth="1"/>
    <col min="514" max="517" width="13.7109375" style="1545" customWidth="1"/>
    <col min="518" max="518" width="1.85546875" style="1545" customWidth="1"/>
    <col min="519" max="768" width="9.140625" style="1545"/>
    <col min="769" max="769" width="64.7109375" style="1545" customWidth="1"/>
    <col min="770" max="773" width="13.7109375" style="1545" customWidth="1"/>
    <col min="774" max="774" width="1.85546875" style="1545" customWidth="1"/>
    <col min="775" max="1024" width="9.140625" style="1545"/>
    <col min="1025" max="1025" width="64.7109375" style="1545" customWidth="1"/>
    <col min="1026" max="1029" width="13.7109375" style="1545" customWidth="1"/>
    <col min="1030" max="1030" width="1.85546875" style="1545" customWidth="1"/>
    <col min="1031" max="1280" width="9.140625" style="1545"/>
    <col min="1281" max="1281" width="64.7109375" style="1545" customWidth="1"/>
    <col min="1282" max="1285" width="13.7109375" style="1545" customWidth="1"/>
    <col min="1286" max="1286" width="1.85546875" style="1545" customWidth="1"/>
    <col min="1287" max="1536" width="9.140625" style="1545"/>
    <col min="1537" max="1537" width="64.7109375" style="1545" customWidth="1"/>
    <col min="1538" max="1541" width="13.7109375" style="1545" customWidth="1"/>
    <col min="1542" max="1542" width="1.85546875" style="1545" customWidth="1"/>
    <col min="1543" max="1792" width="9.140625" style="1545"/>
    <col min="1793" max="1793" width="64.7109375" style="1545" customWidth="1"/>
    <col min="1794" max="1797" width="13.7109375" style="1545" customWidth="1"/>
    <col min="1798" max="1798" width="1.85546875" style="1545" customWidth="1"/>
    <col min="1799" max="2048" width="9.140625" style="1545"/>
    <col min="2049" max="2049" width="64.7109375" style="1545" customWidth="1"/>
    <col min="2050" max="2053" width="13.7109375" style="1545" customWidth="1"/>
    <col min="2054" max="2054" width="1.85546875" style="1545" customWidth="1"/>
    <col min="2055" max="2304" width="9.140625" style="1545"/>
    <col min="2305" max="2305" width="64.7109375" style="1545" customWidth="1"/>
    <col min="2306" max="2309" width="13.7109375" style="1545" customWidth="1"/>
    <col min="2310" max="2310" width="1.85546875" style="1545" customWidth="1"/>
    <col min="2311" max="2560" width="9.140625" style="1545"/>
    <col min="2561" max="2561" width="64.7109375" style="1545" customWidth="1"/>
    <col min="2562" max="2565" width="13.7109375" style="1545" customWidth="1"/>
    <col min="2566" max="2566" width="1.85546875" style="1545" customWidth="1"/>
    <col min="2567" max="2816" width="9.140625" style="1545"/>
    <col min="2817" max="2817" width="64.7109375" style="1545" customWidth="1"/>
    <col min="2818" max="2821" width="13.7109375" style="1545" customWidth="1"/>
    <col min="2822" max="2822" width="1.85546875" style="1545" customWidth="1"/>
    <col min="2823" max="3072" width="9.140625" style="1545"/>
    <col min="3073" max="3073" width="64.7109375" style="1545" customWidth="1"/>
    <col min="3074" max="3077" width="13.7109375" style="1545" customWidth="1"/>
    <col min="3078" max="3078" width="1.85546875" style="1545" customWidth="1"/>
    <col min="3079" max="3328" width="9.140625" style="1545"/>
    <col min="3329" max="3329" width="64.7109375" style="1545" customWidth="1"/>
    <col min="3330" max="3333" width="13.7109375" style="1545" customWidth="1"/>
    <col min="3334" max="3334" width="1.85546875" style="1545" customWidth="1"/>
    <col min="3335" max="3584" width="9.140625" style="1545"/>
    <col min="3585" max="3585" width="64.7109375" style="1545" customWidth="1"/>
    <col min="3586" max="3589" width="13.7109375" style="1545" customWidth="1"/>
    <col min="3590" max="3590" width="1.85546875" style="1545" customWidth="1"/>
    <col min="3591" max="3840" width="9.140625" style="1545"/>
    <col min="3841" max="3841" width="64.7109375" style="1545" customWidth="1"/>
    <col min="3842" max="3845" width="13.7109375" style="1545" customWidth="1"/>
    <col min="3846" max="3846" width="1.85546875" style="1545" customWidth="1"/>
    <col min="3847" max="4096" width="9.140625" style="1545"/>
    <col min="4097" max="4097" width="64.7109375" style="1545" customWidth="1"/>
    <col min="4098" max="4101" width="13.7109375" style="1545" customWidth="1"/>
    <col min="4102" max="4102" width="1.85546875" style="1545" customWidth="1"/>
    <col min="4103" max="4352" width="9.140625" style="1545"/>
    <col min="4353" max="4353" width="64.7109375" style="1545" customWidth="1"/>
    <col min="4354" max="4357" width="13.7109375" style="1545" customWidth="1"/>
    <col min="4358" max="4358" width="1.85546875" style="1545" customWidth="1"/>
    <col min="4359" max="4608" width="9.140625" style="1545"/>
    <col min="4609" max="4609" width="64.7109375" style="1545" customWidth="1"/>
    <col min="4610" max="4613" width="13.7109375" style="1545" customWidth="1"/>
    <col min="4614" max="4614" width="1.85546875" style="1545" customWidth="1"/>
    <col min="4615" max="4864" width="9.140625" style="1545"/>
    <col min="4865" max="4865" width="64.7109375" style="1545" customWidth="1"/>
    <col min="4866" max="4869" width="13.7109375" style="1545" customWidth="1"/>
    <col min="4870" max="4870" width="1.85546875" style="1545" customWidth="1"/>
    <col min="4871" max="5120" width="9.140625" style="1545"/>
    <col min="5121" max="5121" width="64.7109375" style="1545" customWidth="1"/>
    <col min="5122" max="5125" width="13.7109375" style="1545" customWidth="1"/>
    <col min="5126" max="5126" width="1.85546875" style="1545" customWidth="1"/>
    <col min="5127" max="5376" width="9.140625" style="1545"/>
    <col min="5377" max="5377" width="64.7109375" style="1545" customWidth="1"/>
    <col min="5378" max="5381" width="13.7109375" style="1545" customWidth="1"/>
    <col min="5382" max="5382" width="1.85546875" style="1545" customWidth="1"/>
    <col min="5383" max="5632" width="9.140625" style="1545"/>
    <col min="5633" max="5633" width="64.7109375" style="1545" customWidth="1"/>
    <col min="5634" max="5637" width="13.7109375" style="1545" customWidth="1"/>
    <col min="5638" max="5638" width="1.85546875" style="1545" customWidth="1"/>
    <col min="5639" max="5888" width="9.140625" style="1545"/>
    <col min="5889" max="5889" width="64.7109375" style="1545" customWidth="1"/>
    <col min="5890" max="5893" width="13.7109375" style="1545" customWidth="1"/>
    <col min="5894" max="5894" width="1.85546875" style="1545" customWidth="1"/>
    <col min="5895" max="6144" width="9.140625" style="1545"/>
    <col min="6145" max="6145" width="64.7109375" style="1545" customWidth="1"/>
    <col min="6146" max="6149" width="13.7109375" style="1545" customWidth="1"/>
    <col min="6150" max="6150" width="1.85546875" style="1545" customWidth="1"/>
    <col min="6151" max="6400" width="9.140625" style="1545"/>
    <col min="6401" max="6401" width="64.7109375" style="1545" customWidth="1"/>
    <col min="6402" max="6405" width="13.7109375" style="1545" customWidth="1"/>
    <col min="6406" max="6406" width="1.85546875" style="1545" customWidth="1"/>
    <col min="6407" max="6656" width="9.140625" style="1545"/>
    <col min="6657" max="6657" width="64.7109375" style="1545" customWidth="1"/>
    <col min="6658" max="6661" width="13.7109375" style="1545" customWidth="1"/>
    <col min="6662" max="6662" width="1.85546875" style="1545" customWidth="1"/>
    <col min="6663" max="6912" width="9.140625" style="1545"/>
    <col min="6913" max="6913" width="64.7109375" style="1545" customWidth="1"/>
    <col min="6914" max="6917" width="13.7109375" style="1545" customWidth="1"/>
    <col min="6918" max="6918" width="1.85546875" style="1545" customWidth="1"/>
    <col min="6919" max="7168" width="9.140625" style="1545"/>
    <col min="7169" max="7169" width="64.7109375" style="1545" customWidth="1"/>
    <col min="7170" max="7173" width="13.7109375" style="1545" customWidth="1"/>
    <col min="7174" max="7174" width="1.85546875" style="1545" customWidth="1"/>
    <col min="7175" max="7424" width="9.140625" style="1545"/>
    <col min="7425" max="7425" width="64.7109375" style="1545" customWidth="1"/>
    <col min="7426" max="7429" width="13.7109375" style="1545" customWidth="1"/>
    <col min="7430" max="7430" width="1.85546875" style="1545" customWidth="1"/>
    <col min="7431" max="7680" width="9.140625" style="1545"/>
    <col min="7681" max="7681" width="64.7109375" style="1545" customWidth="1"/>
    <col min="7682" max="7685" width="13.7109375" style="1545" customWidth="1"/>
    <col min="7686" max="7686" width="1.85546875" style="1545" customWidth="1"/>
    <col min="7687" max="7936" width="9.140625" style="1545"/>
    <col min="7937" max="7937" width="64.7109375" style="1545" customWidth="1"/>
    <col min="7938" max="7941" width="13.7109375" style="1545" customWidth="1"/>
    <col min="7942" max="7942" width="1.85546875" style="1545" customWidth="1"/>
    <col min="7943" max="8192" width="9.140625" style="1545"/>
    <col min="8193" max="8193" width="64.7109375" style="1545" customWidth="1"/>
    <col min="8194" max="8197" width="13.7109375" style="1545" customWidth="1"/>
    <col min="8198" max="8198" width="1.85546875" style="1545" customWidth="1"/>
    <col min="8199" max="8448" width="9.140625" style="1545"/>
    <col min="8449" max="8449" width="64.7109375" style="1545" customWidth="1"/>
    <col min="8450" max="8453" width="13.7109375" style="1545" customWidth="1"/>
    <col min="8454" max="8454" width="1.85546875" style="1545" customWidth="1"/>
    <col min="8455" max="8704" width="9.140625" style="1545"/>
    <col min="8705" max="8705" width="64.7109375" style="1545" customWidth="1"/>
    <col min="8706" max="8709" width="13.7109375" style="1545" customWidth="1"/>
    <col min="8710" max="8710" width="1.85546875" style="1545" customWidth="1"/>
    <col min="8711" max="8960" width="9.140625" style="1545"/>
    <col min="8961" max="8961" width="64.7109375" style="1545" customWidth="1"/>
    <col min="8962" max="8965" width="13.7109375" style="1545" customWidth="1"/>
    <col min="8966" max="8966" width="1.85546875" style="1545" customWidth="1"/>
    <col min="8967" max="9216" width="9.140625" style="1545"/>
    <col min="9217" max="9217" width="64.7109375" style="1545" customWidth="1"/>
    <col min="9218" max="9221" width="13.7109375" style="1545" customWidth="1"/>
    <col min="9222" max="9222" width="1.85546875" style="1545" customWidth="1"/>
    <col min="9223" max="9472" width="9.140625" style="1545"/>
    <col min="9473" max="9473" width="64.7109375" style="1545" customWidth="1"/>
    <col min="9474" max="9477" width="13.7109375" style="1545" customWidth="1"/>
    <col min="9478" max="9478" width="1.85546875" style="1545" customWidth="1"/>
    <col min="9479" max="9728" width="9.140625" style="1545"/>
    <col min="9729" max="9729" width="64.7109375" style="1545" customWidth="1"/>
    <col min="9730" max="9733" width="13.7109375" style="1545" customWidth="1"/>
    <col min="9734" max="9734" width="1.85546875" style="1545" customWidth="1"/>
    <col min="9735" max="9984" width="9.140625" style="1545"/>
    <col min="9985" max="9985" width="64.7109375" style="1545" customWidth="1"/>
    <col min="9986" max="9989" width="13.7109375" style="1545" customWidth="1"/>
    <col min="9990" max="9990" width="1.85546875" style="1545" customWidth="1"/>
    <col min="9991" max="10240" width="9.140625" style="1545"/>
    <col min="10241" max="10241" width="64.7109375" style="1545" customWidth="1"/>
    <col min="10242" max="10245" width="13.7109375" style="1545" customWidth="1"/>
    <col min="10246" max="10246" width="1.85546875" style="1545" customWidth="1"/>
    <col min="10247" max="10496" width="9.140625" style="1545"/>
    <col min="10497" max="10497" width="64.7109375" style="1545" customWidth="1"/>
    <col min="10498" max="10501" width="13.7109375" style="1545" customWidth="1"/>
    <col min="10502" max="10502" width="1.85546875" style="1545" customWidth="1"/>
    <col min="10503" max="10752" width="9.140625" style="1545"/>
    <col min="10753" max="10753" width="64.7109375" style="1545" customWidth="1"/>
    <col min="10754" max="10757" width="13.7109375" style="1545" customWidth="1"/>
    <col min="10758" max="10758" width="1.85546875" style="1545" customWidth="1"/>
    <col min="10759" max="11008" width="9.140625" style="1545"/>
    <col min="11009" max="11009" width="64.7109375" style="1545" customWidth="1"/>
    <col min="11010" max="11013" width="13.7109375" style="1545" customWidth="1"/>
    <col min="11014" max="11014" width="1.85546875" style="1545" customWidth="1"/>
    <col min="11015" max="11264" width="9.140625" style="1545"/>
    <col min="11265" max="11265" width="64.7109375" style="1545" customWidth="1"/>
    <col min="11266" max="11269" width="13.7109375" style="1545" customWidth="1"/>
    <col min="11270" max="11270" width="1.85546875" style="1545" customWidth="1"/>
    <col min="11271" max="11520" width="9.140625" style="1545"/>
    <col min="11521" max="11521" width="64.7109375" style="1545" customWidth="1"/>
    <col min="11522" max="11525" width="13.7109375" style="1545" customWidth="1"/>
    <col min="11526" max="11526" width="1.85546875" style="1545" customWidth="1"/>
    <col min="11527" max="11776" width="9.140625" style="1545"/>
    <col min="11777" max="11777" width="64.7109375" style="1545" customWidth="1"/>
    <col min="11778" max="11781" width="13.7109375" style="1545" customWidth="1"/>
    <col min="11782" max="11782" width="1.85546875" style="1545" customWidth="1"/>
    <col min="11783" max="12032" width="9.140625" style="1545"/>
    <col min="12033" max="12033" width="64.7109375" style="1545" customWidth="1"/>
    <col min="12034" max="12037" width="13.7109375" style="1545" customWidth="1"/>
    <col min="12038" max="12038" width="1.85546875" style="1545" customWidth="1"/>
    <col min="12039" max="12288" width="9.140625" style="1545"/>
    <col min="12289" max="12289" width="64.7109375" style="1545" customWidth="1"/>
    <col min="12290" max="12293" width="13.7109375" style="1545" customWidth="1"/>
    <col min="12294" max="12294" width="1.85546875" style="1545" customWidth="1"/>
    <col min="12295" max="12544" width="9.140625" style="1545"/>
    <col min="12545" max="12545" width="64.7109375" style="1545" customWidth="1"/>
    <col min="12546" max="12549" width="13.7109375" style="1545" customWidth="1"/>
    <col min="12550" max="12550" width="1.85546875" style="1545" customWidth="1"/>
    <col min="12551" max="12800" width="9.140625" style="1545"/>
    <col min="12801" max="12801" width="64.7109375" style="1545" customWidth="1"/>
    <col min="12802" max="12805" width="13.7109375" style="1545" customWidth="1"/>
    <col min="12806" max="12806" width="1.85546875" style="1545" customWidth="1"/>
    <col min="12807" max="13056" width="9.140625" style="1545"/>
    <col min="13057" max="13057" width="64.7109375" style="1545" customWidth="1"/>
    <col min="13058" max="13061" width="13.7109375" style="1545" customWidth="1"/>
    <col min="13062" max="13062" width="1.85546875" style="1545" customWidth="1"/>
    <col min="13063" max="13312" width="9.140625" style="1545"/>
    <col min="13313" max="13313" width="64.7109375" style="1545" customWidth="1"/>
    <col min="13314" max="13317" width="13.7109375" style="1545" customWidth="1"/>
    <col min="13318" max="13318" width="1.85546875" style="1545" customWidth="1"/>
    <col min="13319" max="13568" width="9.140625" style="1545"/>
    <col min="13569" max="13569" width="64.7109375" style="1545" customWidth="1"/>
    <col min="13570" max="13573" width="13.7109375" style="1545" customWidth="1"/>
    <col min="13574" max="13574" width="1.85546875" style="1545" customWidth="1"/>
    <col min="13575" max="13824" width="9.140625" style="1545"/>
    <col min="13825" max="13825" width="64.7109375" style="1545" customWidth="1"/>
    <col min="13826" max="13829" width="13.7109375" style="1545" customWidth="1"/>
    <col min="13830" max="13830" width="1.85546875" style="1545" customWidth="1"/>
    <col min="13831" max="14080" width="9.140625" style="1545"/>
    <col min="14081" max="14081" width="64.7109375" style="1545" customWidth="1"/>
    <col min="14082" max="14085" width="13.7109375" style="1545" customWidth="1"/>
    <col min="14086" max="14086" width="1.85546875" style="1545" customWidth="1"/>
    <col min="14087" max="14336" width="9.140625" style="1545"/>
    <col min="14337" max="14337" width="64.7109375" style="1545" customWidth="1"/>
    <col min="14338" max="14341" width="13.7109375" style="1545" customWidth="1"/>
    <col min="14342" max="14342" width="1.85546875" style="1545" customWidth="1"/>
    <col min="14343" max="14592" width="9.140625" style="1545"/>
    <col min="14593" max="14593" width="64.7109375" style="1545" customWidth="1"/>
    <col min="14594" max="14597" width="13.7109375" style="1545" customWidth="1"/>
    <col min="14598" max="14598" width="1.85546875" style="1545" customWidth="1"/>
    <col min="14599" max="14848" width="9.140625" style="1545"/>
    <col min="14849" max="14849" width="64.7109375" style="1545" customWidth="1"/>
    <col min="14850" max="14853" width="13.7109375" style="1545" customWidth="1"/>
    <col min="14854" max="14854" width="1.85546875" style="1545" customWidth="1"/>
    <col min="14855" max="15104" width="9.140625" style="1545"/>
    <col min="15105" max="15105" width="64.7109375" style="1545" customWidth="1"/>
    <col min="15106" max="15109" width="13.7109375" style="1545" customWidth="1"/>
    <col min="15110" max="15110" width="1.85546875" style="1545" customWidth="1"/>
    <col min="15111" max="15360" width="9.140625" style="1545"/>
    <col min="15361" max="15361" width="64.7109375" style="1545" customWidth="1"/>
    <col min="15362" max="15365" width="13.7109375" style="1545" customWidth="1"/>
    <col min="15366" max="15366" width="1.85546875" style="1545" customWidth="1"/>
    <col min="15367" max="15616" width="9.140625" style="1545"/>
    <col min="15617" max="15617" width="64.7109375" style="1545" customWidth="1"/>
    <col min="15618" max="15621" width="13.7109375" style="1545" customWidth="1"/>
    <col min="15622" max="15622" width="1.85546875" style="1545" customWidth="1"/>
    <col min="15623" max="15872" width="9.140625" style="1545"/>
    <col min="15873" max="15873" width="64.7109375" style="1545" customWidth="1"/>
    <col min="15874" max="15877" width="13.7109375" style="1545" customWidth="1"/>
    <col min="15878" max="15878" width="1.85546875" style="1545" customWidth="1"/>
    <col min="15879" max="16128" width="9.140625" style="1545"/>
    <col min="16129" max="16129" width="64.7109375" style="1545" customWidth="1"/>
    <col min="16130" max="16133" width="13.7109375" style="1545" customWidth="1"/>
    <col min="16134" max="16134" width="1.85546875" style="1545" customWidth="1"/>
    <col min="16135" max="16384" width="9.140625" style="1545"/>
  </cols>
  <sheetData>
    <row r="1" spans="1:5" s="1543" customFormat="1" ht="24.75" customHeight="1">
      <c r="A1" s="1541" t="s">
        <v>1659</v>
      </c>
      <c r="B1" s="1542"/>
      <c r="C1" s="1542"/>
      <c r="D1" s="1542"/>
      <c r="E1" s="84"/>
    </row>
    <row r="2" spans="1:5" ht="11.25" customHeight="1">
      <c r="A2" s="1544"/>
      <c r="B2" s="1544"/>
      <c r="C2" s="1544"/>
      <c r="D2" s="1544"/>
      <c r="E2" s="1544"/>
    </row>
    <row r="3" spans="1:5" s="244" customFormat="1" ht="18" customHeight="1">
      <c r="A3" s="1546"/>
      <c r="B3" s="2260" t="s">
        <v>1660</v>
      </c>
      <c r="C3" s="2261"/>
      <c r="D3" s="2260" t="s">
        <v>1661</v>
      </c>
      <c r="E3" s="2261"/>
    </row>
    <row r="4" spans="1:5" s="244" customFormat="1" ht="18" customHeight="1">
      <c r="A4" s="1547"/>
      <c r="B4" s="1043" t="s">
        <v>1657</v>
      </c>
      <c r="C4" s="1043" t="s">
        <v>1658</v>
      </c>
      <c r="D4" s="1043" t="s">
        <v>1657</v>
      </c>
      <c r="E4" s="1043" t="s">
        <v>1658</v>
      </c>
    </row>
    <row r="5" spans="1:5" ht="6" customHeight="1">
      <c r="A5" s="1548"/>
      <c r="B5" s="1549"/>
      <c r="C5" s="1549"/>
      <c r="D5" s="1549"/>
      <c r="E5" s="1549"/>
    </row>
    <row r="6" spans="1:5" s="1552" customFormat="1">
      <c r="A6" s="1550" t="s">
        <v>510</v>
      </c>
      <c r="B6" s="1551">
        <v>513</v>
      </c>
      <c r="C6" s="1551">
        <v>385</v>
      </c>
      <c r="D6" s="1551">
        <v>3048.6</v>
      </c>
      <c r="E6" s="1551">
        <v>466.9</v>
      </c>
    </row>
    <row r="7" spans="1:5" s="1555" customFormat="1" ht="6" customHeight="1">
      <c r="A7" s="1550"/>
      <c r="B7" s="1553"/>
      <c r="C7" s="1553"/>
      <c r="D7" s="1554"/>
      <c r="E7" s="1554"/>
    </row>
    <row r="8" spans="1:5" ht="12.75" customHeight="1">
      <c r="A8" s="1556" t="s">
        <v>1662</v>
      </c>
      <c r="B8" s="1554">
        <v>138</v>
      </c>
      <c r="C8" s="1554">
        <v>0</v>
      </c>
      <c r="D8" s="1554">
        <v>2633.3</v>
      </c>
      <c r="E8" s="1554">
        <v>0</v>
      </c>
    </row>
    <row r="9" spans="1:5" ht="6" customHeight="1">
      <c r="A9" s="1556"/>
      <c r="B9" s="1554"/>
      <c r="C9" s="1554"/>
      <c r="D9" s="1554"/>
      <c r="E9" s="1554"/>
    </row>
    <row r="10" spans="1:5" ht="25.5">
      <c r="A10" s="1556" t="s">
        <v>1663</v>
      </c>
      <c r="B10" s="1554">
        <v>0</v>
      </c>
      <c r="C10" s="1554">
        <v>0</v>
      </c>
      <c r="D10" s="1554">
        <v>0</v>
      </c>
      <c r="E10" s="1554">
        <v>0</v>
      </c>
    </row>
    <row r="11" spans="1:5" ht="6" customHeight="1">
      <c r="A11" s="1556"/>
      <c r="B11" s="1554"/>
      <c r="C11" s="1554"/>
      <c r="D11" s="1554"/>
      <c r="E11" s="1554"/>
    </row>
    <row r="12" spans="1:5" ht="12.75" customHeight="1">
      <c r="A12" s="1556" t="s">
        <v>1664</v>
      </c>
      <c r="B12" s="1554">
        <v>375</v>
      </c>
      <c r="C12" s="1554">
        <v>385</v>
      </c>
      <c r="D12" s="1554">
        <v>415.3</v>
      </c>
      <c r="E12" s="1554">
        <v>466.9</v>
      </c>
    </row>
    <row r="13" spans="1:5" ht="12.75" customHeight="1">
      <c r="A13" s="529" t="s">
        <v>1665</v>
      </c>
      <c r="B13" s="1554">
        <v>21</v>
      </c>
      <c r="C13" s="1554">
        <v>23</v>
      </c>
      <c r="D13" s="1554">
        <v>305</v>
      </c>
      <c r="E13" s="1554">
        <v>350</v>
      </c>
    </row>
    <row r="14" spans="1:5" s="1555" customFormat="1" ht="12.75" customHeight="1">
      <c r="A14" s="1557" t="s">
        <v>1666</v>
      </c>
      <c r="B14" s="1554">
        <v>354</v>
      </c>
      <c r="C14" s="1554">
        <v>362</v>
      </c>
      <c r="D14" s="1554">
        <v>110.3</v>
      </c>
      <c r="E14" s="1554">
        <v>116.9</v>
      </c>
    </row>
    <row r="15" spans="1:5" s="1555" customFormat="1" ht="6" customHeight="1">
      <c r="A15" s="1558"/>
      <c r="B15" s="1559"/>
      <c r="C15" s="1559"/>
      <c r="D15" s="1559"/>
      <c r="E15" s="1559"/>
    </row>
    <row r="16" spans="1:5" ht="6" customHeight="1">
      <c r="A16" s="1560"/>
      <c r="B16" s="1561"/>
      <c r="C16" s="1561"/>
      <c r="D16" s="1562"/>
      <c r="E16" s="1561"/>
    </row>
    <row r="17" spans="1:8" s="1565" customFormat="1" ht="12">
      <c r="A17" s="1563" t="s">
        <v>1667</v>
      </c>
      <c r="B17" s="1564"/>
      <c r="C17" s="1564"/>
      <c r="D17" s="1564"/>
      <c r="E17" s="1564"/>
    </row>
    <row r="18" spans="1:8" s="1566" customFormat="1" ht="12">
      <c r="A18" s="1566" t="s">
        <v>1668</v>
      </c>
    </row>
    <row r="19" spans="1:8" s="1566" customFormat="1" ht="12">
      <c r="A19" s="2262" t="s">
        <v>1669</v>
      </c>
      <c r="B19" s="2262"/>
      <c r="C19" s="2262"/>
      <c r="D19" s="2262"/>
      <c r="E19" s="2262"/>
    </row>
    <row r="20" spans="1:8" s="1565" customFormat="1" ht="6" customHeight="1">
      <c r="A20" s="1567"/>
      <c r="B20" s="1568"/>
      <c r="C20" s="1568"/>
      <c r="D20" s="1568"/>
      <c r="E20" s="1568"/>
    </row>
    <row r="21" spans="1:8">
      <c r="A21" s="1567" t="s">
        <v>416</v>
      </c>
      <c r="B21" s="1565"/>
      <c r="C21" s="1565"/>
      <c r="D21" s="1565"/>
      <c r="E21" s="1565"/>
    </row>
    <row r="22" spans="1:8">
      <c r="A22" s="1567"/>
      <c r="B22" s="1565"/>
      <c r="C22" s="1565"/>
      <c r="D22" s="1565"/>
      <c r="E22" s="1565"/>
    </row>
    <row r="23" spans="1:8">
      <c r="A23" s="1545"/>
    </row>
    <row r="24" spans="1:8" ht="24.95" customHeight="1">
      <c r="A24" s="1569" t="s">
        <v>1670</v>
      </c>
      <c r="B24" s="1570"/>
      <c r="C24" s="1570"/>
      <c r="D24" s="1570"/>
      <c r="E24" s="84"/>
    </row>
    <row r="25" spans="1:8" ht="11.25" customHeight="1">
      <c r="A25" s="1555"/>
      <c r="B25" s="1555"/>
      <c r="C25" s="1555"/>
      <c r="D25" s="1571"/>
      <c r="E25" s="1555"/>
    </row>
    <row r="26" spans="1:8" s="244" customFormat="1" ht="18" customHeight="1">
      <c r="A26" s="1546"/>
      <c r="B26" s="2260" t="s">
        <v>1660</v>
      </c>
      <c r="C26" s="2261"/>
      <c r="D26" s="2260" t="s">
        <v>1671</v>
      </c>
      <c r="E26" s="2261"/>
    </row>
    <row r="27" spans="1:8" s="244" customFormat="1" ht="18" customHeight="1">
      <c r="A27" s="1547"/>
      <c r="B27" s="1043" t="s">
        <v>1657</v>
      </c>
      <c r="C27" s="1043" t="s">
        <v>1658</v>
      </c>
      <c r="D27" s="1043" t="s">
        <v>1657</v>
      </c>
      <c r="E27" s="1043" t="s">
        <v>1658</v>
      </c>
    </row>
    <row r="28" spans="1:8" ht="6" customHeight="1">
      <c r="A28" s="1548"/>
      <c r="B28" s="1549"/>
      <c r="C28" s="1549"/>
      <c r="D28" s="1549"/>
      <c r="E28" s="1549"/>
    </row>
    <row r="29" spans="1:8" s="1573" customFormat="1">
      <c r="A29" s="1572" t="s">
        <v>510</v>
      </c>
      <c r="B29" s="1551">
        <v>1439</v>
      </c>
      <c r="C29" s="1551">
        <v>2933</v>
      </c>
      <c r="D29" s="1551">
        <v>14137.7</v>
      </c>
      <c r="E29" s="1551">
        <v>80797.48000000001</v>
      </c>
    </row>
    <row r="30" spans="1:8" ht="6" customHeight="1">
      <c r="A30" s="1574"/>
      <c r="B30" s="1554"/>
      <c r="C30" s="1554"/>
      <c r="D30" s="1554"/>
      <c r="E30" s="1554"/>
      <c r="H30" s="1573"/>
    </row>
    <row r="31" spans="1:8">
      <c r="A31" s="1575" t="s">
        <v>1672</v>
      </c>
      <c r="B31" s="1554">
        <v>314</v>
      </c>
      <c r="C31" s="1554">
        <v>1353</v>
      </c>
      <c r="D31" s="1554">
        <v>5036</v>
      </c>
      <c r="E31" s="1554">
        <v>42633.43</v>
      </c>
      <c r="H31" s="1573"/>
    </row>
    <row r="32" spans="1:8" ht="6" customHeight="1">
      <c r="A32" s="1574"/>
      <c r="B32" s="1554"/>
      <c r="C32" s="1554"/>
      <c r="D32" s="1554"/>
      <c r="E32" s="1554"/>
      <c r="H32" s="1573"/>
    </row>
    <row r="33" spans="1:8">
      <c r="A33" s="1575" t="s">
        <v>1673</v>
      </c>
      <c r="B33" s="1554">
        <v>76</v>
      </c>
      <c r="C33" s="1554">
        <v>36</v>
      </c>
      <c r="D33" s="1554">
        <v>493.9</v>
      </c>
      <c r="E33" s="1554">
        <v>64.900000000000006</v>
      </c>
      <c r="H33" s="1573"/>
    </row>
    <row r="34" spans="1:8" ht="6" customHeight="1">
      <c r="A34" s="1574"/>
      <c r="B34" s="1554"/>
      <c r="C34" s="1554"/>
      <c r="D34" s="1554"/>
      <c r="E34" s="1554"/>
      <c r="H34" s="1573"/>
    </row>
    <row r="35" spans="1:8">
      <c r="A35" s="1575" t="s">
        <v>1674</v>
      </c>
      <c r="B35" s="1554">
        <v>496</v>
      </c>
      <c r="C35" s="1554">
        <v>646</v>
      </c>
      <c r="D35" s="1554">
        <v>2581.3000000000002</v>
      </c>
      <c r="E35" s="1554">
        <v>12520.3</v>
      </c>
      <c r="H35" s="1573"/>
    </row>
    <row r="36" spans="1:8" ht="6" customHeight="1">
      <c r="A36" s="1574"/>
      <c r="B36" s="1554"/>
      <c r="C36" s="1554"/>
      <c r="D36" s="1554"/>
      <c r="E36" s="1554"/>
      <c r="H36" s="1573"/>
    </row>
    <row r="37" spans="1:8">
      <c r="A37" s="1575" t="s">
        <v>1675</v>
      </c>
      <c r="B37" s="1554">
        <v>553</v>
      </c>
      <c r="C37" s="1554">
        <v>898</v>
      </c>
      <c r="D37" s="1554">
        <v>6026.5</v>
      </c>
      <c r="E37" s="1554">
        <v>25578.85</v>
      </c>
      <c r="H37" s="1573"/>
    </row>
    <row r="38" spans="1:8">
      <c r="A38" s="1575" t="s">
        <v>1676</v>
      </c>
      <c r="B38" s="1554">
        <v>553</v>
      </c>
      <c r="C38" s="1554">
        <v>898</v>
      </c>
      <c r="D38" s="1554">
        <v>6026.5</v>
      </c>
      <c r="E38" s="1554">
        <v>25578.85</v>
      </c>
      <c r="H38" s="1573"/>
    </row>
    <row r="39" spans="1:8">
      <c r="A39" s="1557" t="s">
        <v>1677</v>
      </c>
      <c r="B39" s="1554">
        <v>0</v>
      </c>
      <c r="C39" s="1554">
        <v>0</v>
      </c>
      <c r="D39" s="1554">
        <v>0</v>
      </c>
      <c r="E39" s="1554">
        <v>0</v>
      </c>
      <c r="H39" s="1573"/>
    </row>
    <row r="40" spans="1:8" ht="6" customHeight="1">
      <c r="A40" s="1576"/>
      <c r="B40" s="1577"/>
      <c r="C40" s="1577"/>
      <c r="D40" s="1578"/>
      <c r="E40" s="1578"/>
    </row>
    <row r="41" spans="1:8" ht="6" customHeight="1">
      <c r="A41" s="1560"/>
      <c r="B41" s="1561"/>
      <c r="C41" s="1561"/>
      <c r="D41" s="1562"/>
      <c r="E41" s="1561"/>
    </row>
    <row r="42" spans="1:8">
      <c r="A42" s="1563" t="s">
        <v>1667</v>
      </c>
      <c r="B42" s="1564"/>
      <c r="C42" s="1564"/>
      <c r="D42" s="1579"/>
      <c r="E42" s="1564"/>
    </row>
    <row r="43" spans="1:8">
      <c r="A43" s="2263" t="s">
        <v>1678</v>
      </c>
      <c r="B43" s="2263"/>
      <c r="C43" s="2263"/>
      <c r="D43" s="2263"/>
      <c r="E43" s="2263"/>
    </row>
    <row r="44" spans="1:8">
      <c r="A44" s="2263"/>
      <c r="B44" s="2263"/>
      <c r="C44" s="2263"/>
      <c r="D44" s="2263"/>
      <c r="E44" s="2263"/>
    </row>
    <row r="45" spans="1:8">
      <c r="A45" s="1580" t="s">
        <v>1679</v>
      </c>
      <c r="B45" s="1566"/>
      <c r="C45" s="1581"/>
      <c r="D45" s="1566"/>
      <c r="E45" s="1566"/>
    </row>
    <row r="46" spans="1:8">
      <c r="A46" s="2259" t="s">
        <v>1680</v>
      </c>
      <c r="B46" s="2259"/>
      <c r="C46" s="2259"/>
      <c r="D46" s="2259"/>
      <c r="E46" s="2259"/>
    </row>
    <row r="47" spans="1:8">
      <c r="A47" s="2259"/>
      <c r="B47" s="2259"/>
      <c r="C47" s="2259"/>
      <c r="D47" s="2259"/>
      <c r="E47" s="2259"/>
    </row>
    <row r="48" spans="1:8" ht="6" customHeight="1">
      <c r="A48" s="1580"/>
      <c r="B48" s="1582"/>
      <c r="C48" s="1565"/>
      <c r="D48" s="1565"/>
      <c r="E48" s="1565"/>
    </row>
    <row r="49" spans="1:5">
      <c r="A49" s="1583" t="s">
        <v>416</v>
      </c>
      <c r="B49" s="1566"/>
      <c r="C49" s="1566"/>
      <c r="D49" s="1566"/>
      <c r="E49" s="1566"/>
    </row>
  </sheetData>
  <mergeCells count="7">
    <mergeCell ref="A46:E47"/>
    <mergeCell ref="B3:C3"/>
    <mergeCell ref="D3:E3"/>
    <mergeCell ref="A19:E19"/>
    <mergeCell ref="B26:C26"/>
    <mergeCell ref="D26:E26"/>
    <mergeCell ref="A43:E44"/>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157F8-218D-4AB4-887E-2E134648F7A9}">
  <dimension ref="A1:K22"/>
  <sheetViews>
    <sheetView view="pageBreakPreview" zoomScaleNormal="100" zoomScaleSheetLayoutView="100" workbookViewId="0"/>
  </sheetViews>
  <sheetFormatPr defaultRowHeight="12.75"/>
  <cols>
    <col min="1" max="1" width="30.7109375" style="254" customWidth="1"/>
    <col min="2" max="9" width="11.7109375" style="254" customWidth="1"/>
    <col min="10" max="256" width="9.140625" style="254"/>
    <col min="257" max="257" width="30.7109375" style="254" customWidth="1"/>
    <col min="258" max="265" width="11.7109375" style="254" customWidth="1"/>
    <col min="266" max="512" width="9.140625" style="254"/>
    <col min="513" max="513" width="30.7109375" style="254" customWidth="1"/>
    <col min="514" max="521" width="11.7109375" style="254" customWidth="1"/>
    <col min="522" max="768" width="9.140625" style="254"/>
    <col min="769" max="769" width="30.7109375" style="254" customWidth="1"/>
    <col min="770" max="777" width="11.7109375" style="254" customWidth="1"/>
    <col min="778" max="1024" width="9.140625" style="254"/>
    <col min="1025" max="1025" width="30.7109375" style="254" customWidth="1"/>
    <col min="1026" max="1033" width="11.7109375" style="254" customWidth="1"/>
    <col min="1034" max="1280" width="9.140625" style="254"/>
    <col min="1281" max="1281" width="30.7109375" style="254" customWidth="1"/>
    <col min="1282" max="1289" width="11.7109375" style="254" customWidth="1"/>
    <col min="1290" max="1536" width="9.140625" style="254"/>
    <col min="1537" max="1537" width="30.7109375" style="254" customWidth="1"/>
    <col min="1538" max="1545" width="11.7109375" style="254" customWidth="1"/>
    <col min="1546" max="1792" width="9.140625" style="254"/>
    <col min="1793" max="1793" width="30.7109375" style="254" customWidth="1"/>
    <col min="1794" max="1801" width="11.7109375" style="254" customWidth="1"/>
    <col min="1802" max="2048" width="9.140625" style="254"/>
    <col min="2049" max="2049" width="30.7109375" style="254" customWidth="1"/>
    <col min="2050" max="2057" width="11.7109375" style="254" customWidth="1"/>
    <col min="2058" max="2304" width="9.140625" style="254"/>
    <col min="2305" max="2305" width="30.7109375" style="254" customWidth="1"/>
    <col min="2306" max="2313" width="11.7109375" style="254" customWidth="1"/>
    <col min="2314" max="2560" width="9.140625" style="254"/>
    <col min="2561" max="2561" width="30.7109375" style="254" customWidth="1"/>
    <col min="2562" max="2569" width="11.7109375" style="254" customWidth="1"/>
    <col min="2570" max="2816" width="9.140625" style="254"/>
    <col min="2817" max="2817" width="30.7109375" style="254" customWidth="1"/>
    <col min="2818" max="2825" width="11.7109375" style="254" customWidth="1"/>
    <col min="2826" max="3072" width="9.140625" style="254"/>
    <col min="3073" max="3073" width="30.7109375" style="254" customWidth="1"/>
    <col min="3074" max="3081" width="11.7109375" style="254" customWidth="1"/>
    <col min="3082" max="3328" width="9.140625" style="254"/>
    <col min="3329" max="3329" width="30.7109375" style="254" customWidth="1"/>
    <col min="3330" max="3337" width="11.7109375" style="254" customWidth="1"/>
    <col min="3338" max="3584" width="9.140625" style="254"/>
    <col min="3585" max="3585" width="30.7109375" style="254" customWidth="1"/>
    <col min="3586" max="3593" width="11.7109375" style="254" customWidth="1"/>
    <col min="3594" max="3840" width="9.140625" style="254"/>
    <col min="3841" max="3841" width="30.7109375" style="254" customWidth="1"/>
    <col min="3842" max="3849" width="11.7109375" style="254" customWidth="1"/>
    <col min="3850" max="4096" width="9.140625" style="254"/>
    <col min="4097" max="4097" width="30.7109375" style="254" customWidth="1"/>
    <col min="4098" max="4105" width="11.7109375" style="254" customWidth="1"/>
    <col min="4106" max="4352" width="9.140625" style="254"/>
    <col min="4353" max="4353" width="30.7109375" style="254" customWidth="1"/>
    <col min="4354" max="4361" width="11.7109375" style="254" customWidth="1"/>
    <col min="4362" max="4608" width="9.140625" style="254"/>
    <col min="4609" max="4609" width="30.7109375" style="254" customWidth="1"/>
    <col min="4610" max="4617" width="11.7109375" style="254" customWidth="1"/>
    <col min="4618" max="4864" width="9.140625" style="254"/>
    <col min="4865" max="4865" width="30.7109375" style="254" customWidth="1"/>
    <col min="4866" max="4873" width="11.7109375" style="254" customWidth="1"/>
    <col min="4874" max="5120" width="9.140625" style="254"/>
    <col min="5121" max="5121" width="30.7109375" style="254" customWidth="1"/>
    <col min="5122" max="5129" width="11.7109375" style="254" customWidth="1"/>
    <col min="5130" max="5376" width="9.140625" style="254"/>
    <col min="5377" max="5377" width="30.7109375" style="254" customWidth="1"/>
    <col min="5378" max="5385" width="11.7109375" style="254" customWidth="1"/>
    <col min="5386" max="5632" width="9.140625" style="254"/>
    <col min="5633" max="5633" width="30.7109375" style="254" customWidth="1"/>
    <col min="5634" max="5641" width="11.7109375" style="254" customWidth="1"/>
    <col min="5642" max="5888" width="9.140625" style="254"/>
    <col min="5889" max="5889" width="30.7109375" style="254" customWidth="1"/>
    <col min="5890" max="5897" width="11.7109375" style="254" customWidth="1"/>
    <col min="5898" max="6144" width="9.140625" style="254"/>
    <col min="6145" max="6145" width="30.7109375" style="254" customWidth="1"/>
    <col min="6146" max="6153" width="11.7109375" style="254" customWidth="1"/>
    <col min="6154" max="6400" width="9.140625" style="254"/>
    <col min="6401" max="6401" width="30.7109375" style="254" customWidth="1"/>
    <col min="6402" max="6409" width="11.7109375" style="254" customWidth="1"/>
    <col min="6410" max="6656" width="9.140625" style="254"/>
    <col min="6657" max="6657" width="30.7109375" style="254" customWidth="1"/>
    <col min="6658" max="6665" width="11.7109375" style="254" customWidth="1"/>
    <col min="6666" max="6912" width="9.140625" style="254"/>
    <col min="6913" max="6913" width="30.7109375" style="254" customWidth="1"/>
    <col min="6914" max="6921" width="11.7109375" style="254" customWidth="1"/>
    <col min="6922" max="7168" width="9.140625" style="254"/>
    <col min="7169" max="7169" width="30.7109375" style="254" customWidth="1"/>
    <col min="7170" max="7177" width="11.7109375" style="254" customWidth="1"/>
    <col min="7178" max="7424" width="9.140625" style="254"/>
    <col min="7425" max="7425" width="30.7109375" style="254" customWidth="1"/>
    <col min="7426" max="7433" width="11.7109375" style="254" customWidth="1"/>
    <col min="7434" max="7680" width="9.140625" style="254"/>
    <col min="7681" max="7681" width="30.7109375" style="254" customWidth="1"/>
    <col min="7682" max="7689" width="11.7109375" style="254" customWidth="1"/>
    <col min="7690" max="7936" width="9.140625" style="254"/>
    <col min="7937" max="7937" width="30.7109375" style="254" customWidth="1"/>
    <col min="7938" max="7945" width="11.7109375" style="254" customWidth="1"/>
    <col min="7946" max="8192" width="9.140625" style="254"/>
    <col min="8193" max="8193" width="30.7109375" style="254" customWidth="1"/>
    <col min="8194" max="8201" width="11.7109375" style="254" customWidth="1"/>
    <col min="8202" max="8448" width="9.140625" style="254"/>
    <col min="8449" max="8449" width="30.7109375" style="254" customWidth="1"/>
    <col min="8450" max="8457" width="11.7109375" style="254" customWidth="1"/>
    <col min="8458" max="8704" width="9.140625" style="254"/>
    <col min="8705" max="8705" width="30.7109375" style="254" customWidth="1"/>
    <col min="8706" max="8713" width="11.7109375" style="254" customWidth="1"/>
    <col min="8714" max="8960" width="9.140625" style="254"/>
    <col min="8961" max="8961" width="30.7109375" style="254" customWidth="1"/>
    <col min="8962" max="8969" width="11.7109375" style="254" customWidth="1"/>
    <col min="8970" max="9216" width="9.140625" style="254"/>
    <col min="9217" max="9217" width="30.7109375" style="254" customWidth="1"/>
    <col min="9218" max="9225" width="11.7109375" style="254" customWidth="1"/>
    <col min="9226" max="9472" width="9.140625" style="254"/>
    <col min="9473" max="9473" width="30.7109375" style="254" customWidth="1"/>
    <col min="9474" max="9481" width="11.7109375" style="254" customWidth="1"/>
    <col min="9482" max="9728" width="9.140625" style="254"/>
    <col min="9729" max="9729" width="30.7109375" style="254" customWidth="1"/>
    <col min="9730" max="9737" width="11.7109375" style="254" customWidth="1"/>
    <col min="9738" max="9984" width="9.140625" style="254"/>
    <col min="9985" max="9985" width="30.7109375" style="254" customWidth="1"/>
    <col min="9986" max="9993" width="11.7109375" style="254" customWidth="1"/>
    <col min="9994" max="10240" width="9.140625" style="254"/>
    <col min="10241" max="10241" width="30.7109375" style="254" customWidth="1"/>
    <col min="10242" max="10249" width="11.7109375" style="254" customWidth="1"/>
    <col min="10250" max="10496" width="9.140625" style="254"/>
    <col min="10497" max="10497" width="30.7109375" style="254" customWidth="1"/>
    <col min="10498" max="10505" width="11.7109375" style="254" customWidth="1"/>
    <col min="10506" max="10752" width="9.140625" style="254"/>
    <col min="10753" max="10753" width="30.7109375" style="254" customWidth="1"/>
    <col min="10754" max="10761" width="11.7109375" style="254" customWidth="1"/>
    <col min="10762" max="11008" width="9.140625" style="254"/>
    <col min="11009" max="11009" width="30.7109375" style="254" customWidth="1"/>
    <col min="11010" max="11017" width="11.7109375" style="254" customWidth="1"/>
    <col min="11018" max="11264" width="9.140625" style="254"/>
    <col min="11265" max="11265" width="30.7109375" style="254" customWidth="1"/>
    <col min="11266" max="11273" width="11.7109375" style="254" customWidth="1"/>
    <col min="11274" max="11520" width="9.140625" style="254"/>
    <col min="11521" max="11521" width="30.7109375" style="254" customWidth="1"/>
    <col min="11522" max="11529" width="11.7109375" style="254" customWidth="1"/>
    <col min="11530" max="11776" width="9.140625" style="254"/>
    <col min="11777" max="11777" width="30.7109375" style="254" customWidth="1"/>
    <col min="11778" max="11785" width="11.7109375" style="254" customWidth="1"/>
    <col min="11786" max="12032" width="9.140625" style="254"/>
    <col min="12033" max="12033" width="30.7109375" style="254" customWidth="1"/>
    <col min="12034" max="12041" width="11.7109375" style="254" customWidth="1"/>
    <col min="12042" max="12288" width="9.140625" style="254"/>
    <col min="12289" max="12289" width="30.7109375" style="254" customWidth="1"/>
    <col min="12290" max="12297" width="11.7109375" style="254" customWidth="1"/>
    <col min="12298" max="12544" width="9.140625" style="254"/>
    <col min="12545" max="12545" width="30.7109375" style="254" customWidth="1"/>
    <col min="12546" max="12553" width="11.7109375" style="254" customWidth="1"/>
    <col min="12554" max="12800" width="9.140625" style="254"/>
    <col min="12801" max="12801" width="30.7109375" style="254" customWidth="1"/>
    <col min="12802" max="12809" width="11.7109375" style="254" customWidth="1"/>
    <col min="12810" max="13056" width="9.140625" style="254"/>
    <col min="13057" max="13057" width="30.7109375" style="254" customWidth="1"/>
    <col min="13058" max="13065" width="11.7109375" style="254" customWidth="1"/>
    <col min="13066" max="13312" width="9.140625" style="254"/>
    <col min="13313" max="13313" width="30.7109375" style="254" customWidth="1"/>
    <col min="13314" max="13321" width="11.7109375" style="254" customWidth="1"/>
    <col min="13322" max="13568" width="9.140625" style="254"/>
    <col min="13569" max="13569" width="30.7109375" style="254" customWidth="1"/>
    <col min="13570" max="13577" width="11.7109375" style="254" customWidth="1"/>
    <col min="13578" max="13824" width="9.140625" style="254"/>
    <col min="13825" max="13825" width="30.7109375" style="254" customWidth="1"/>
    <col min="13826" max="13833" width="11.7109375" style="254" customWidth="1"/>
    <col min="13834" max="14080" width="9.140625" style="254"/>
    <col min="14081" max="14081" width="30.7109375" style="254" customWidth="1"/>
    <col min="14082" max="14089" width="11.7109375" style="254" customWidth="1"/>
    <col min="14090" max="14336" width="9.140625" style="254"/>
    <col min="14337" max="14337" width="30.7109375" style="254" customWidth="1"/>
    <col min="14338" max="14345" width="11.7109375" style="254" customWidth="1"/>
    <col min="14346" max="14592" width="9.140625" style="254"/>
    <col min="14593" max="14593" width="30.7109375" style="254" customWidth="1"/>
    <col min="14594" max="14601" width="11.7109375" style="254" customWidth="1"/>
    <col min="14602" max="14848" width="9.140625" style="254"/>
    <col min="14849" max="14849" width="30.7109375" style="254" customWidth="1"/>
    <col min="14850" max="14857" width="11.7109375" style="254" customWidth="1"/>
    <col min="14858" max="15104" width="9.140625" style="254"/>
    <col min="15105" max="15105" width="30.7109375" style="254" customWidth="1"/>
    <col min="15106" max="15113" width="11.7109375" style="254" customWidth="1"/>
    <col min="15114" max="15360" width="9.140625" style="254"/>
    <col min="15361" max="15361" width="30.7109375" style="254" customWidth="1"/>
    <col min="15362" max="15369" width="11.7109375" style="254" customWidth="1"/>
    <col min="15370" max="15616" width="9.140625" style="254"/>
    <col min="15617" max="15617" width="30.7109375" style="254" customWidth="1"/>
    <col min="15618" max="15625" width="11.7109375" style="254" customWidth="1"/>
    <col min="15626" max="15872" width="9.140625" style="254"/>
    <col min="15873" max="15873" width="30.7109375" style="254" customWidth="1"/>
    <col min="15874" max="15881" width="11.7109375" style="254" customWidth="1"/>
    <col min="15882" max="16128" width="9.140625" style="254"/>
    <col min="16129" max="16129" width="30.7109375" style="254" customWidth="1"/>
    <col min="16130" max="16137" width="11.7109375" style="254" customWidth="1"/>
    <col min="16138" max="16384" width="9.140625" style="254"/>
  </cols>
  <sheetData>
    <row r="1" spans="1:11" ht="24.75" customHeight="1">
      <c r="A1" s="793" t="s">
        <v>1681</v>
      </c>
      <c r="B1" s="1584"/>
      <c r="C1" s="1584"/>
      <c r="D1" s="1584"/>
      <c r="E1" s="1584"/>
      <c r="I1" s="84"/>
    </row>
    <row r="2" spans="1:11" ht="24.75" customHeight="1">
      <c r="A2" s="793" t="s">
        <v>1682</v>
      </c>
      <c r="B2" s="1584"/>
      <c r="C2" s="1584"/>
      <c r="D2" s="1584"/>
      <c r="E2" s="1584"/>
      <c r="I2" s="84"/>
    </row>
    <row r="3" spans="1:11" ht="11.25" customHeight="1">
      <c r="A3" s="1585"/>
      <c r="B3" s="1586"/>
      <c r="C3" s="1586"/>
      <c r="D3" s="1586"/>
      <c r="E3" s="1587"/>
      <c r="F3" s="1587"/>
      <c r="G3" s="1587"/>
      <c r="H3" s="1587"/>
      <c r="I3" s="86" t="s">
        <v>389</v>
      </c>
    </row>
    <row r="4" spans="1:11" ht="27.75" customHeight="1">
      <c r="A4" s="504" t="s">
        <v>1683</v>
      </c>
      <c r="B4" s="628">
        <v>44651</v>
      </c>
      <c r="C4" s="628">
        <v>44742</v>
      </c>
      <c r="D4" s="628">
        <v>44834</v>
      </c>
      <c r="E4" s="628">
        <v>44926</v>
      </c>
      <c r="F4" s="628">
        <v>45016</v>
      </c>
      <c r="G4" s="628">
        <v>45107</v>
      </c>
      <c r="H4" s="628">
        <v>45199</v>
      </c>
      <c r="I4" s="628">
        <v>45291</v>
      </c>
    </row>
    <row r="5" spans="1:11" ht="6" customHeight="1">
      <c r="A5" s="797"/>
      <c r="B5" s="1588"/>
      <c r="C5" s="1588"/>
      <c r="D5" s="1588"/>
      <c r="E5" s="1588"/>
      <c r="F5" s="1588"/>
      <c r="G5" s="1588"/>
      <c r="H5" s="1588"/>
      <c r="I5" s="1588"/>
    </row>
    <row r="6" spans="1:11" ht="15" customHeight="1">
      <c r="A6" s="1589" t="s">
        <v>1684</v>
      </c>
      <c r="B6" s="1590">
        <v>31719019.294999998</v>
      </c>
      <c r="C6" s="1590">
        <v>33594423.256000005</v>
      </c>
      <c r="D6" s="1590">
        <v>33782021.912999995</v>
      </c>
      <c r="E6" s="1590">
        <v>33469028.405500006</v>
      </c>
      <c r="F6" s="1590">
        <v>35622924.798900001</v>
      </c>
      <c r="G6" s="1590">
        <v>35136950.253899999</v>
      </c>
      <c r="H6" s="1590">
        <v>34796241.232900001</v>
      </c>
      <c r="I6" s="1590">
        <v>34369691.793399997</v>
      </c>
    </row>
    <row r="7" spans="1:11" ht="6" customHeight="1">
      <c r="A7" s="797"/>
      <c r="B7" s="1591"/>
      <c r="C7" s="1591"/>
      <c r="D7" s="1591"/>
      <c r="E7" s="1591"/>
      <c r="F7" s="1591"/>
      <c r="G7" s="1591"/>
      <c r="H7" s="1591"/>
      <c r="I7" s="1591"/>
    </row>
    <row r="8" spans="1:11">
      <c r="A8" s="531" t="s">
        <v>1685</v>
      </c>
      <c r="B8" s="1591">
        <v>31671595.004999999</v>
      </c>
      <c r="C8" s="1591">
        <v>33547036.475000001</v>
      </c>
      <c r="D8" s="1591">
        <v>33734662.059999995</v>
      </c>
      <c r="E8" s="1591">
        <v>33421718.487500004</v>
      </c>
      <c r="F8" s="1591">
        <v>35570716.537</v>
      </c>
      <c r="G8" s="1591">
        <v>35084766.719999999</v>
      </c>
      <c r="H8" s="1591">
        <v>34744086.810000002</v>
      </c>
      <c r="I8" s="1591">
        <v>34317553.797499999</v>
      </c>
      <c r="K8" s="1592"/>
    </row>
    <row r="9" spans="1:11" ht="6" customHeight="1">
      <c r="A9" s="1593"/>
      <c r="B9" s="1591"/>
      <c r="C9" s="1591"/>
      <c r="D9" s="1591"/>
      <c r="E9" s="1591"/>
      <c r="F9" s="1591"/>
      <c r="G9" s="1591"/>
      <c r="H9" s="1591"/>
      <c r="I9" s="1591"/>
    </row>
    <row r="10" spans="1:11" ht="13.5" customHeight="1">
      <c r="A10" s="1594" t="s">
        <v>1686</v>
      </c>
      <c r="B10" s="1595">
        <v>14362808.35</v>
      </c>
      <c r="C10" s="1595">
        <v>14326119.550000001</v>
      </c>
      <c r="D10" s="1595">
        <v>14305122.449999999</v>
      </c>
      <c r="E10" s="1595">
        <v>14267576.699999999</v>
      </c>
      <c r="F10" s="1595">
        <v>14218234.85</v>
      </c>
      <c r="G10" s="1595">
        <v>14170145</v>
      </c>
      <c r="H10" s="1595">
        <v>14141844.699999999</v>
      </c>
      <c r="I10" s="1595">
        <v>14068148.25</v>
      </c>
      <c r="K10" s="1592"/>
    </row>
    <row r="11" spans="1:11" ht="13.5" customHeight="1">
      <c r="A11" s="1594" t="s">
        <v>1687</v>
      </c>
      <c r="B11" s="1595">
        <v>11692654.275</v>
      </c>
      <c r="C11" s="1595">
        <v>13652714.425000001</v>
      </c>
      <c r="D11" s="1595">
        <v>13598980.375</v>
      </c>
      <c r="E11" s="1595">
        <v>13469172.675000001</v>
      </c>
      <c r="F11" s="1595">
        <v>15748074.1</v>
      </c>
      <c r="G11" s="1595">
        <v>15474206.25</v>
      </c>
      <c r="H11" s="1595">
        <v>15361898.85</v>
      </c>
      <c r="I11" s="1595">
        <v>15184524.1</v>
      </c>
      <c r="K11" s="1592"/>
    </row>
    <row r="12" spans="1:11" ht="13.5" customHeight="1">
      <c r="A12" s="1594" t="s">
        <v>1688</v>
      </c>
      <c r="B12" s="1595">
        <v>3731343.93</v>
      </c>
      <c r="C12" s="1595">
        <v>3729194.32</v>
      </c>
      <c r="D12" s="1595">
        <v>4027864.07</v>
      </c>
      <c r="E12" s="1595">
        <v>3940436.44</v>
      </c>
      <c r="F12" s="1595">
        <v>3888087.57</v>
      </c>
      <c r="G12" s="1595">
        <v>3796610.02</v>
      </c>
      <c r="H12" s="1595">
        <v>3675541.49</v>
      </c>
      <c r="I12" s="1595">
        <v>3570305.43</v>
      </c>
      <c r="K12" s="1592"/>
    </row>
    <row r="13" spans="1:11" ht="13.5" customHeight="1">
      <c r="A13" s="1594" t="s">
        <v>1689</v>
      </c>
      <c r="B13" s="1595">
        <v>1523091.9850000001</v>
      </c>
      <c r="C13" s="1595">
        <v>1483396.13</v>
      </c>
      <c r="D13" s="1595">
        <v>1454006.88</v>
      </c>
      <c r="E13" s="1595">
        <v>1406315.4750000001</v>
      </c>
      <c r="F13" s="1595">
        <v>1385544.03</v>
      </c>
      <c r="G13" s="1595">
        <v>1325087.24</v>
      </c>
      <c r="H13" s="1595">
        <v>1260103.895</v>
      </c>
      <c r="I13" s="1595">
        <v>1200343.2649999999</v>
      </c>
      <c r="K13" s="1592"/>
    </row>
    <row r="14" spans="1:11" ht="13.5" customHeight="1">
      <c r="A14" s="1594" t="s">
        <v>1690</v>
      </c>
      <c r="B14" s="1595">
        <v>361696.46500000003</v>
      </c>
      <c r="C14" s="1595">
        <v>355612.05</v>
      </c>
      <c r="D14" s="1595">
        <v>348688.28499999997</v>
      </c>
      <c r="E14" s="1595">
        <v>338217.19750000001</v>
      </c>
      <c r="F14" s="1595">
        <v>330775.98700000002</v>
      </c>
      <c r="G14" s="1595">
        <v>318718.21000000002</v>
      </c>
      <c r="H14" s="1595">
        <v>304697.875</v>
      </c>
      <c r="I14" s="1595">
        <v>294232.7525</v>
      </c>
      <c r="K14" s="1592"/>
    </row>
    <row r="15" spans="1:11" ht="6" customHeight="1">
      <c r="A15" s="797"/>
      <c r="B15" s="1591"/>
      <c r="C15" s="1591"/>
      <c r="D15" s="1591"/>
      <c r="E15" s="1591"/>
      <c r="F15" s="1591"/>
      <c r="G15" s="1591"/>
      <c r="H15" s="1591"/>
      <c r="I15" s="1591"/>
    </row>
    <row r="16" spans="1:11" ht="27.75" customHeight="1">
      <c r="A16" s="1596" t="s">
        <v>1691</v>
      </c>
      <c r="B16" s="1591">
        <v>47424.29</v>
      </c>
      <c r="C16" s="1591">
        <v>47386.781000000003</v>
      </c>
      <c r="D16" s="1591">
        <v>47359.853000000003</v>
      </c>
      <c r="E16" s="1591">
        <v>47309.917999999998</v>
      </c>
      <c r="F16" s="1591">
        <v>52208.261899999998</v>
      </c>
      <c r="G16" s="1591">
        <v>52183.533900000002</v>
      </c>
      <c r="H16" s="1591">
        <v>52154.422899999998</v>
      </c>
      <c r="I16" s="1591">
        <v>52137.995900000002</v>
      </c>
    </row>
    <row r="17" spans="1:9" ht="6" customHeight="1">
      <c r="A17" s="1597"/>
      <c r="B17" s="1597"/>
      <c r="C17" s="1597"/>
      <c r="D17" s="1598"/>
      <c r="E17" s="1598"/>
      <c r="F17" s="1598"/>
      <c r="G17" s="1598"/>
      <c r="H17" s="1598"/>
      <c r="I17" s="1598"/>
    </row>
    <row r="18" spans="1:9" ht="6" customHeight="1">
      <c r="D18" s="2264"/>
      <c r="E18" s="2264"/>
      <c r="F18" s="2264"/>
      <c r="G18" s="2264"/>
      <c r="H18" s="2264"/>
      <c r="I18" s="2264"/>
    </row>
    <row r="19" spans="1:9" s="565" customFormat="1" ht="12">
      <c r="A19" s="1599" t="s">
        <v>1692</v>
      </c>
      <c r="D19" s="1600"/>
      <c r="E19" s="1601"/>
      <c r="F19" s="1601"/>
      <c r="G19" s="1601"/>
      <c r="H19" s="1601"/>
    </row>
    <row r="20" spans="1:9" s="565" customFormat="1" ht="13.5">
      <c r="A20" s="565" t="s">
        <v>1693</v>
      </c>
      <c r="B20" s="1307"/>
      <c r="C20" s="1307"/>
      <c r="D20" s="1602"/>
      <c r="E20" s="1602"/>
      <c r="F20" s="1602"/>
      <c r="G20" s="1602"/>
      <c r="H20" s="1602"/>
      <c r="I20" s="1602"/>
    </row>
    <row r="21" spans="1:9" s="565" customFormat="1" ht="6" customHeight="1">
      <c r="D21" s="1602"/>
      <c r="E21" s="1602"/>
      <c r="F21" s="1603"/>
      <c r="G21" s="1603"/>
      <c r="H21" s="1603"/>
      <c r="I21" s="1603"/>
    </row>
    <row r="22" spans="1:9" s="565" customFormat="1" ht="12">
      <c r="A22" s="446" t="s">
        <v>490</v>
      </c>
      <c r="B22" s="446"/>
      <c r="C22" s="446"/>
    </row>
  </sheetData>
  <mergeCells count="1">
    <mergeCell ref="D18:I18"/>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25320-C761-4018-ACAC-CACCB7D31626}">
  <dimension ref="A1:K26"/>
  <sheetViews>
    <sheetView view="pageBreakPreview" zoomScaleNormal="100" zoomScaleSheetLayoutView="100" workbookViewId="0">
      <selection activeCell="A2" sqref="A2"/>
    </sheetView>
  </sheetViews>
  <sheetFormatPr defaultRowHeight="12.75"/>
  <cols>
    <col min="1" max="1" width="30.7109375" style="254" customWidth="1"/>
    <col min="2" max="9" width="11.7109375" style="254" customWidth="1"/>
    <col min="10" max="256" width="9.140625" style="254"/>
    <col min="257" max="257" width="30.7109375" style="254" customWidth="1"/>
    <col min="258" max="265" width="11.7109375" style="254" customWidth="1"/>
    <col min="266" max="512" width="9.140625" style="254"/>
    <col min="513" max="513" width="30.7109375" style="254" customWidth="1"/>
    <col min="514" max="521" width="11.7109375" style="254" customWidth="1"/>
    <col min="522" max="768" width="9.140625" style="254"/>
    <col min="769" max="769" width="30.7109375" style="254" customWidth="1"/>
    <col min="770" max="777" width="11.7109375" style="254" customWidth="1"/>
    <col min="778" max="1024" width="9.140625" style="254"/>
    <col min="1025" max="1025" width="30.7109375" style="254" customWidth="1"/>
    <col min="1026" max="1033" width="11.7109375" style="254" customWidth="1"/>
    <col min="1034" max="1280" width="9.140625" style="254"/>
    <col min="1281" max="1281" width="30.7109375" style="254" customWidth="1"/>
    <col min="1282" max="1289" width="11.7109375" style="254" customWidth="1"/>
    <col min="1290" max="1536" width="9.140625" style="254"/>
    <col min="1537" max="1537" width="30.7109375" style="254" customWidth="1"/>
    <col min="1538" max="1545" width="11.7109375" style="254" customWidth="1"/>
    <col min="1546" max="1792" width="9.140625" style="254"/>
    <col min="1793" max="1793" width="30.7109375" style="254" customWidth="1"/>
    <col min="1794" max="1801" width="11.7109375" style="254" customWidth="1"/>
    <col min="1802" max="2048" width="9.140625" style="254"/>
    <col min="2049" max="2049" width="30.7109375" style="254" customWidth="1"/>
    <col min="2050" max="2057" width="11.7109375" style="254" customWidth="1"/>
    <col min="2058" max="2304" width="9.140625" style="254"/>
    <col min="2305" max="2305" width="30.7109375" style="254" customWidth="1"/>
    <col min="2306" max="2313" width="11.7109375" style="254" customWidth="1"/>
    <col min="2314" max="2560" width="9.140625" style="254"/>
    <col min="2561" max="2561" width="30.7109375" style="254" customWidth="1"/>
    <col min="2562" max="2569" width="11.7109375" style="254" customWidth="1"/>
    <col min="2570" max="2816" width="9.140625" style="254"/>
    <col min="2817" max="2817" width="30.7109375" style="254" customWidth="1"/>
    <col min="2818" max="2825" width="11.7109375" style="254" customWidth="1"/>
    <col min="2826" max="3072" width="9.140625" style="254"/>
    <col min="3073" max="3073" width="30.7109375" style="254" customWidth="1"/>
    <col min="3074" max="3081" width="11.7109375" style="254" customWidth="1"/>
    <col min="3082" max="3328" width="9.140625" style="254"/>
    <col min="3329" max="3329" width="30.7109375" style="254" customWidth="1"/>
    <col min="3330" max="3337" width="11.7109375" style="254" customWidth="1"/>
    <col min="3338" max="3584" width="9.140625" style="254"/>
    <col min="3585" max="3585" width="30.7109375" style="254" customWidth="1"/>
    <col min="3586" max="3593" width="11.7109375" style="254" customWidth="1"/>
    <col min="3594" max="3840" width="9.140625" style="254"/>
    <col min="3841" max="3841" width="30.7109375" style="254" customWidth="1"/>
    <col min="3842" max="3849" width="11.7109375" style="254" customWidth="1"/>
    <col min="3850" max="4096" width="9.140625" style="254"/>
    <col min="4097" max="4097" width="30.7109375" style="254" customWidth="1"/>
    <col min="4098" max="4105" width="11.7109375" style="254" customWidth="1"/>
    <col min="4106" max="4352" width="9.140625" style="254"/>
    <col min="4353" max="4353" width="30.7109375" style="254" customWidth="1"/>
    <col min="4354" max="4361" width="11.7109375" style="254" customWidth="1"/>
    <col min="4362" max="4608" width="9.140625" style="254"/>
    <col min="4609" max="4609" width="30.7109375" style="254" customWidth="1"/>
    <col min="4610" max="4617" width="11.7109375" style="254" customWidth="1"/>
    <col min="4618" max="4864" width="9.140625" style="254"/>
    <col min="4865" max="4865" width="30.7109375" style="254" customWidth="1"/>
    <col min="4866" max="4873" width="11.7109375" style="254" customWidth="1"/>
    <col min="4874" max="5120" width="9.140625" style="254"/>
    <col min="5121" max="5121" width="30.7109375" style="254" customWidth="1"/>
    <col min="5122" max="5129" width="11.7109375" style="254" customWidth="1"/>
    <col min="5130" max="5376" width="9.140625" style="254"/>
    <col min="5377" max="5377" width="30.7109375" style="254" customWidth="1"/>
    <col min="5378" max="5385" width="11.7109375" style="254" customWidth="1"/>
    <col min="5386" max="5632" width="9.140625" style="254"/>
    <col min="5633" max="5633" width="30.7109375" style="254" customWidth="1"/>
    <col min="5634" max="5641" width="11.7109375" style="254" customWidth="1"/>
    <col min="5642" max="5888" width="9.140625" style="254"/>
    <col min="5889" max="5889" width="30.7109375" style="254" customWidth="1"/>
    <col min="5890" max="5897" width="11.7109375" style="254" customWidth="1"/>
    <col min="5898" max="6144" width="9.140625" style="254"/>
    <col min="6145" max="6145" width="30.7109375" style="254" customWidth="1"/>
    <col min="6146" max="6153" width="11.7109375" style="254" customWidth="1"/>
    <col min="6154" max="6400" width="9.140625" style="254"/>
    <col min="6401" max="6401" width="30.7109375" style="254" customWidth="1"/>
    <col min="6402" max="6409" width="11.7109375" style="254" customWidth="1"/>
    <col min="6410" max="6656" width="9.140625" style="254"/>
    <col min="6657" max="6657" width="30.7109375" style="254" customWidth="1"/>
    <col min="6658" max="6665" width="11.7109375" style="254" customWidth="1"/>
    <col min="6666" max="6912" width="9.140625" style="254"/>
    <col min="6913" max="6913" width="30.7109375" style="254" customWidth="1"/>
    <col min="6914" max="6921" width="11.7109375" style="254" customWidth="1"/>
    <col min="6922" max="7168" width="9.140625" style="254"/>
    <col min="7169" max="7169" width="30.7109375" style="254" customWidth="1"/>
    <col min="7170" max="7177" width="11.7109375" style="254" customWidth="1"/>
    <col min="7178" max="7424" width="9.140625" style="254"/>
    <col min="7425" max="7425" width="30.7109375" style="254" customWidth="1"/>
    <col min="7426" max="7433" width="11.7109375" style="254" customWidth="1"/>
    <col min="7434" max="7680" width="9.140625" style="254"/>
    <col min="7681" max="7681" width="30.7109375" style="254" customWidth="1"/>
    <col min="7682" max="7689" width="11.7109375" style="254" customWidth="1"/>
    <col min="7690" max="7936" width="9.140625" style="254"/>
    <col min="7937" max="7937" width="30.7109375" style="254" customWidth="1"/>
    <col min="7938" max="7945" width="11.7109375" style="254" customWidth="1"/>
    <col min="7946" max="8192" width="9.140625" style="254"/>
    <col min="8193" max="8193" width="30.7109375" style="254" customWidth="1"/>
    <col min="8194" max="8201" width="11.7109375" style="254" customWidth="1"/>
    <col min="8202" max="8448" width="9.140625" style="254"/>
    <col min="8449" max="8449" width="30.7109375" style="254" customWidth="1"/>
    <col min="8450" max="8457" width="11.7109375" style="254" customWidth="1"/>
    <col min="8458" max="8704" width="9.140625" style="254"/>
    <col min="8705" max="8705" width="30.7109375" style="254" customWidth="1"/>
    <col min="8706" max="8713" width="11.7109375" style="254" customWidth="1"/>
    <col min="8714" max="8960" width="9.140625" style="254"/>
    <col min="8961" max="8961" width="30.7109375" style="254" customWidth="1"/>
    <col min="8962" max="8969" width="11.7109375" style="254" customWidth="1"/>
    <col min="8970" max="9216" width="9.140625" style="254"/>
    <col min="9217" max="9217" width="30.7109375" style="254" customWidth="1"/>
    <col min="9218" max="9225" width="11.7109375" style="254" customWidth="1"/>
    <col min="9226" max="9472" width="9.140625" style="254"/>
    <col min="9473" max="9473" width="30.7109375" style="254" customWidth="1"/>
    <col min="9474" max="9481" width="11.7109375" style="254" customWidth="1"/>
    <col min="9482" max="9728" width="9.140625" style="254"/>
    <col min="9729" max="9729" width="30.7109375" style="254" customWidth="1"/>
    <col min="9730" max="9737" width="11.7109375" style="254" customWidth="1"/>
    <col min="9738" max="9984" width="9.140625" style="254"/>
    <col min="9985" max="9985" width="30.7109375" style="254" customWidth="1"/>
    <col min="9986" max="9993" width="11.7109375" style="254" customWidth="1"/>
    <col min="9994" max="10240" width="9.140625" style="254"/>
    <col min="10241" max="10241" width="30.7109375" style="254" customWidth="1"/>
    <col min="10242" max="10249" width="11.7109375" style="254" customWidth="1"/>
    <col min="10250" max="10496" width="9.140625" style="254"/>
    <col min="10497" max="10497" width="30.7109375" style="254" customWidth="1"/>
    <col min="10498" max="10505" width="11.7109375" style="254" customWidth="1"/>
    <col min="10506" max="10752" width="9.140625" style="254"/>
    <col min="10753" max="10753" width="30.7109375" style="254" customWidth="1"/>
    <col min="10754" max="10761" width="11.7109375" style="254" customWidth="1"/>
    <col min="10762" max="11008" width="9.140625" style="254"/>
    <col min="11009" max="11009" width="30.7109375" style="254" customWidth="1"/>
    <col min="11010" max="11017" width="11.7109375" style="254" customWidth="1"/>
    <col min="11018" max="11264" width="9.140625" style="254"/>
    <col min="11265" max="11265" width="30.7109375" style="254" customWidth="1"/>
    <col min="11266" max="11273" width="11.7109375" style="254" customWidth="1"/>
    <col min="11274" max="11520" width="9.140625" style="254"/>
    <col min="11521" max="11521" width="30.7109375" style="254" customWidth="1"/>
    <col min="11522" max="11529" width="11.7109375" style="254" customWidth="1"/>
    <col min="11530" max="11776" width="9.140625" style="254"/>
    <col min="11777" max="11777" width="30.7109375" style="254" customWidth="1"/>
    <col min="11778" max="11785" width="11.7109375" style="254" customWidth="1"/>
    <col min="11786" max="12032" width="9.140625" style="254"/>
    <col min="12033" max="12033" width="30.7109375" style="254" customWidth="1"/>
    <col min="12034" max="12041" width="11.7109375" style="254" customWidth="1"/>
    <col min="12042" max="12288" width="9.140625" style="254"/>
    <col min="12289" max="12289" width="30.7109375" style="254" customWidth="1"/>
    <col min="12290" max="12297" width="11.7109375" style="254" customWidth="1"/>
    <col min="12298" max="12544" width="9.140625" style="254"/>
    <col min="12545" max="12545" width="30.7109375" style="254" customWidth="1"/>
    <col min="12546" max="12553" width="11.7109375" style="254" customWidth="1"/>
    <col min="12554" max="12800" width="9.140625" style="254"/>
    <col min="12801" max="12801" width="30.7109375" style="254" customWidth="1"/>
    <col min="12802" max="12809" width="11.7109375" style="254" customWidth="1"/>
    <col min="12810" max="13056" width="9.140625" style="254"/>
    <col min="13057" max="13057" width="30.7109375" style="254" customWidth="1"/>
    <col min="13058" max="13065" width="11.7109375" style="254" customWidth="1"/>
    <col min="13066" max="13312" width="9.140625" style="254"/>
    <col min="13313" max="13313" width="30.7109375" style="254" customWidth="1"/>
    <col min="13314" max="13321" width="11.7109375" style="254" customWidth="1"/>
    <col min="13322" max="13568" width="9.140625" style="254"/>
    <col min="13569" max="13569" width="30.7109375" style="254" customWidth="1"/>
    <col min="13570" max="13577" width="11.7109375" style="254" customWidth="1"/>
    <col min="13578" max="13824" width="9.140625" style="254"/>
    <col min="13825" max="13825" width="30.7109375" style="254" customWidth="1"/>
    <col min="13826" max="13833" width="11.7109375" style="254" customWidth="1"/>
    <col min="13834" max="14080" width="9.140625" style="254"/>
    <col min="14081" max="14081" width="30.7109375" style="254" customWidth="1"/>
    <col min="14082" max="14089" width="11.7109375" style="254" customWidth="1"/>
    <col min="14090" max="14336" width="9.140625" style="254"/>
    <col min="14337" max="14337" width="30.7109375" style="254" customWidth="1"/>
    <col min="14338" max="14345" width="11.7109375" style="254" customWidth="1"/>
    <col min="14346" max="14592" width="9.140625" style="254"/>
    <col min="14593" max="14593" width="30.7109375" style="254" customWidth="1"/>
    <col min="14594" max="14601" width="11.7109375" style="254" customWidth="1"/>
    <col min="14602" max="14848" width="9.140625" style="254"/>
    <col min="14849" max="14849" width="30.7109375" style="254" customWidth="1"/>
    <col min="14850" max="14857" width="11.7109375" style="254" customWidth="1"/>
    <col min="14858" max="15104" width="9.140625" style="254"/>
    <col min="15105" max="15105" width="30.7109375" style="254" customWidth="1"/>
    <col min="15106" max="15113" width="11.7109375" style="254" customWidth="1"/>
    <col min="15114" max="15360" width="9.140625" style="254"/>
    <col min="15361" max="15361" width="30.7109375" style="254" customWidth="1"/>
    <col min="15362" max="15369" width="11.7109375" style="254" customWidth="1"/>
    <col min="15370" max="15616" width="9.140625" style="254"/>
    <col min="15617" max="15617" width="30.7109375" style="254" customWidth="1"/>
    <col min="15618" max="15625" width="11.7109375" style="254" customWidth="1"/>
    <col min="15626" max="15872" width="9.140625" style="254"/>
    <col min="15873" max="15873" width="30.7109375" style="254" customWidth="1"/>
    <col min="15874" max="15881" width="11.7109375" style="254" customWidth="1"/>
    <col min="15882" max="16128" width="9.140625" style="254"/>
    <col min="16129" max="16129" width="30.7109375" style="254" customWidth="1"/>
    <col min="16130" max="16137" width="11.7109375" style="254" customWidth="1"/>
    <col min="16138" max="16384" width="9.140625" style="254"/>
  </cols>
  <sheetData>
    <row r="1" spans="1:11" ht="24.75" customHeight="1">
      <c r="A1" s="793" t="s">
        <v>1694</v>
      </c>
      <c r="B1" s="1604"/>
      <c r="C1" s="1604"/>
      <c r="D1" s="1604"/>
      <c r="E1" s="1604"/>
      <c r="F1" s="1604"/>
      <c r="G1" s="1604"/>
      <c r="H1" s="1604"/>
      <c r="I1" s="264"/>
    </row>
    <row r="2" spans="1:11" s="565" customFormat="1" ht="11.25" customHeight="1">
      <c r="A2" s="1585"/>
      <c r="B2" s="1586"/>
      <c r="C2" s="1586"/>
      <c r="D2" s="1586"/>
      <c r="E2" s="1586"/>
      <c r="F2" s="1587"/>
      <c r="G2" s="1587"/>
      <c r="H2" s="1587"/>
      <c r="I2" s="86" t="s">
        <v>389</v>
      </c>
    </row>
    <row r="3" spans="1:11" ht="27.75" customHeight="1">
      <c r="A3" s="504" t="s">
        <v>1683</v>
      </c>
      <c r="B3" s="628">
        <v>44651</v>
      </c>
      <c r="C3" s="628">
        <v>44742</v>
      </c>
      <c r="D3" s="628">
        <v>44834</v>
      </c>
      <c r="E3" s="628">
        <v>44926</v>
      </c>
      <c r="F3" s="628">
        <v>45016</v>
      </c>
      <c r="G3" s="628">
        <v>45107</v>
      </c>
      <c r="H3" s="628">
        <v>45199</v>
      </c>
      <c r="I3" s="628">
        <v>45291</v>
      </c>
    </row>
    <row r="4" spans="1:11" ht="6" customHeight="1">
      <c r="A4" s="797"/>
      <c r="B4" s="1588"/>
      <c r="C4" s="1588"/>
      <c r="D4" s="1588"/>
      <c r="E4" s="1588"/>
      <c r="F4" s="1588"/>
      <c r="G4" s="1588"/>
      <c r="H4" s="1588"/>
      <c r="I4" s="1588"/>
    </row>
    <row r="5" spans="1:11" ht="15" customHeight="1">
      <c r="A5" s="538" t="s">
        <v>1695</v>
      </c>
      <c r="B5" s="1590">
        <v>629063.03295000002</v>
      </c>
      <c r="C5" s="1590">
        <v>649052.63295</v>
      </c>
      <c r="D5" s="1590">
        <v>649349.33294999995</v>
      </c>
      <c r="E5" s="1590">
        <v>650540.59305000002</v>
      </c>
      <c r="F5" s="1590">
        <v>655068.68304999988</v>
      </c>
      <c r="G5" s="1590">
        <v>657882.68244999996</v>
      </c>
      <c r="H5" s="1590">
        <v>665283.39304999996</v>
      </c>
      <c r="I5" s="1590">
        <v>668171.64004999981</v>
      </c>
    </row>
    <row r="6" spans="1:11" ht="6" customHeight="1">
      <c r="A6" s="797"/>
      <c r="B6" s="1591"/>
      <c r="C6" s="1591"/>
      <c r="D6" s="1591"/>
      <c r="E6" s="1591"/>
      <c r="F6" s="1591"/>
      <c r="G6" s="1591"/>
      <c r="H6" s="1591"/>
      <c r="I6" s="1591"/>
    </row>
    <row r="7" spans="1:11">
      <c r="A7" s="531" t="s">
        <v>1685</v>
      </c>
      <c r="B7" s="1591">
        <v>629055.29222000006</v>
      </c>
      <c r="C7" s="1591">
        <v>649044.89222000004</v>
      </c>
      <c r="D7" s="1591">
        <v>649341.59221999999</v>
      </c>
      <c r="E7" s="1591">
        <v>650532.85232000006</v>
      </c>
      <c r="F7" s="1591">
        <v>655060.94231999991</v>
      </c>
      <c r="G7" s="1591">
        <v>657874.94172</v>
      </c>
      <c r="H7" s="1591">
        <v>665275.65231999999</v>
      </c>
      <c r="I7" s="1591">
        <v>668163.89931999985</v>
      </c>
      <c r="J7" s="1592"/>
      <c r="K7" s="1592"/>
    </row>
    <row r="8" spans="1:11" ht="6" customHeight="1">
      <c r="A8" s="1593"/>
      <c r="B8" s="1595"/>
      <c r="C8" s="1595"/>
      <c r="D8" s="1595"/>
      <c r="E8" s="1595"/>
      <c r="F8" s="1595"/>
      <c r="G8" s="1595"/>
      <c r="H8" s="1595"/>
      <c r="I8" s="1595"/>
    </row>
    <row r="9" spans="1:11" ht="12.75" customHeight="1">
      <c r="A9" s="1594" t="s">
        <v>1696</v>
      </c>
      <c r="B9" s="1595">
        <v>218106.43599999999</v>
      </c>
      <c r="C9" s="1595">
        <v>238106.43599999999</v>
      </c>
      <c r="D9" s="1595">
        <v>238106.43599999999</v>
      </c>
      <c r="E9" s="1595">
        <v>238106.43599999999</v>
      </c>
      <c r="F9" s="1595">
        <v>238106.43599999999</v>
      </c>
      <c r="G9" s="1595">
        <v>238106.43599999999</v>
      </c>
      <c r="H9" s="1595">
        <v>238106.43599999999</v>
      </c>
      <c r="I9" s="1595">
        <v>238106.43599999999</v>
      </c>
    </row>
    <row r="10" spans="1:11" ht="13.5" customHeight="1">
      <c r="A10" s="1594" t="s">
        <v>1697</v>
      </c>
      <c r="B10" s="1595">
        <v>200609.106</v>
      </c>
      <c r="C10" s="1595">
        <v>200609.106</v>
      </c>
      <c r="D10" s="1595">
        <v>200541.106</v>
      </c>
      <c r="E10" s="1595">
        <v>200541.106</v>
      </c>
      <c r="F10" s="1595">
        <v>200541.106</v>
      </c>
      <c r="G10" s="1595">
        <v>200541.106</v>
      </c>
      <c r="H10" s="1595">
        <v>202941.106</v>
      </c>
      <c r="I10" s="1595">
        <v>204578.74299999999</v>
      </c>
      <c r="K10" s="1592"/>
    </row>
    <row r="11" spans="1:11" ht="13.5" customHeight="1">
      <c r="A11" s="1594" t="s">
        <v>1698</v>
      </c>
      <c r="B11" s="1595">
        <v>74796.432499999995</v>
      </c>
      <c r="C11" s="1595">
        <v>74701.432499999995</v>
      </c>
      <c r="D11" s="1595">
        <v>74667.932499999995</v>
      </c>
      <c r="E11" s="1595">
        <v>74667.932499999995</v>
      </c>
      <c r="F11" s="1595">
        <v>74667.932499999995</v>
      </c>
      <c r="G11" s="1595">
        <v>74667.932499999995</v>
      </c>
      <c r="H11" s="1595">
        <v>79576.432499999995</v>
      </c>
      <c r="I11" s="1595">
        <v>79549.432499999995</v>
      </c>
      <c r="K11" s="1592"/>
    </row>
    <row r="12" spans="1:11" ht="13.5" customHeight="1">
      <c r="A12" s="1594" t="s">
        <v>1699</v>
      </c>
      <c r="B12" s="1595">
        <v>58526.900399999999</v>
      </c>
      <c r="C12" s="1595">
        <v>58370.500399999997</v>
      </c>
      <c r="D12" s="1595">
        <v>58351.900399999999</v>
      </c>
      <c r="E12" s="1595">
        <v>59151.900399999999</v>
      </c>
      <c r="F12" s="1595">
        <v>61671.900399999999</v>
      </c>
      <c r="G12" s="1595">
        <v>63151.900399999999</v>
      </c>
      <c r="H12" s="1595">
        <v>63101.900399999999</v>
      </c>
      <c r="I12" s="1595">
        <v>63085.700400000002</v>
      </c>
      <c r="K12" s="1592"/>
    </row>
    <row r="13" spans="1:11" ht="13.5" customHeight="1">
      <c r="A13" s="1594" t="s">
        <v>1700</v>
      </c>
      <c r="B13" s="1595">
        <v>35360.491000000002</v>
      </c>
      <c r="C13" s="1595">
        <v>35357.491000000002</v>
      </c>
      <c r="D13" s="1595">
        <v>35274.290999999997</v>
      </c>
      <c r="E13" s="1595">
        <v>35274.290999999997</v>
      </c>
      <c r="F13" s="1595">
        <v>36314.641000000003</v>
      </c>
      <c r="G13" s="1595">
        <v>37274.290999999997</v>
      </c>
      <c r="H13" s="1595">
        <v>37248.290999999997</v>
      </c>
      <c r="I13" s="1595">
        <v>38244.190999999999</v>
      </c>
      <c r="K13" s="1592"/>
    </row>
    <row r="14" spans="1:11" ht="13.5" customHeight="1">
      <c r="A14" s="1594" t="s">
        <v>1701</v>
      </c>
      <c r="B14" s="1595">
        <v>17213.161499999998</v>
      </c>
      <c r="C14" s="1595">
        <v>17373.161499999998</v>
      </c>
      <c r="D14" s="1595">
        <v>17373.161499999998</v>
      </c>
      <c r="E14" s="1595">
        <v>17357.411600000003</v>
      </c>
      <c r="F14" s="1595">
        <v>18357.411599999999</v>
      </c>
      <c r="G14" s="1595">
        <v>18321.760999999999</v>
      </c>
      <c r="H14" s="1595">
        <v>18307.561600000001</v>
      </c>
      <c r="I14" s="1595">
        <v>18306.1116</v>
      </c>
      <c r="K14" s="1592"/>
    </row>
    <row r="15" spans="1:11" ht="13.5" customHeight="1">
      <c r="A15" s="1594" t="s">
        <v>1702</v>
      </c>
      <c r="B15" s="1595">
        <v>15601.402700000001</v>
      </c>
      <c r="C15" s="1595">
        <v>15685.402700000001</v>
      </c>
      <c r="D15" s="1595">
        <v>16185.402699999999</v>
      </c>
      <c r="E15" s="1595">
        <v>16392.722699999998</v>
      </c>
      <c r="F15" s="1595">
        <v>16373.7827</v>
      </c>
      <c r="G15" s="1595">
        <v>16783.7827</v>
      </c>
      <c r="H15" s="1595">
        <v>16866.902699999999</v>
      </c>
      <c r="I15" s="1595">
        <v>17066.422699999999</v>
      </c>
      <c r="K15" s="1592"/>
    </row>
    <row r="16" spans="1:11" ht="13.5" customHeight="1">
      <c r="A16" s="1594" t="s">
        <v>1703</v>
      </c>
      <c r="B16" s="1595">
        <v>8841.3621199999998</v>
      </c>
      <c r="C16" s="1595">
        <v>8841.3621199999998</v>
      </c>
      <c r="D16" s="1595">
        <v>8841.3621199999998</v>
      </c>
      <c r="E16" s="1595">
        <v>9041.0521199999985</v>
      </c>
      <c r="F16" s="1595">
        <v>9027.7321200000006</v>
      </c>
      <c r="G16" s="1595">
        <v>9027.7321200000006</v>
      </c>
      <c r="H16" s="1595">
        <v>9127.0221199999996</v>
      </c>
      <c r="I16" s="1595">
        <v>9226.8621199999998</v>
      </c>
      <c r="K16" s="1592"/>
    </row>
    <row r="17" spans="1:9" ht="6" customHeight="1">
      <c r="A17" s="1605"/>
      <c r="B17" s="1595"/>
      <c r="C17" s="1595"/>
      <c r="D17" s="1595"/>
      <c r="E17" s="1595"/>
      <c r="F17" s="1595"/>
      <c r="G17" s="1595"/>
      <c r="H17" s="1595"/>
      <c r="I17" s="1595"/>
    </row>
    <row r="18" spans="1:9" ht="27.95" customHeight="1">
      <c r="A18" s="1596" t="s">
        <v>1691</v>
      </c>
      <c r="B18" s="1591">
        <v>7.7407300000000001</v>
      </c>
      <c r="C18" s="1595">
        <v>7.7407300000000001</v>
      </c>
      <c r="D18" s="1591">
        <v>7.7407300000000001</v>
      </c>
      <c r="E18" s="1595">
        <v>7.7407300000000001</v>
      </c>
      <c r="F18" s="1591">
        <v>7.7407300000000001</v>
      </c>
      <c r="G18" s="1591">
        <v>7.7407300000000001</v>
      </c>
      <c r="H18" s="1591">
        <v>7.7407300000000001</v>
      </c>
      <c r="I18" s="1591">
        <v>7.7407300000000001</v>
      </c>
    </row>
    <row r="19" spans="1:9" ht="6" customHeight="1">
      <c r="A19" s="1606"/>
      <c r="B19" s="1595"/>
      <c r="C19" s="1595"/>
      <c r="D19" s="1595"/>
      <c r="E19" s="1595"/>
      <c r="F19" s="1595"/>
      <c r="G19" s="1595"/>
      <c r="H19" s="1595"/>
      <c r="I19" s="1595"/>
    </row>
    <row r="20" spans="1:9">
      <c r="A20" s="538" t="s">
        <v>1704</v>
      </c>
      <c r="B20" s="1607">
        <v>1752.57</v>
      </c>
      <c r="C20" s="1607">
        <v>1760.57</v>
      </c>
      <c r="D20" s="1607">
        <v>1810.57</v>
      </c>
      <c r="E20" s="1607">
        <v>1860.57</v>
      </c>
      <c r="F20" s="1607">
        <v>1720.71</v>
      </c>
      <c r="G20" s="1607">
        <v>1720.71</v>
      </c>
      <c r="H20" s="1607">
        <v>2134.71</v>
      </c>
      <c r="I20" s="1607">
        <v>2184.71</v>
      </c>
    </row>
    <row r="21" spans="1:9" ht="6" customHeight="1">
      <c r="A21" s="1597"/>
      <c r="B21" s="1598"/>
      <c r="C21" s="1598"/>
      <c r="D21" s="1598"/>
      <c r="E21" s="1598"/>
      <c r="F21" s="1598"/>
      <c r="G21" s="1598"/>
      <c r="H21" s="1598"/>
      <c r="I21" s="1598"/>
    </row>
    <row r="22" spans="1:9" ht="6" customHeight="1">
      <c r="A22" s="2265"/>
      <c r="B22" s="2265"/>
      <c r="C22" s="2265"/>
      <c r="D22" s="2265"/>
      <c r="E22" s="2265"/>
      <c r="F22" s="2265"/>
      <c r="G22" s="2265"/>
      <c r="H22" s="2265"/>
      <c r="I22" s="2265"/>
    </row>
    <row r="23" spans="1:9" s="565" customFormat="1" ht="15.75" customHeight="1">
      <c r="A23" s="1599" t="s">
        <v>1705</v>
      </c>
      <c r="B23" s="1608"/>
      <c r="C23" s="1608"/>
      <c r="D23" s="1609"/>
      <c r="E23" s="1599"/>
      <c r="F23" s="1609"/>
      <c r="G23" s="1609"/>
      <c r="H23" s="1609"/>
    </row>
    <row r="24" spans="1:9" s="565" customFormat="1" ht="15.75" customHeight="1">
      <c r="A24" s="565" t="s">
        <v>1693</v>
      </c>
      <c r="B24" s="1307"/>
      <c r="C24" s="1307"/>
      <c r="D24" s="1603"/>
      <c r="E24" s="1603"/>
      <c r="F24" s="1602"/>
      <c r="G24" s="1602"/>
      <c r="H24" s="1602"/>
      <c r="I24" s="1602"/>
    </row>
    <row r="25" spans="1:9" s="565" customFormat="1" ht="6" customHeight="1">
      <c r="A25" s="1307"/>
      <c r="B25" s="1307"/>
      <c r="C25" s="1307"/>
      <c r="D25" s="1603"/>
      <c r="E25" s="1603"/>
      <c r="F25" s="1602"/>
      <c r="G25" s="1602"/>
      <c r="H25" s="1602"/>
      <c r="I25" s="1602"/>
    </row>
    <row r="26" spans="1:9" s="565" customFormat="1" ht="13.5" customHeight="1">
      <c r="A26" s="446" t="s">
        <v>490</v>
      </c>
      <c r="B26" s="446"/>
      <c r="C26" s="446"/>
      <c r="D26" s="1603"/>
      <c r="E26" s="1603"/>
      <c r="F26" s="1603"/>
      <c r="G26" s="1603"/>
      <c r="H26" s="1603"/>
      <c r="I26" s="1603"/>
    </row>
  </sheetData>
  <mergeCells count="1">
    <mergeCell ref="A22:I22"/>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70EFD-FED5-4BC9-B085-11A5D303F19F}">
  <dimension ref="A1:HZ50"/>
  <sheetViews>
    <sheetView view="pageBreakPreview" zoomScaleNormal="100" zoomScaleSheetLayoutView="100" workbookViewId="0"/>
  </sheetViews>
  <sheetFormatPr defaultRowHeight="12.75"/>
  <cols>
    <col min="1" max="1" width="56.85546875" style="1612" customWidth="1"/>
    <col min="2" max="5" width="17.85546875" style="1612" customWidth="1"/>
    <col min="6" max="6" width="2.7109375" style="1612" customWidth="1"/>
    <col min="7" max="256" width="9.140625" style="1612"/>
    <col min="257" max="257" width="56.85546875" style="1612" customWidth="1"/>
    <col min="258" max="261" width="17.85546875" style="1612" customWidth="1"/>
    <col min="262" max="262" width="2.7109375" style="1612" customWidth="1"/>
    <col min="263" max="512" width="9.140625" style="1612"/>
    <col min="513" max="513" width="56.85546875" style="1612" customWidth="1"/>
    <col min="514" max="517" width="17.85546875" style="1612" customWidth="1"/>
    <col min="518" max="518" width="2.7109375" style="1612" customWidth="1"/>
    <col min="519" max="768" width="9.140625" style="1612"/>
    <col min="769" max="769" width="56.85546875" style="1612" customWidth="1"/>
    <col min="770" max="773" width="17.85546875" style="1612" customWidth="1"/>
    <col min="774" max="774" width="2.7109375" style="1612" customWidth="1"/>
    <col min="775" max="1024" width="9.140625" style="1612"/>
    <col min="1025" max="1025" width="56.85546875" style="1612" customWidth="1"/>
    <col min="1026" max="1029" width="17.85546875" style="1612" customWidth="1"/>
    <col min="1030" max="1030" width="2.7109375" style="1612" customWidth="1"/>
    <col min="1031" max="1280" width="9.140625" style="1612"/>
    <col min="1281" max="1281" width="56.85546875" style="1612" customWidth="1"/>
    <col min="1282" max="1285" width="17.85546875" style="1612" customWidth="1"/>
    <col min="1286" max="1286" width="2.7109375" style="1612" customWidth="1"/>
    <col min="1287" max="1536" width="9.140625" style="1612"/>
    <col min="1537" max="1537" width="56.85546875" style="1612" customWidth="1"/>
    <col min="1538" max="1541" width="17.85546875" style="1612" customWidth="1"/>
    <col min="1542" max="1542" width="2.7109375" style="1612" customWidth="1"/>
    <col min="1543" max="1792" width="9.140625" style="1612"/>
    <col min="1793" max="1793" width="56.85546875" style="1612" customWidth="1"/>
    <col min="1794" max="1797" width="17.85546875" style="1612" customWidth="1"/>
    <col min="1798" max="1798" width="2.7109375" style="1612" customWidth="1"/>
    <col min="1799" max="2048" width="9.140625" style="1612"/>
    <col min="2049" max="2049" width="56.85546875" style="1612" customWidth="1"/>
    <col min="2050" max="2053" width="17.85546875" style="1612" customWidth="1"/>
    <col min="2054" max="2054" width="2.7109375" style="1612" customWidth="1"/>
    <col min="2055" max="2304" width="9.140625" style="1612"/>
    <col min="2305" max="2305" width="56.85546875" style="1612" customWidth="1"/>
    <col min="2306" max="2309" width="17.85546875" style="1612" customWidth="1"/>
    <col min="2310" max="2310" width="2.7109375" style="1612" customWidth="1"/>
    <col min="2311" max="2560" width="9.140625" style="1612"/>
    <col min="2561" max="2561" width="56.85546875" style="1612" customWidth="1"/>
    <col min="2562" max="2565" width="17.85546875" style="1612" customWidth="1"/>
    <col min="2566" max="2566" width="2.7109375" style="1612" customWidth="1"/>
    <col min="2567" max="2816" width="9.140625" style="1612"/>
    <col min="2817" max="2817" width="56.85546875" style="1612" customWidth="1"/>
    <col min="2818" max="2821" width="17.85546875" style="1612" customWidth="1"/>
    <col min="2822" max="2822" width="2.7109375" style="1612" customWidth="1"/>
    <col min="2823" max="3072" width="9.140625" style="1612"/>
    <col min="3073" max="3073" width="56.85546875" style="1612" customWidth="1"/>
    <col min="3074" max="3077" width="17.85546875" style="1612" customWidth="1"/>
    <col min="3078" max="3078" width="2.7109375" style="1612" customWidth="1"/>
    <col min="3079" max="3328" width="9.140625" style="1612"/>
    <col min="3329" max="3329" width="56.85546875" style="1612" customWidth="1"/>
    <col min="3330" max="3333" width="17.85546875" style="1612" customWidth="1"/>
    <col min="3334" max="3334" width="2.7109375" style="1612" customWidth="1"/>
    <col min="3335" max="3584" width="9.140625" style="1612"/>
    <col min="3585" max="3585" width="56.85546875" style="1612" customWidth="1"/>
    <col min="3586" max="3589" width="17.85546875" style="1612" customWidth="1"/>
    <col min="3590" max="3590" width="2.7109375" style="1612" customWidth="1"/>
    <col min="3591" max="3840" width="9.140625" style="1612"/>
    <col min="3841" max="3841" width="56.85546875" style="1612" customWidth="1"/>
    <col min="3842" max="3845" width="17.85546875" style="1612" customWidth="1"/>
    <col min="3846" max="3846" width="2.7109375" style="1612" customWidth="1"/>
    <col min="3847" max="4096" width="9.140625" style="1612"/>
    <col min="4097" max="4097" width="56.85546875" style="1612" customWidth="1"/>
    <col min="4098" max="4101" width="17.85546875" style="1612" customWidth="1"/>
    <col min="4102" max="4102" width="2.7109375" style="1612" customWidth="1"/>
    <col min="4103" max="4352" width="9.140625" style="1612"/>
    <col min="4353" max="4353" width="56.85546875" style="1612" customWidth="1"/>
    <col min="4354" max="4357" width="17.85546875" style="1612" customWidth="1"/>
    <col min="4358" max="4358" width="2.7109375" style="1612" customWidth="1"/>
    <col min="4359" max="4608" width="9.140625" style="1612"/>
    <col min="4609" max="4609" width="56.85546875" style="1612" customWidth="1"/>
    <col min="4610" max="4613" width="17.85546875" style="1612" customWidth="1"/>
    <col min="4614" max="4614" width="2.7109375" style="1612" customWidth="1"/>
    <col min="4615" max="4864" width="9.140625" style="1612"/>
    <col min="4865" max="4865" width="56.85546875" style="1612" customWidth="1"/>
    <col min="4866" max="4869" width="17.85546875" style="1612" customWidth="1"/>
    <col min="4870" max="4870" width="2.7109375" style="1612" customWidth="1"/>
    <col min="4871" max="5120" width="9.140625" style="1612"/>
    <col min="5121" max="5121" width="56.85546875" style="1612" customWidth="1"/>
    <col min="5122" max="5125" width="17.85546875" style="1612" customWidth="1"/>
    <col min="5126" max="5126" width="2.7109375" style="1612" customWidth="1"/>
    <col min="5127" max="5376" width="9.140625" style="1612"/>
    <col min="5377" max="5377" width="56.85546875" style="1612" customWidth="1"/>
    <col min="5378" max="5381" width="17.85546875" style="1612" customWidth="1"/>
    <col min="5382" max="5382" width="2.7109375" style="1612" customWidth="1"/>
    <col min="5383" max="5632" width="9.140625" style="1612"/>
    <col min="5633" max="5633" width="56.85546875" style="1612" customWidth="1"/>
    <col min="5634" max="5637" width="17.85546875" style="1612" customWidth="1"/>
    <col min="5638" max="5638" width="2.7109375" style="1612" customWidth="1"/>
    <col min="5639" max="5888" width="9.140625" style="1612"/>
    <col min="5889" max="5889" width="56.85546875" style="1612" customWidth="1"/>
    <col min="5890" max="5893" width="17.85546875" style="1612" customWidth="1"/>
    <col min="5894" max="5894" width="2.7109375" style="1612" customWidth="1"/>
    <col min="5895" max="6144" width="9.140625" style="1612"/>
    <col min="6145" max="6145" width="56.85546875" style="1612" customWidth="1"/>
    <col min="6146" max="6149" width="17.85546875" style="1612" customWidth="1"/>
    <col min="6150" max="6150" width="2.7109375" style="1612" customWidth="1"/>
    <col min="6151" max="6400" width="9.140625" style="1612"/>
    <col min="6401" max="6401" width="56.85546875" style="1612" customWidth="1"/>
    <col min="6402" max="6405" width="17.85546875" style="1612" customWidth="1"/>
    <col min="6406" max="6406" width="2.7109375" style="1612" customWidth="1"/>
    <col min="6407" max="6656" width="9.140625" style="1612"/>
    <col min="6657" max="6657" width="56.85546875" style="1612" customWidth="1"/>
    <col min="6658" max="6661" width="17.85546875" style="1612" customWidth="1"/>
    <col min="6662" max="6662" width="2.7109375" style="1612" customWidth="1"/>
    <col min="6663" max="6912" width="9.140625" style="1612"/>
    <col min="6913" max="6913" width="56.85546875" style="1612" customWidth="1"/>
    <col min="6914" max="6917" width="17.85546875" style="1612" customWidth="1"/>
    <col min="6918" max="6918" width="2.7109375" style="1612" customWidth="1"/>
    <col min="6919" max="7168" width="9.140625" style="1612"/>
    <col min="7169" max="7169" width="56.85546875" style="1612" customWidth="1"/>
    <col min="7170" max="7173" width="17.85546875" style="1612" customWidth="1"/>
    <col min="7174" max="7174" width="2.7109375" style="1612" customWidth="1"/>
    <col min="7175" max="7424" width="9.140625" style="1612"/>
    <col min="7425" max="7425" width="56.85546875" style="1612" customWidth="1"/>
    <col min="7426" max="7429" width="17.85546875" style="1612" customWidth="1"/>
    <col min="7430" max="7430" width="2.7109375" style="1612" customWidth="1"/>
    <col min="7431" max="7680" width="9.140625" style="1612"/>
    <col min="7681" max="7681" width="56.85546875" style="1612" customWidth="1"/>
    <col min="7682" max="7685" width="17.85546875" style="1612" customWidth="1"/>
    <col min="7686" max="7686" width="2.7109375" style="1612" customWidth="1"/>
    <col min="7687" max="7936" width="9.140625" style="1612"/>
    <col min="7937" max="7937" width="56.85546875" style="1612" customWidth="1"/>
    <col min="7938" max="7941" width="17.85546875" style="1612" customWidth="1"/>
    <col min="7942" max="7942" width="2.7109375" style="1612" customWidth="1"/>
    <col min="7943" max="8192" width="9.140625" style="1612"/>
    <col min="8193" max="8193" width="56.85546875" style="1612" customWidth="1"/>
    <col min="8194" max="8197" width="17.85546875" style="1612" customWidth="1"/>
    <col min="8198" max="8198" width="2.7109375" style="1612" customWidth="1"/>
    <col min="8199" max="8448" width="9.140625" style="1612"/>
    <col min="8449" max="8449" width="56.85546875" style="1612" customWidth="1"/>
    <col min="8450" max="8453" width="17.85546875" style="1612" customWidth="1"/>
    <col min="8454" max="8454" width="2.7109375" style="1612" customWidth="1"/>
    <col min="8455" max="8704" width="9.140625" style="1612"/>
    <col min="8705" max="8705" width="56.85546875" style="1612" customWidth="1"/>
    <col min="8706" max="8709" width="17.85546875" style="1612" customWidth="1"/>
    <col min="8710" max="8710" width="2.7109375" style="1612" customWidth="1"/>
    <col min="8711" max="8960" width="9.140625" style="1612"/>
    <col min="8961" max="8961" width="56.85546875" style="1612" customWidth="1"/>
    <col min="8962" max="8965" width="17.85546875" style="1612" customWidth="1"/>
    <col min="8966" max="8966" width="2.7109375" style="1612" customWidth="1"/>
    <col min="8967" max="9216" width="9.140625" style="1612"/>
    <col min="9217" max="9217" width="56.85546875" style="1612" customWidth="1"/>
    <col min="9218" max="9221" width="17.85546875" style="1612" customWidth="1"/>
    <col min="9222" max="9222" width="2.7109375" style="1612" customWidth="1"/>
    <col min="9223" max="9472" width="9.140625" style="1612"/>
    <col min="9473" max="9473" width="56.85546875" style="1612" customWidth="1"/>
    <col min="9474" max="9477" width="17.85546875" style="1612" customWidth="1"/>
    <col min="9478" max="9478" width="2.7109375" style="1612" customWidth="1"/>
    <col min="9479" max="9728" width="9.140625" style="1612"/>
    <col min="9729" max="9729" width="56.85546875" style="1612" customWidth="1"/>
    <col min="9730" max="9733" width="17.85546875" style="1612" customWidth="1"/>
    <col min="9734" max="9734" width="2.7109375" style="1612" customWidth="1"/>
    <col min="9735" max="9984" width="9.140625" style="1612"/>
    <col min="9985" max="9985" width="56.85546875" style="1612" customWidth="1"/>
    <col min="9986" max="9989" width="17.85546875" style="1612" customWidth="1"/>
    <col min="9990" max="9990" width="2.7109375" style="1612" customWidth="1"/>
    <col min="9991" max="10240" width="9.140625" style="1612"/>
    <col min="10241" max="10241" width="56.85546875" style="1612" customWidth="1"/>
    <col min="10242" max="10245" width="17.85546875" style="1612" customWidth="1"/>
    <col min="10246" max="10246" width="2.7109375" style="1612" customWidth="1"/>
    <col min="10247" max="10496" width="9.140625" style="1612"/>
    <col min="10497" max="10497" width="56.85546875" style="1612" customWidth="1"/>
    <col min="10498" max="10501" width="17.85546875" style="1612" customWidth="1"/>
    <col min="10502" max="10502" width="2.7109375" style="1612" customWidth="1"/>
    <col min="10503" max="10752" width="9.140625" style="1612"/>
    <col min="10753" max="10753" width="56.85546875" style="1612" customWidth="1"/>
    <col min="10754" max="10757" width="17.85546875" style="1612" customWidth="1"/>
    <col min="10758" max="10758" width="2.7109375" style="1612" customWidth="1"/>
    <col min="10759" max="11008" width="9.140625" style="1612"/>
    <col min="11009" max="11009" width="56.85546875" style="1612" customWidth="1"/>
    <col min="11010" max="11013" width="17.85546875" style="1612" customWidth="1"/>
    <col min="11014" max="11014" width="2.7109375" style="1612" customWidth="1"/>
    <col min="11015" max="11264" width="9.140625" style="1612"/>
    <col min="11265" max="11265" width="56.85546875" style="1612" customWidth="1"/>
    <col min="11266" max="11269" width="17.85546875" style="1612" customWidth="1"/>
    <col min="11270" max="11270" width="2.7109375" style="1612" customWidth="1"/>
    <col min="11271" max="11520" width="9.140625" style="1612"/>
    <col min="11521" max="11521" width="56.85546875" style="1612" customWidth="1"/>
    <col min="11522" max="11525" width="17.85546875" style="1612" customWidth="1"/>
    <col min="11526" max="11526" width="2.7109375" style="1612" customWidth="1"/>
    <col min="11527" max="11776" width="9.140625" style="1612"/>
    <col min="11777" max="11777" width="56.85546875" style="1612" customWidth="1"/>
    <col min="11778" max="11781" width="17.85546875" style="1612" customWidth="1"/>
    <col min="11782" max="11782" width="2.7109375" style="1612" customWidth="1"/>
    <col min="11783" max="12032" width="9.140625" style="1612"/>
    <col min="12033" max="12033" width="56.85546875" style="1612" customWidth="1"/>
    <col min="12034" max="12037" width="17.85546875" style="1612" customWidth="1"/>
    <col min="12038" max="12038" width="2.7109375" style="1612" customWidth="1"/>
    <col min="12039" max="12288" width="9.140625" style="1612"/>
    <col min="12289" max="12289" width="56.85546875" style="1612" customWidth="1"/>
    <col min="12290" max="12293" width="17.85546875" style="1612" customWidth="1"/>
    <col min="12294" max="12294" width="2.7109375" style="1612" customWidth="1"/>
    <col min="12295" max="12544" width="9.140625" style="1612"/>
    <col min="12545" max="12545" width="56.85546875" style="1612" customWidth="1"/>
    <col min="12546" max="12549" width="17.85546875" style="1612" customWidth="1"/>
    <col min="12550" max="12550" width="2.7109375" style="1612" customWidth="1"/>
    <col min="12551" max="12800" width="9.140625" style="1612"/>
    <col min="12801" max="12801" width="56.85546875" style="1612" customWidth="1"/>
    <col min="12802" max="12805" width="17.85546875" style="1612" customWidth="1"/>
    <col min="12806" max="12806" width="2.7109375" style="1612" customWidth="1"/>
    <col min="12807" max="13056" width="9.140625" style="1612"/>
    <col min="13057" max="13057" width="56.85546875" style="1612" customWidth="1"/>
    <col min="13058" max="13061" width="17.85546875" style="1612" customWidth="1"/>
    <col min="13062" max="13062" width="2.7109375" style="1612" customWidth="1"/>
    <col min="13063" max="13312" width="9.140625" style="1612"/>
    <col min="13313" max="13313" width="56.85546875" style="1612" customWidth="1"/>
    <col min="13314" max="13317" width="17.85546875" style="1612" customWidth="1"/>
    <col min="13318" max="13318" width="2.7109375" style="1612" customWidth="1"/>
    <col min="13319" max="13568" width="9.140625" style="1612"/>
    <col min="13569" max="13569" width="56.85546875" style="1612" customWidth="1"/>
    <col min="13570" max="13573" width="17.85546875" style="1612" customWidth="1"/>
    <col min="13574" max="13574" width="2.7109375" style="1612" customWidth="1"/>
    <col min="13575" max="13824" width="9.140625" style="1612"/>
    <col min="13825" max="13825" width="56.85546875" style="1612" customWidth="1"/>
    <col min="13826" max="13829" width="17.85546875" style="1612" customWidth="1"/>
    <col min="13830" max="13830" width="2.7109375" style="1612" customWidth="1"/>
    <col min="13831" max="14080" width="9.140625" style="1612"/>
    <col min="14081" max="14081" width="56.85546875" style="1612" customWidth="1"/>
    <col min="14082" max="14085" width="17.85546875" style="1612" customWidth="1"/>
    <col min="14086" max="14086" width="2.7109375" style="1612" customWidth="1"/>
    <col min="14087" max="14336" width="9.140625" style="1612"/>
    <col min="14337" max="14337" width="56.85546875" style="1612" customWidth="1"/>
    <col min="14338" max="14341" width="17.85546875" style="1612" customWidth="1"/>
    <col min="14342" max="14342" width="2.7109375" style="1612" customWidth="1"/>
    <col min="14343" max="14592" width="9.140625" style="1612"/>
    <col min="14593" max="14593" width="56.85546875" style="1612" customWidth="1"/>
    <col min="14594" max="14597" width="17.85546875" style="1612" customWidth="1"/>
    <col min="14598" max="14598" width="2.7109375" style="1612" customWidth="1"/>
    <col min="14599" max="14848" width="9.140625" style="1612"/>
    <col min="14849" max="14849" width="56.85546875" style="1612" customWidth="1"/>
    <col min="14850" max="14853" width="17.85546875" style="1612" customWidth="1"/>
    <col min="14854" max="14854" width="2.7109375" style="1612" customWidth="1"/>
    <col min="14855" max="15104" width="9.140625" style="1612"/>
    <col min="15105" max="15105" width="56.85546875" style="1612" customWidth="1"/>
    <col min="15106" max="15109" width="17.85546875" style="1612" customWidth="1"/>
    <col min="15110" max="15110" width="2.7109375" style="1612" customWidth="1"/>
    <col min="15111" max="15360" width="9.140625" style="1612"/>
    <col min="15361" max="15361" width="56.85546875" style="1612" customWidth="1"/>
    <col min="15362" max="15365" width="17.85546875" style="1612" customWidth="1"/>
    <col min="15366" max="15366" width="2.7109375" style="1612" customWidth="1"/>
    <col min="15367" max="15616" width="9.140625" style="1612"/>
    <col min="15617" max="15617" width="56.85546875" style="1612" customWidth="1"/>
    <col min="15618" max="15621" width="17.85546875" style="1612" customWidth="1"/>
    <col min="15622" max="15622" width="2.7109375" style="1612" customWidth="1"/>
    <col min="15623" max="15872" width="9.140625" style="1612"/>
    <col min="15873" max="15873" width="56.85546875" style="1612" customWidth="1"/>
    <col min="15874" max="15877" width="17.85546875" style="1612" customWidth="1"/>
    <col min="15878" max="15878" width="2.7109375" style="1612" customWidth="1"/>
    <col min="15879" max="16128" width="9.140625" style="1612"/>
    <col min="16129" max="16129" width="56.85546875" style="1612" customWidth="1"/>
    <col min="16130" max="16133" width="17.85546875" style="1612" customWidth="1"/>
    <col min="16134" max="16134" width="2.7109375" style="1612" customWidth="1"/>
    <col min="16135" max="16384" width="9.140625" style="1612"/>
  </cols>
  <sheetData>
    <row r="1" spans="1:234" ht="24.75" customHeight="1">
      <c r="A1" s="1610" t="s">
        <v>1706</v>
      </c>
      <c r="B1" s="1611"/>
      <c r="C1" s="1611"/>
      <c r="D1" s="1611"/>
      <c r="E1" s="84"/>
    </row>
    <row r="2" spans="1:234" ht="24.75" customHeight="1">
      <c r="A2" s="1610" t="s">
        <v>1707</v>
      </c>
      <c r="B2" s="1611"/>
      <c r="C2" s="1611"/>
      <c r="D2" s="1611"/>
      <c r="E2" s="84"/>
    </row>
    <row r="3" spans="1:234" s="1613" customFormat="1" ht="11.25" customHeight="1">
      <c r="E3" s="1614"/>
      <c r="F3" s="1612"/>
      <c r="G3" s="1612"/>
      <c r="H3" s="1612"/>
      <c r="I3" s="1612"/>
      <c r="J3" s="1612"/>
      <c r="K3" s="1612"/>
      <c r="L3" s="1612"/>
      <c r="M3" s="1612"/>
      <c r="N3" s="1612"/>
      <c r="O3" s="1612"/>
      <c r="P3" s="1612"/>
      <c r="Q3" s="1612"/>
      <c r="R3" s="1612"/>
      <c r="S3" s="1612"/>
      <c r="T3" s="1612"/>
      <c r="U3" s="1612"/>
      <c r="V3" s="1612"/>
      <c r="W3" s="1612"/>
      <c r="X3" s="1612"/>
      <c r="Y3" s="1612"/>
      <c r="Z3" s="1612"/>
      <c r="AA3" s="1612"/>
      <c r="AB3" s="1612"/>
      <c r="AC3" s="1612"/>
      <c r="AD3" s="1612"/>
      <c r="AE3" s="1612"/>
      <c r="AF3" s="1612"/>
      <c r="AG3" s="1612"/>
      <c r="AH3" s="1612"/>
      <c r="AI3" s="1612"/>
      <c r="AJ3" s="1612"/>
      <c r="AK3" s="1612"/>
      <c r="AL3" s="1612"/>
      <c r="AM3" s="1612"/>
      <c r="AN3" s="1612"/>
      <c r="AO3" s="1612"/>
      <c r="AP3" s="1612"/>
      <c r="AQ3" s="1612"/>
      <c r="AR3" s="1612"/>
      <c r="AS3" s="1612"/>
      <c r="AT3" s="1612"/>
      <c r="AU3" s="1612"/>
      <c r="AV3" s="1612"/>
      <c r="AW3" s="1612"/>
      <c r="AX3" s="1612"/>
      <c r="AY3" s="1612"/>
      <c r="AZ3" s="1612"/>
      <c r="BA3" s="1612"/>
      <c r="BB3" s="1612"/>
      <c r="BC3" s="1612"/>
      <c r="BD3" s="1612"/>
      <c r="BE3" s="1612"/>
      <c r="BF3" s="1612"/>
      <c r="BG3" s="1612"/>
      <c r="BH3" s="1612"/>
      <c r="BI3" s="1612"/>
      <c r="BJ3" s="1612"/>
      <c r="BK3" s="1612"/>
      <c r="BL3" s="1612"/>
      <c r="BM3" s="1612"/>
      <c r="BN3" s="1612"/>
      <c r="BO3" s="1612"/>
      <c r="BP3" s="1612"/>
      <c r="BQ3" s="1612"/>
      <c r="BR3" s="1612"/>
      <c r="BS3" s="1612"/>
      <c r="BT3" s="1612"/>
      <c r="BU3" s="1612"/>
      <c r="BV3" s="1612"/>
      <c r="BW3" s="1612"/>
      <c r="BX3" s="1612"/>
      <c r="BY3" s="1612"/>
      <c r="BZ3" s="1612"/>
      <c r="CA3" s="1612"/>
      <c r="CB3" s="1612"/>
      <c r="CC3" s="1612"/>
      <c r="CD3" s="1612"/>
      <c r="CE3" s="1612"/>
      <c r="CF3" s="1612"/>
      <c r="CG3" s="1612"/>
      <c r="CH3" s="1612"/>
      <c r="CI3" s="1612"/>
      <c r="CJ3" s="1612"/>
      <c r="CK3" s="1612"/>
      <c r="CL3" s="1612"/>
      <c r="CM3" s="1612"/>
      <c r="CN3" s="1612"/>
      <c r="CO3" s="1612"/>
      <c r="CP3" s="1612"/>
      <c r="CQ3" s="1612"/>
      <c r="CR3" s="1612"/>
      <c r="CS3" s="1612"/>
      <c r="CT3" s="1612"/>
      <c r="CU3" s="1612"/>
      <c r="CV3" s="1612"/>
      <c r="CW3" s="1612"/>
      <c r="CX3" s="1612"/>
      <c r="CY3" s="1612"/>
      <c r="CZ3" s="1612"/>
      <c r="DA3" s="1612"/>
      <c r="DB3" s="1612"/>
      <c r="DC3" s="1612"/>
      <c r="DD3" s="1612"/>
      <c r="DE3" s="1612"/>
      <c r="DF3" s="1612"/>
      <c r="DG3" s="1612"/>
      <c r="DH3" s="1612"/>
      <c r="DI3" s="1612"/>
      <c r="DJ3" s="1612"/>
      <c r="DK3" s="1612"/>
      <c r="DL3" s="1612"/>
      <c r="DM3" s="1612"/>
      <c r="DN3" s="1612"/>
      <c r="DO3" s="1612"/>
      <c r="DP3" s="1612"/>
      <c r="DQ3" s="1612"/>
      <c r="DR3" s="1612"/>
      <c r="DS3" s="1612"/>
      <c r="DT3" s="1612"/>
      <c r="DU3" s="1612"/>
      <c r="DV3" s="1612"/>
      <c r="DW3" s="1612"/>
      <c r="DX3" s="1612"/>
      <c r="DY3" s="1612"/>
      <c r="DZ3" s="1612"/>
      <c r="EA3" s="1612"/>
      <c r="EB3" s="1612"/>
      <c r="EC3" s="1612"/>
      <c r="ED3" s="1612"/>
      <c r="EE3" s="1612"/>
      <c r="EF3" s="1612"/>
      <c r="EG3" s="1612"/>
      <c r="EH3" s="1612"/>
      <c r="EI3" s="1612"/>
      <c r="EJ3" s="1612"/>
      <c r="EK3" s="1612"/>
      <c r="EL3" s="1612"/>
      <c r="EM3" s="1612"/>
      <c r="EN3" s="1612"/>
      <c r="EO3" s="1612"/>
      <c r="EP3" s="1612"/>
      <c r="EQ3" s="1612"/>
      <c r="ER3" s="1612"/>
      <c r="ES3" s="1612"/>
      <c r="ET3" s="1612"/>
      <c r="EU3" s="1612"/>
      <c r="EV3" s="1612"/>
      <c r="EW3" s="1612"/>
      <c r="EX3" s="1612"/>
      <c r="EY3" s="1612"/>
      <c r="EZ3" s="1612"/>
      <c r="FA3" s="1612"/>
      <c r="FB3" s="1612"/>
      <c r="FC3" s="1612"/>
      <c r="FD3" s="1612"/>
      <c r="FE3" s="1612"/>
      <c r="FF3" s="1612"/>
      <c r="FG3" s="1612"/>
      <c r="FH3" s="1612"/>
      <c r="FI3" s="1612"/>
      <c r="FJ3" s="1612"/>
      <c r="FK3" s="1612"/>
      <c r="FL3" s="1612"/>
      <c r="FM3" s="1612"/>
      <c r="FN3" s="1612"/>
      <c r="FO3" s="1612"/>
      <c r="FP3" s="1612"/>
      <c r="FQ3" s="1612"/>
      <c r="FR3" s="1612"/>
      <c r="FS3" s="1612"/>
      <c r="FT3" s="1612"/>
      <c r="FU3" s="1612"/>
      <c r="FV3" s="1612"/>
      <c r="FW3" s="1612"/>
      <c r="FX3" s="1612"/>
      <c r="FY3" s="1612"/>
      <c r="FZ3" s="1612"/>
      <c r="GA3" s="1612"/>
      <c r="GB3" s="1612"/>
      <c r="GC3" s="1612"/>
      <c r="GD3" s="1612"/>
      <c r="GE3" s="1612"/>
      <c r="GF3" s="1612"/>
      <c r="GG3" s="1612"/>
      <c r="GH3" s="1612"/>
      <c r="GI3" s="1612"/>
      <c r="GJ3" s="1612"/>
      <c r="GK3" s="1612"/>
      <c r="GL3" s="1612"/>
      <c r="GM3" s="1612"/>
      <c r="GN3" s="1612"/>
      <c r="GO3" s="1612"/>
      <c r="GP3" s="1612"/>
      <c r="GQ3" s="1612"/>
      <c r="GR3" s="1612"/>
      <c r="GS3" s="1612"/>
      <c r="GT3" s="1612"/>
      <c r="GU3" s="1612"/>
      <c r="GV3" s="1612"/>
      <c r="GW3" s="1612"/>
      <c r="GX3" s="1612"/>
      <c r="GY3" s="1612"/>
      <c r="GZ3" s="1612"/>
      <c r="HA3" s="1612"/>
      <c r="HB3" s="1612"/>
      <c r="HC3" s="1612"/>
      <c r="HD3" s="1612"/>
      <c r="HE3" s="1612"/>
      <c r="HF3" s="1612"/>
      <c r="HG3" s="1612"/>
      <c r="HH3" s="1612"/>
      <c r="HI3" s="1612"/>
      <c r="HJ3" s="1612"/>
      <c r="HK3" s="1612"/>
      <c r="HL3" s="1612"/>
      <c r="HM3" s="1612"/>
      <c r="HN3" s="1612"/>
      <c r="HO3" s="1612"/>
      <c r="HP3" s="1612"/>
      <c r="HQ3" s="1612"/>
      <c r="HR3" s="1612"/>
      <c r="HS3" s="1612"/>
      <c r="HT3" s="1612"/>
      <c r="HU3" s="1612"/>
      <c r="HV3" s="1612"/>
      <c r="HW3" s="1612"/>
      <c r="HX3" s="1612"/>
      <c r="HY3" s="1612"/>
      <c r="HZ3" s="1612"/>
    </row>
    <row r="4" spans="1:234" ht="26.1" customHeight="1">
      <c r="A4" s="2151" t="s">
        <v>1708</v>
      </c>
      <c r="B4" s="504">
        <v>2022</v>
      </c>
      <c r="C4" s="2169" t="s">
        <v>1737</v>
      </c>
      <c r="D4" s="2170"/>
      <c r="E4" s="2171"/>
    </row>
    <row r="5" spans="1:234" ht="56.25" customHeight="1">
      <c r="A5" s="2152"/>
      <c r="B5" s="511" t="s">
        <v>1709</v>
      </c>
      <c r="C5" s="511" t="s">
        <v>1709</v>
      </c>
      <c r="D5" s="504" t="s">
        <v>1710</v>
      </c>
      <c r="E5" s="504" t="s">
        <v>1711</v>
      </c>
    </row>
    <row r="6" spans="1:234" ht="6.6" customHeight="1">
      <c r="A6" s="1615"/>
      <c r="B6" s="1616"/>
      <c r="C6" s="1617"/>
      <c r="D6" s="1618"/>
      <c r="E6" s="1619"/>
    </row>
    <row r="7" spans="1:234" ht="40.15" customHeight="1">
      <c r="A7" s="1620" t="s">
        <v>1712</v>
      </c>
      <c r="B7" s="1621">
        <v>149163.57799999998</v>
      </c>
      <c r="C7" s="1621">
        <v>161194.74699999997</v>
      </c>
      <c r="D7" s="1622">
        <v>100.8</v>
      </c>
      <c r="E7" s="1622">
        <v>107.2</v>
      </c>
    </row>
    <row r="8" spans="1:234">
      <c r="A8" s="1623" t="s">
        <v>560</v>
      </c>
      <c r="B8" s="1624">
        <v>6479.5910000000003</v>
      </c>
      <c r="C8" s="1624">
        <v>5571.0029999999997</v>
      </c>
      <c r="D8" s="1625">
        <v>96.1</v>
      </c>
      <c r="E8" s="1625">
        <v>89.5</v>
      </c>
    </row>
    <row r="9" spans="1:234" ht="38.25">
      <c r="A9" s="1623" t="s">
        <v>1713</v>
      </c>
      <c r="B9" s="1624">
        <v>37144.559999999998</v>
      </c>
      <c r="C9" s="1624">
        <v>40429.612999999998</v>
      </c>
      <c r="D9" s="1625">
        <v>100.9</v>
      </c>
      <c r="E9" s="1625">
        <v>107.8</v>
      </c>
    </row>
    <row r="10" spans="1:234">
      <c r="A10" s="1623" t="s">
        <v>565</v>
      </c>
      <c r="B10" s="1624">
        <v>5563.0159999999996</v>
      </c>
      <c r="C10" s="1624">
        <v>6179.5479999999998</v>
      </c>
      <c r="D10" s="1625">
        <v>100.7</v>
      </c>
      <c r="E10" s="1625">
        <v>110.3</v>
      </c>
    </row>
    <row r="11" spans="1:234" ht="38.25">
      <c r="A11" s="1623" t="s">
        <v>1714</v>
      </c>
      <c r="B11" s="1624">
        <v>32745.633000000002</v>
      </c>
      <c r="C11" s="1624">
        <v>35620.93</v>
      </c>
      <c r="D11" s="1625">
        <v>101.9</v>
      </c>
      <c r="E11" s="1625">
        <v>106.8</v>
      </c>
    </row>
    <row r="12" spans="1:234">
      <c r="A12" s="1623" t="s">
        <v>569</v>
      </c>
      <c r="B12" s="1624">
        <v>10805.796</v>
      </c>
      <c r="C12" s="1624">
        <v>12075.281999999999</v>
      </c>
      <c r="D12" s="1625">
        <v>100.4</v>
      </c>
      <c r="E12" s="1625">
        <v>111.3</v>
      </c>
    </row>
    <row r="13" spans="1:234">
      <c r="A13" s="1623" t="s">
        <v>1715</v>
      </c>
      <c r="B13" s="1624">
        <v>9690.8729999999996</v>
      </c>
      <c r="C13" s="1624">
        <v>10386.049999999999</v>
      </c>
      <c r="D13" s="1625">
        <v>100.9</v>
      </c>
      <c r="E13" s="1625">
        <v>106.2</v>
      </c>
    </row>
    <row r="14" spans="1:234">
      <c r="A14" s="1623" t="s">
        <v>570</v>
      </c>
      <c r="B14" s="1624">
        <v>12307.911</v>
      </c>
      <c r="C14" s="1624">
        <v>13038.630999999999</v>
      </c>
      <c r="D14" s="1625">
        <v>100.9</v>
      </c>
      <c r="E14" s="1625">
        <v>105</v>
      </c>
    </row>
    <row r="15" spans="1:234" ht="25.5">
      <c r="A15" s="1623" t="s">
        <v>1716</v>
      </c>
      <c r="B15" s="1624">
        <v>9396.3430000000008</v>
      </c>
      <c r="C15" s="1624">
        <v>10188.058999999999</v>
      </c>
      <c r="D15" s="1625">
        <v>99.3</v>
      </c>
      <c r="E15" s="1625">
        <v>109.2</v>
      </c>
    </row>
    <row r="16" spans="1:234" ht="25.5">
      <c r="A16" s="1623" t="s">
        <v>1717</v>
      </c>
      <c r="B16" s="1624">
        <v>22702.623</v>
      </c>
      <c r="C16" s="1624">
        <v>25137.978999999999</v>
      </c>
      <c r="D16" s="1625">
        <v>101.1</v>
      </c>
      <c r="E16" s="1625">
        <v>109.5</v>
      </c>
    </row>
    <row r="17" spans="1:5" ht="25.5">
      <c r="A17" s="1623" t="s">
        <v>1718</v>
      </c>
      <c r="B17" s="1624">
        <v>2327.232</v>
      </c>
      <c r="C17" s="1624">
        <v>2567.652</v>
      </c>
      <c r="D17" s="1625">
        <v>98.7</v>
      </c>
      <c r="E17" s="1625">
        <v>111.8</v>
      </c>
    </row>
    <row r="18" spans="1:5" ht="6" customHeight="1">
      <c r="A18" s="1623"/>
      <c r="B18" s="1624"/>
      <c r="C18" s="1624"/>
      <c r="D18" s="1625"/>
      <c r="E18" s="1625"/>
    </row>
    <row r="19" spans="1:5">
      <c r="A19" s="1623" t="s">
        <v>1719</v>
      </c>
      <c r="B19" s="1624">
        <v>18645.397999999997</v>
      </c>
      <c r="C19" s="1624">
        <v>22548.698</v>
      </c>
      <c r="D19" s="1625">
        <v>110.5</v>
      </c>
      <c r="E19" s="1625">
        <v>109.5</v>
      </c>
    </row>
    <row r="20" spans="1:5" ht="6" customHeight="1">
      <c r="A20" s="1615"/>
      <c r="B20" s="1626"/>
      <c r="C20" s="1626"/>
      <c r="D20" s="1625"/>
      <c r="E20" s="1625"/>
    </row>
    <row r="21" spans="1:5">
      <c r="A21" s="1627" t="s">
        <v>1720</v>
      </c>
      <c r="B21" s="1628">
        <v>167808.97600000002</v>
      </c>
      <c r="C21" s="1628">
        <v>183743.44500000001</v>
      </c>
      <c r="D21" s="1622">
        <v>101.8</v>
      </c>
      <c r="E21" s="1622">
        <v>107.5</v>
      </c>
    </row>
    <row r="22" spans="1:5" ht="6" customHeight="1">
      <c r="A22" s="1627"/>
      <c r="B22" s="1624"/>
      <c r="C22" s="1624"/>
      <c r="D22" s="1625"/>
      <c r="E22" s="1629"/>
    </row>
    <row r="23" spans="1:5">
      <c r="A23" s="1630" t="s">
        <v>1721</v>
      </c>
      <c r="B23" s="1624">
        <v>128236.85400000001</v>
      </c>
      <c r="C23" s="1624">
        <v>143291.533</v>
      </c>
      <c r="D23" s="1625">
        <v>104</v>
      </c>
      <c r="E23" s="1625">
        <v>107.4</v>
      </c>
    </row>
    <row r="24" spans="1:5">
      <c r="A24" s="1631" t="s">
        <v>1722</v>
      </c>
      <c r="B24" s="1624">
        <v>113010.95300000001</v>
      </c>
      <c r="C24" s="1624">
        <v>127593.76300000001</v>
      </c>
      <c r="D24" s="1625">
        <v>105</v>
      </c>
      <c r="E24" s="1625">
        <v>107.6</v>
      </c>
    </row>
    <row r="25" spans="1:5">
      <c r="A25" s="1632" t="s">
        <v>1723</v>
      </c>
      <c r="B25" s="1624">
        <v>96703.099000000002</v>
      </c>
      <c r="C25" s="1624">
        <v>109067.94</v>
      </c>
      <c r="D25" s="1625">
        <v>105.4</v>
      </c>
      <c r="E25" s="1625">
        <v>107</v>
      </c>
    </row>
    <row r="26" spans="1:5">
      <c r="A26" s="1632" t="s">
        <v>1724</v>
      </c>
      <c r="B26" s="1624">
        <v>786.97400000000005</v>
      </c>
      <c r="C26" s="1624">
        <v>813.745</v>
      </c>
      <c r="D26" s="1625">
        <v>100.6</v>
      </c>
      <c r="E26" s="1625">
        <v>102.8</v>
      </c>
    </row>
    <row r="27" spans="1:5">
      <c r="A27" s="1632" t="s">
        <v>1725</v>
      </c>
      <c r="B27" s="1624">
        <v>15520.88</v>
      </c>
      <c r="C27" s="1624">
        <v>17712.078000000001</v>
      </c>
      <c r="D27" s="1625">
        <v>102.2</v>
      </c>
      <c r="E27" s="1625">
        <v>111.7</v>
      </c>
    </row>
    <row r="28" spans="1:5">
      <c r="A28" s="1631" t="s">
        <v>1726</v>
      </c>
      <c r="B28" s="1626">
        <v>15225.901</v>
      </c>
      <c r="C28" s="1626">
        <v>15697.77</v>
      </c>
      <c r="D28" s="1625">
        <v>96.9</v>
      </c>
      <c r="E28" s="1625">
        <v>106.4</v>
      </c>
    </row>
    <row r="29" spans="1:5" ht="6" customHeight="1">
      <c r="A29" s="1633"/>
      <c r="B29" s="1624"/>
      <c r="C29" s="1624"/>
      <c r="D29" s="1625"/>
      <c r="E29" s="1625"/>
    </row>
    <row r="30" spans="1:5">
      <c r="A30" s="1630" t="s">
        <v>1727</v>
      </c>
      <c r="B30" s="1624">
        <v>39227.815000000002</v>
      </c>
      <c r="C30" s="1624">
        <v>34635.601000000002</v>
      </c>
      <c r="D30" s="1625">
        <v>81.900000000000006</v>
      </c>
      <c r="E30" s="1625">
        <v>107.8</v>
      </c>
    </row>
    <row r="31" spans="1:5">
      <c r="A31" s="1634" t="s">
        <v>1728</v>
      </c>
      <c r="B31" s="1624">
        <v>28627.348000000002</v>
      </c>
      <c r="C31" s="1624">
        <v>31796.36</v>
      </c>
      <c r="D31" s="1625">
        <v>103.3</v>
      </c>
      <c r="E31" s="1625">
        <v>107.5</v>
      </c>
    </row>
    <row r="32" spans="1:5">
      <c r="A32" s="1631" t="s">
        <v>1729</v>
      </c>
      <c r="B32" s="1626">
        <v>10600.467000000001</v>
      </c>
      <c r="C32" s="1626">
        <v>2839.2409999999995</v>
      </c>
      <c r="D32" s="1625" t="s">
        <v>638</v>
      </c>
      <c r="E32" s="1625">
        <v>111.6</v>
      </c>
    </row>
    <row r="33" spans="1:7" ht="6" customHeight="1">
      <c r="A33" s="1633"/>
      <c r="B33" s="1624"/>
      <c r="C33" s="1624"/>
      <c r="D33" s="1625"/>
      <c r="E33" s="1625"/>
    </row>
    <row r="34" spans="1:7">
      <c r="A34" s="1631" t="s">
        <v>1730</v>
      </c>
      <c r="B34" s="1624">
        <v>116113.749</v>
      </c>
      <c r="C34" s="1624">
        <v>111868.09899999999</v>
      </c>
      <c r="D34" s="1625">
        <v>98.1</v>
      </c>
      <c r="E34" s="1625">
        <v>98.2</v>
      </c>
    </row>
    <row r="35" spans="1:7">
      <c r="A35" s="1631" t="s">
        <v>1731</v>
      </c>
      <c r="B35" s="1626">
        <v>115769.442</v>
      </c>
      <c r="C35" s="1626">
        <v>106051.788</v>
      </c>
      <c r="D35" s="1625">
        <v>93.7</v>
      </c>
      <c r="E35" s="1625">
        <v>97.7</v>
      </c>
    </row>
    <row r="36" spans="1:7" ht="6" customHeight="1">
      <c r="A36" s="1633"/>
      <c r="B36" s="1624"/>
      <c r="C36" s="1624"/>
      <c r="D36" s="1625"/>
      <c r="E36" s="1625"/>
    </row>
    <row r="37" spans="1:7">
      <c r="A37" s="1630" t="s">
        <v>1732</v>
      </c>
      <c r="B37" s="1624" t="s">
        <v>638</v>
      </c>
      <c r="C37" s="1624" t="s">
        <v>638</v>
      </c>
      <c r="D37" s="1625" t="s">
        <v>638</v>
      </c>
      <c r="E37" s="1625" t="s">
        <v>638</v>
      </c>
    </row>
    <row r="38" spans="1:7" s="1640" customFormat="1" ht="6" customHeight="1">
      <c r="A38" s="1635"/>
      <c r="B38" s="1636"/>
      <c r="C38" s="1637"/>
      <c r="D38" s="1638"/>
      <c r="E38" s="1639"/>
      <c r="G38" s="1612"/>
    </row>
    <row r="39" spans="1:7" ht="6" customHeight="1">
      <c r="B39" s="1641"/>
    </row>
    <row r="40" spans="1:7" s="1613" customFormat="1" ht="13.5" customHeight="1">
      <c r="A40" s="1642" t="s">
        <v>1733</v>
      </c>
      <c r="B40" s="1642"/>
      <c r="C40" s="1642"/>
      <c r="D40" s="1642"/>
      <c r="E40" s="1642"/>
      <c r="F40" s="1612"/>
      <c r="G40" s="1612"/>
    </row>
    <row r="41" spans="1:7" s="1643" customFormat="1">
      <c r="A41" s="1613" t="s">
        <v>1734</v>
      </c>
      <c r="B41" s="1612"/>
      <c r="C41" s="1612"/>
      <c r="D41" s="1612"/>
      <c r="E41" s="1612"/>
      <c r="F41" s="1612"/>
      <c r="G41" s="1612"/>
    </row>
    <row r="42" spans="1:7" s="1643" customFormat="1" ht="13.5" customHeight="1">
      <c r="A42" s="1613" t="s">
        <v>1735</v>
      </c>
      <c r="B42" s="1612"/>
      <c r="C42" s="1612"/>
      <c r="D42" s="1612"/>
      <c r="E42" s="1612"/>
      <c r="F42" s="1612"/>
      <c r="G42" s="1612"/>
    </row>
    <row r="43" spans="1:7" s="1643" customFormat="1" ht="6.75" customHeight="1">
      <c r="A43" s="1613"/>
      <c r="B43" s="1612"/>
      <c r="C43" s="1612"/>
      <c r="D43" s="1612"/>
      <c r="E43" s="1612"/>
      <c r="F43" s="1612"/>
      <c r="G43" s="1612"/>
    </row>
    <row r="44" spans="1:7" s="1613" customFormat="1">
      <c r="A44" s="1613" t="s">
        <v>1736</v>
      </c>
      <c r="B44" s="1612"/>
      <c r="C44" s="1612"/>
      <c r="D44" s="1612"/>
      <c r="E44" s="1612"/>
      <c r="F44" s="1612"/>
      <c r="G44" s="1612"/>
    </row>
    <row r="45" spans="1:7" s="1613" customFormat="1">
      <c r="A45" s="1612"/>
      <c r="B45" s="1612"/>
      <c r="C45" s="1612"/>
      <c r="D45" s="1612"/>
      <c r="E45" s="1612"/>
      <c r="F45" s="1612"/>
      <c r="G45" s="1612"/>
    </row>
    <row r="48" spans="1:7">
      <c r="A48" s="1644"/>
    </row>
    <row r="49" spans="1:1">
      <c r="A49" s="1645"/>
    </row>
    <row r="50" spans="1:1">
      <c r="A50" s="1645"/>
    </row>
  </sheetData>
  <mergeCells count="2">
    <mergeCell ref="A4:A5"/>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1E13D-987D-4987-B891-79218832BE4F}">
  <dimension ref="A1:J35"/>
  <sheetViews>
    <sheetView view="pageBreakPreview" zoomScaleNormal="100" zoomScaleSheetLayoutView="100" workbookViewId="0"/>
  </sheetViews>
  <sheetFormatPr defaultColWidth="7.85546875" defaultRowHeight="12.75"/>
  <cols>
    <col min="1" max="1" width="8.7109375" style="1648" customWidth="1"/>
    <col min="2" max="2" width="15.7109375" style="1648" customWidth="1"/>
    <col min="3" max="8" width="15.7109375" style="1681" customWidth="1"/>
    <col min="9" max="9" width="5" style="1648" customWidth="1"/>
    <col min="10" max="256" width="7.85546875" style="1648"/>
    <col min="257" max="257" width="8.7109375" style="1648" customWidth="1"/>
    <col min="258" max="264" width="15.7109375" style="1648" customWidth="1"/>
    <col min="265" max="265" width="5" style="1648" customWidth="1"/>
    <col min="266" max="512" width="7.85546875" style="1648"/>
    <col min="513" max="513" width="8.7109375" style="1648" customWidth="1"/>
    <col min="514" max="520" width="15.7109375" style="1648" customWidth="1"/>
    <col min="521" max="521" width="5" style="1648" customWidth="1"/>
    <col min="522" max="768" width="7.85546875" style="1648"/>
    <col min="769" max="769" width="8.7109375" style="1648" customWidth="1"/>
    <col min="770" max="776" width="15.7109375" style="1648" customWidth="1"/>
    <col min="777" max="777" width="5" style="1648" customWidth="1"/>
    <col min="778" max="1024" width="7.85546875" style="1648"/>
    <col min="1025" max="1025" width="8.7109375" style="1648" customWidth="1"/>
    <col min="1026" max="1032" width="15.7109375" style="1648" customWidth="1"/>
    <col min="1033" max="1033" width="5" style="1648" customWidth="1"/>
    <col min="1034" max="1280" width="7.85546875" style="1648"/>
    <col min="1281" max="1281" width="8.7109375" style="1648" customWidth="1"/>
    <col min="1282" max="1288" width="15.7109375" style="1648" customWidth="1"/>
    <col min="1289" max="1289" width="5" style="1648" customWidth="1"/>
    <col min="1290" max="1536" width="7.85546875" style="1648"/>
    <col min="1537" max="1537" width="8.7109375" style="1648" customWidth="1"/>
    <col min="1538" max="1544" width="15.7109375" style="1648" customWidth="1"/>
    <col min="1545" max="1545" width="5" style="1648" customWidth="1"/>
    <col min="1546" max="1792" width="7.85546875" style="1648"/>
    <col min="1793" max="1793" width="8.7109375" style="1648" customWidth="1"/>
    <col min="1794" max="1800" width="15.7109375" style="1648" customWidth="1"/>
    <col min="1801" max="1801" width="5" style="1648" customWidth="1"/>
    <col min="1802" max="2048" width="7.85546875" style="1648"/>
    <col min="2049" max="2049" width="8.7109375" style="1648" customWidth="1"/>
    <col min="2050" max="2056" width="15.7109375" style="1648" customWidth="1"/>
    <col min="2057" max="2057" width="5" style="1648" customWidth="1"/>
    <col min="2058" max="2304" width="7.85546875" style="1648"/>
    <col min="2305" max="2305" width="8.7109375" style="1648" customWidth="1"/>
    <col min="2306" max="2312" width="15.7109375" style="1648" customWidth="1"/>
    <col min="2313" max="2313" width="5" style="1648" customWidth="1"/>
    <col min="2314" max="2560" width="7.85546875" style="1648"/>
    <col min="2561" max="2561" width="8.7109375" style="1648" customWidth="1"/>
    <col min="2562" max="2568" width="15.7109375" style="1648" customWidth="1"/>
    <col min="2569" max="2569" width="5" style="1648" customWidth="1"/>
    <col min="2570" max="2816" width="7.85546875" style="1648"/>
    <col min="2817" max="2817" width="8.7109375" style="1648" customWidth="1"/>
    <col min="2818" max="2824" width="15.7109375" style="1648" customWidth="1"/>
    <col min="2825" max="2825" width="5" style="1648" customWidth="1"/>
    <col min="2826" max="3072" width="7.85546875" style="1648"/>
    <col min="3073" max="3073" width="8.7109375" style="1648" customWidth="1"/>
    <col min="3074" max="3080" width="15.7109375" style="1648" customWidth="1"/>
    <col min="3081" max="3081" width="5" style="1648" customWidth="1"/>
    <col min="3082" max="3328" width="7.85546875" style="1648"/>
    <col min="3329" max="3329" width="8.7109375" style="1648" customWidth="1"/>
    <col min="3330" max="3336" width="15.7109375" style="1648" customWidth="1"/>
    <col min="3337" max="3337" width="5" style="1648" customWidth="1"/>
    <col min="3338" max="3584" width="7.85546875" style="1648"/>
    <col min="3585" max="3585" width="8.7109375" style="1648" customWidth="1"/>
    <col min="3586" max="3592" width="15.7109375" style="1648" customWidth="1"/>
    <col min="3593" max="3593" width="5" style="1648" customWidth="1"/>
    <col min="3594" max="3840" width="7.85546875" style="1648"/>
    <col min="3841" max="3841" width="8.7109375" style="1648" customWidth="1"/>
    <col min="3842" max="3848" width="15.7109375" style="1648" customWidth="1"/>
    <col min="3849" max="3849" width="5" style="1648" customWidth="1"/>
    <col min="3850" max="4096" width="7.85546875" style="1648"/>
    <col min="4097" max="4097" width="8.7109375" style="1648" customWidth="1"/>
    <col min="4098" max="4104" width="15.7109375" style="1648" customWidth="1"/>
    <col min="4105" max="4105" width="5" style="1648" customWidth="1"/>
    <col min="4106" max="4352" width="7.85546875" style="1648"/>
    <col min="4353" max="4353" width="8.7109375" style="1648" customWidth="1"/>
    <col min="4354" max="4360" width="15.7109375" style="1648" customWidth="1"/>
    <col min="4361" max="4361" width="5" style="1648" customWidth="1"/>
    <col min="4362" max="4608" width="7.85546875" style="1648"/>
    <col min="4609" max="4609" width="8.7109375" style="1648" customWidth="1"/>
    <col min="4610" max="4616" width="15.7109375" style="1648" customWidth="1"/>
    <col min="4617" max="4617" width="5" style="1648" customWidth="1"/>
    <col min="4618" max="4864" width="7.85546875" style="1648"/>
    <col min="4865" max="4865" width="8.7109375" style="1648" customWidth="1"/>
    <col min="4866" max="4872" width="15.7109375" style="1648" customWidth="1"/>
    <col min="4873" max="4873" width="5" style="1648" customWidth="1"/>
    <col min="4874" max="5120" width="7.85546875" style="1648"/>
    <col min="5121" max="5121" width="8.7109375" style="1648" customWidth="1"/>
    <col min="5122" max="5128" width="15.7109375" style="1648" customWidth="1"/>
    <col min="5129" max="5129" width="5" style="1648" customWidth="1"/>
    <col min="5130" max="5376" width="7.85546875" style="1648"/>
    <col min="5377" max="5377" width="8.7109375" style="1648" customWidth="1"/>
    <col min="5378" max="5384" width="15.7109375" style="1648" customWidth="1"/>
    <col min="5385" max="5385" width="5" style="1648" customWidth="1"/>
    <col min="5386" max="5632" width="7.85546875" style="1648"/>
    <col min="5633" max="5633" width="8.7109375" style="1648" customWidth="1"/>
    <col min="5634" max="5640" width="15.7109375" style="1648" customWidth="1"/>
    <col min="5641" max="5641" width="5" style="1648" customWidth="1"/>
    <col min="5642" max="5888" width="7.85546875" style="1648"/>
    <col min="5889" max="5889" width="8.7109375" style="1648" customWidth="1"/>
    <col min="5890" max="5896" width="15.7109375" style="1648" customWidth="1"/>
    <col min="5897" max="5897" width="5" style="1648" customWidth="1"/>
    <col min="5898" max="6144" width="7.85546875" style="1648"/>
    <col min="6145" max="6145" width="8.7109375" style="1648" customWidth="1"/>
    <col min="6146" max="6152" width="15.7109375" style="1648" customWidth="1"/>
    <col min="6153" max="6153" width="5" style="1648" customWidth="1"/>
    <col min="6154" max="6400" width="7.85546875" style="1648"/>
    <col min="6401" max="6401" width="8.7109375" style="1648" customWidth="1"/>
    <col min="6402" max="6408" width="15.7109375" style="1648" customWidth="1"/>
    <col min="6409" max="6409" width="5" style="1648" customWidth="1"/>
    <col min="6410" max="6656" width="7.85546875" style="1648"/>
    <col min="6657" max="6657" width="8.7109375" style="1648" customWidth="1"/>
    <col min="6658" max="6664" width="15.7109375" style="1648" customWidth="1"/>
    <col min="6665" max="6665" width="5" style="1648" customWidth="1"/>
    <col min="6666" max="6912" width="7.85546875" style="1648"/>
    <col min="6913" max="6913" width="8.7109375" style="1648" customWidth="1"/>
    <col min="6914" max="6920" width="15.7109375" style="1648" customWidth="1"/>
    <col min="6921" max="6921" width="5" style="1648" customWidth="1"/>
    <col min="6922" max="7168" width="7.85546875" style="1648"/>
    <col min="7169" max="7169" width="8.7109375" style="1648" customWidth="1"/>
    <col min="7170" max="7176" width="15.7109375" style="1648" customWidth="1"/>
    <col min="7177" max="7177" width="5" style="1648" customWidth="1"/>
    <col min="7178" max="7424" width="7.85546875" style="1648"/>
    <col min="7425" max="7425" width="8.7109375" style="1648" customWidth="1"/>
    <col min="7426" max="7432" width="15.7109375" style="1648" customWidth="1"/>
    <col min="7433" max="7433" width="5" style="1648" customWidth="1"/>
    <col min="7434" max="7680" width="7.85546875" style="1648"/>
    <col min="7681" max="7681" width="8.7109375" style="1648" customWidth="1"/>
    <col min="7682" max="7688" width="15.7109375" style="1648" customWidth="1"/>
    <col min="7689" max="7689" width="5" style="1648" customWidth="1"/>
    <col min="7690" max="7936" width="7.85546875" style="1648"/>
    <col min="7937" max="7937" width="8.7109375" style="1648" customWidth="1"/>
    <col min="7938" max="7944" width="15.7109375" style="1648" customWidth="1"/>
    <col min="7945" max="7945" width="5" style="1648" customWidth="1"/>
    <col min="7946" max="8192" width="7.85546875" style="1648"/>
    <col min="8193" max="8193" width="8.7109375" style="1648" customWidth="1"/>
    <col min="8194" max="8200" width="15.7109375" style="1648" customWidth="1"/>
    <col min="8201" max="8201" width="5" style="1648" customWidth="1"/>
    <col min="8202" max="8448" width="7.85546875" style="1648"/>
    <col min="8449" max="8449" width="8.7109375" style="1648" customWidth="1"/>
    <col min="8450" max="8456" width="15.7109375" style="1648" customWidth="1"/>
    <col min="8457" max="8457" width="5" style="1648" customWidth="1"/>
    <col min="8458" max="8704" width="7.85546875" style="1648"/>
    <col min="8705" max="8705" width="8.7109375" style="1648" customWidth="1"/>
    <col min="8706" max="8712" width="15.7109375" style="1648" customWidth="1"/>
    <col min="8713" max="8713" width="5" style="1648" customWidth="1"/>
    <col min="8714" max="8960" width="7.85546875" style="1648"/>
    <col min="8961" max="8961" width="8.7109375" style="1648" customWidth="1"/>
    <col min="8962" max="8968" width="15.7109375" style="1648" customWidth="1"/>
    <col min="8969" max="8969" width="5" style="1648" customWidth="1"/>
    <col min="8970" max="9216" width="7.85546875" style="1648"/>
    <col min="9217" max="9217" width="8.7109375" style="1648" customWidth="1"/>
    <col min="9218" max="9224" width="15.7109375" style="1648" customWidth="1"/>
    <col min="9225" max="9225" width="5" style="1648" customWidth="1"/>
    <col min="9226" max="9472" width="7.85546875" style="1648"/>
    <col min="9473" max="9473" width="8.7109375" style="1648" customWidth="1"/>
    <col min="9474" max="9480" width="15.7109375" style="1648" customWidth="1"/>
    <col min="9481" max="9481" width="5" style="1648" customWidth="1"/>
    <col min="9482" max="9728" width="7.85546875" style="1648"/>
    <col min="9729" max="9729" width="8.7109375" style="1648" customWidth="1"/>
    <col min="9730" max="9736" width="15.7109375" style="1648" customWidth="1"/>
    <col min="9737" max="9737" width="5" style="1648" customWidth="1"/>
    <col min="9738" max="9984" width="7.85546875" style="1648"/>
    <col min="9985" max="9985" width="8.7109375" style="1648" customWidth="1"/>
    <col min="9986" max="9992" width="15.7109375" style="1648" customWidth="1"/>
    <col min="9993" max="9993" width="5" style="1648" customWidth="1"/>
    <col min="9994" max="10240" width="7.85546875" style="1648"/>
    <col min="10241" max="10241" width="8.7109375" style="1648" customWidth="1"/>
    <col min="10242" max="10248" width="15.7109375" style="1648" customWidth="1"/>
    <col min="10249" max="10249" width="5" style="1648" customWidth="1"/>
    <col min="10250" max="10496" width="7.85546875" style="1648"/>
    <col min="10497" max="10497" width="8.7109375" style="1648" customWidth="1"/>
    <col min="10498" max="10504" width="15.7109375" style="1648" customWidth="1"/>
    <col min="10505" max="10505" width="5" style="1648" customWidth="1"/>
    <col min="10506" max="10752" width="7.85546875" style="1648"/>
    <col min="10753" max="10753" width="8.7109375" style="1648" customWidth="1"/>
    <col min="10754" max="10760" width="15.7109375" style="1648" customWidth="1"/>
    <col min="10761" max="10761" width="5" style="1648" customWidth="1"/>
    <col min="10762" max="11008" width="7.85546875" style="1648"/>
    <col min="11009" max="11009" width="8.7109375" style="1648" customWidth="1"/>
    <col min="11010" max="11016" width="15.7109375" style="1648" customWidth="1"/>
    <col min="11017" max="11017" width="5" style="1648" customWidth="1"/>
    <col min="11018" max="11264" width="7.85546875" style="1648"/>
    <col min="11265" max="11265" width="8.7109375" style="1648" customWidth="1"/>
    <col min="11266" max="11272" width="15.7109375" style="1648" customWidth="1"/>
    <col min="11273" max="11273" width="5" style="1648" customWidth="1"/>
    <col min="11274" max="11520" width="7.85546875" style="1648"/>
    <col min="11521" max="11521" width="8.7109375" style="1648" customWidth="1"/>
    <col min="11522" max="11528" width="15.7109375" style="1648" customWidth="1"/>
    <col min="11529" max="11529" width="5" style="1648" customWidth="1"/>
    <col min="11530" max="11776" width="7.85546875" style="1648"/>
    <col min="11777" max="11777" width="8.7109375" style="1648" customWidth="1"/>
    <col min="11778" max="11784" width="15.7109375" style="1648" customWidth="1"/>
    <col min="11785" max="11785" width="5" style="1648" customWidth="1"/>
    <col min="11786" max="12032" width="7.85546875" style="1648"/>
    <col min="12033" max="12033" width="8.7109375" style="1648" customWidth="1"/>
    <col min="12034" max="12040" width="15.7109375" style="1648" customWidth="1"/>
    <col min="12041" max="12041" width="5" style="1648" customWidth="1"/>
    <col min="12042" max="12288" width="7.85546875" style="1648"/>
    <col min="12289" max="12289" width="8.7109375" style="1648" customWidth="1"/>
    <col min="12290" max="12296" width="15.7109375" style="1648" customWidth="1"/>
    <col min="12297" max="12297" width="5" style="1648" customWidth="1"/>
    <col min="12298" max="12544" width="7.85546875" style="1648"/>
    <col min="12545" max="12545" width="8.7109375" style="1648" customWidth="1"/>
    <col min="12546" max="12552" width="15.7109375" style="1648" customWidth="1"/>
    <col min="12553" max="12553" width="5" style="1648" customWidth="1"/>
    <col min="12554" max="12800" width="7.85546875" style="1648"/>
    <col min="12801" max="12801" width="8.7109375" style="1648" customWidth="1"/>
    <col min="12802" max="12808" width="15.7109375" style="1648" customWidth="1"/>
    <col min="12809" max="12809" width="5" style="1648" customWidth="1"/>
    <col min="12810" max="13056" width="7.85546875" style="1648"/>
    <col min="13057" max="13057" width="8.7109375" style="1648" customWidth="1"/>
    <col min="13058" max="13064" width="15.7109375" style="1648" customWidth="1"/>
    <col min="13065" max="13065" width="5" style="1648" customWidth="1"/>
    <col min="13066" max="13312" width="7.85546875" style="1648"/>
    <col min="13313" max="13313" width="8.7109375" style="1648" customWidth="1"/>
    <col min="13314" max="13320" width="15.7109375" style="1648" customWidth="1"/>
    <col min="13321" max="13321" width="5" style="1648" customWidth="1"/>
    <col min="13322" max="13568" width="7.85546875" style="1648"/>
    <col min="13569" max="13569" width="8.7109375" style="1648" customWidth="1"/>
    <col min="13570" max="13576" width="15.7109375" style="1648" customWidth="1"/>
    <col min="13577" max="13577" width="5" style="1648" customWidth="1"/>
    <col min="13578" max="13824" width="7.85546875" style="1648"/>
    <col min="13825" max="13825" width="8.7109375" style="1648" customWidth="1"/>
    <col min="13826" max="13832" width="15.7109375" style="1648" customWidth="1"/>
    <col min="13833" max="13833" width="5" style="1648" customWidth="1"/>
    <col min="13834" max="14080" width="7.85546875" style="1648"/>
    <col min="14081" max="14081" width="8.7109375" style="1648" customWidth="1"/>
    <col min="14082" max="14088" width="15.7109375" style="1648" customWidth="1"/>
    <col min="14089" max="14089" width="5" style="1648" customWidth="1"/>
    <col min="14090" max="14336" width="7.85546875" style="1648"/>
    <col min="14337" max="14337" width="8.7109375" style="1648" customWidth="1"/>
    <col min="14338" max="14344" width="15.7109375" style="1648" customWidth="1"/>
    <col min="14345" max="14345" width="5" style="1648" customWidth="1"/>
    <col min="14346" max="14592" width="7.85546875" style="1648"/>
    <col min="14593" max="14593" width="8.7109375" style="1648" customWidth="1"/>
    <col min="14594" max="14600" width="15.7109375" style="1648" customWidth="1"/>
    <col min="14601" max="14601" width="5" style="1648" customWidth="1"/>
    <col min="14602" max="14848" width="7.85546875" style="1648"/>
    <col min="14849" max="14849" width="8.7109375" style="1648" customWidth="1"/>
    <col min="14850" max="14856" width="15.7109375" style="1648" customWidth="1"/>
    <col min="14857" max="14857" width="5" style="1648" customWidth="1"/>
    <col min="14858" max="15104" width="7.85546875" style="1648"/>
    <col min="15105" max="15105" width="8.7109375" style="1648" customWidth="1"/>
    <col min="15106" max="15112" width="15.7109375" style="1648" customWidth="1"/>
    <col min="15113" max="15113" width="5" style="1648" customWidth="1"/>
    <col min="15114" max="15360" width="7.85546875" style="1648"/>
    <col min="15361" max="15361" width="8.7109375" style="1648" customWidth="1"/>
    <col min="15362" max="15368" width="15.7109375" style="1648" customWidth="1"/>
    <col min="15369" max="15369" width="5" style="1648" customWidth="1"/>
    <col min="15370" max="15616" width="7.85546875" style="1648"/>
    <col min="15617" max="15617" width="8.7109375" style="1648" customWidth="1"/>
    <col min="15618" max="15624" width="15.7109375" style="1648" customWidth="1"/>
    <col min="15625" max="15625" width="5" style="1648" customWidth="1"/>
    <col min="15626" max="15872" width="7.85546875" style="1648"/>
    <col min="15873" max="15873" width="8.7109375" style="1648" customWidth="1"/>
    <col min="15874" max="15880" width="15.7109375" style="1648" customWidth="1"/>
    <col min="15881" max="15881" width="5" style="1648" customWidth="1"/>
    <col min="15882" max="16128" width="7.85546875" style="1648"/>
    <col min="16129" max="16129" width="8.7109375" style="1648" customWidth="1"/>
    <col min="16130" max="16136" width="15.7109375" style="1648" customWidth="1"/>
    <col min="16137" max="16137" width="5" style="1648" customWidth="1"/>
    <col min="16138" max="16384" width="7.85546875" style="1648"/>
  </cols>
  <sheetData>
    <row r="1" spans="1:10" ht="24.95" customHeight="1">
      <c r="A1" s="1646" t="s">
        <v>1738</v>
      </c>
      <c r="B1" s="1647"/>
      <c r="C1" s="1647"/>
      <c r="D1" s="1647"/>
      <c r="E1" s="1647"/>
      <c r="F1" s="1647"/>
      <c r="G1" s="1647"/>
      <c r="H1" s="84"/>
    </row>
    <row r="2" spans="1:10" s="1649" customFormat="1" ht="11.25" customHeight="1">
      <c r="B2" s="1650"/>
      <c r="C2" s="1651"/>
      <c r="D2" s="1651"/>
      <c r="E2" s="1651"/>
      <c r="F2" s="1651"/>
      <c r="G2" s="1651"/>
      <c r="H2" s="1652" t="s">
        <v>1739</v>
      </c>
    </row>
    <row r="3" spans="1:10" s="1653" customFormat="1" ht="32.25" customHeight="1">
      <c r="A3" s="2266"/>
      <c r="B3" s="2267"/>
      <c r="C3" s="2270" t="s">
        <v>1740</v>
      </c>
      <c r="D3" s="2271"/>
      <c r="E3" s="2270" t="s">
        <v>1741</v>
      </c>
      <c r="F3" s="2271"/>
      <c r="G3" s="2270" t="s">
        <v>1742</v>
      </c>
      <c r="H3" s="2271"/>
    </row>
    <row r="4" spans="1:10" s="1653" customFormat="1" ht="54.95" customHeight="1">
      <c r="A4" s="2268"/>
      <c r="B4" s="2269"/>
      <c r="C4" s="1654" t="s">
        <v>1743</v>
      </c>
      <c r="D4" s="1654" t="s">
        <v>1744</v>
      </c>
      <c r="E4" s="1654" t="s">
        <v>1743</v>
      </c>
      <c r="F4" s="1654" t="s">
        <v>1744</v>
      </c>
      <c r="G4" s="1654" t="s">
        <v>1743</v>
      </c>
      <c r="H4" s="1654" t="s">
        <v>1744</v>
      </c>
    </row>
    <row r="5" spans="1:10" s="1653" customFormat="1" ht="6" customHeight="1">
      <c r="A5" s="1655"/>
      <c r="B5" s="1656"/>
      <c r="C5" s="1657"/>
      <c r="D5" s="1657"/>
      <c r="E5" s="1658"/>
      <c r="F5" s="1659"/>
      <c r="G5" s="1658"/>
      <c r="H5" s="1659"/>
    </row>
    <row r="6" spans="1:10" s="1665" customFormat="1">
      <c r="A6" s="1660">
        <v>2022</v>
      </c>
      <c r="B6" s="1661" t="s">
        <v>1745</v>
      </c>
      <c r="C6" s="1662">
        <v>1.5</v>
      </c>
      <c r="D6" s="1662">
        <v>1.2</v>
      </c>
      <c r="E6" s="1663">
        <v>9.1999999999999993</v>
      </c>
      <c r="F6" s="1664">
        <v>7.7</v>
      </c>
      <c r="G6" s="1663">
        <v>1.5</v>
      </c>
      <c r="H6" s="1664">
        <v>1.2</v>
      </c>
      <c r="J6" s="1666"/>
    </row>
    <row r="7" spans="1:10" s="1665" customFormat="1">
      <c r="A7" s="1660"/>
      <c r="B7" s="1661" t="s">
        <v>1746</v>
      </c>
      <c r="C7" s="1662">
        <v>1.4</v>
      </c>
      <c r="D7" s="1662">
        <v>1.2</v>
      </c>
      <c r="E7" s="1663">
        <v>10</v>
      </c>
      <c r="F7" s="1664">
        <v>8.4</v>
      </c>
      <c r="G7" s="1663">
        <v>2.9</v>
      </c>
      <c r="H7" s="1664">
        <v>2.4</v>
      </c>
      <c r="J7" s="1666"/>
    </row>
    <row r="8" spans="1:10" s="1665" customFormat="1">
      <c r="A8" s="1660"/>
      <c r="B8" s="1661" t="s">
        <v>1747</v>
      </c>
      <c r="C8" s="1662">
        <v>2.2000000000000002</v>
      </c>
      <c r="D8" s="1662">
        <v>2.1</v>
      </c>
      <c r="E8" s="1663">
        <v>12.4</v>
      </c>
      <c r="F8" s="1664">
        <v>10.5</v>
      </c>
      <c r="G8" s="1663">
        <v>5.2</v>
      </c>
      <c r="H8" s="1664">
        <v>4.5</v>
      </c>
      <c r="J8" s="1666"/>
    </row>
    <row r="9" spans="1:10" s="1665" customFormat="1">
      <c r="A9" s="1660"/>
      <c r="B9" s="1661" t="s">
        <v>1748</v>
      </c>
      <c r="C9" s="1662">
        <v>2.5</v>
      </c>
      <c r="D9" s="1662">
        <v>2.1</v>
      </c>
      <c r="E9" s="1663">
        <v>14.4</v>
      </c>
      <c r="F9" s="1664">
        <v>12.1</v>
      </c>
      <c r="G9" s="1663">
        <v>7.8</v>
      </c>
      <c r="H9" s="1664">
        <v>6.8</v>
      </c>
      <c r="J9" s="1666"/>
    </row>
    <row r="10" spans="1:10" s="1665" customFormat="1">
      <c r="A10" s="1660"/>
      <c r="B10" s="1661" t="s">
        <v>1749</v>
      </c>
      <c r="C10" s="1662">
        <v>1.2</v>
      </c>
      <c r="D10" s="1662">
        <v>1.3</v>
      </c>
      <c r="E10" s="1663">
        <v>15.6</v>
      </c>
      <c r="F10" s="1664">
        <v>13.4</v>
      </c>
      <c r="G10" s="1663">
        <v>9.1</v>
      </c>
      <c r="H10" s="1664">
        <v>8.1999999999999993</v>
      </c>
      <c r="J10" s="1666"/>
    </row>
    <row r="11" spans="1:10" s="1665" customFormat="1">
      <c r="A11" s="1660"/>
      <c r="B11" s="1661" t="s">
        <v>1750</v>
      </c>
      <c r="C11" s="1662">
        <v>0.9</v>
      </c>
      <c r="D11" s="1662">
        <v>1.2</v>
      </c>
      <c r="E11" s="1663">
        <v>16.899999999999999</v>
      </c>
      <c r="F11" s="1664">
        <v>14.8</v>
      </c>
      <c r="G11" s="1663">
        <v>10.1</v>
      </c>
      <c r="H11" s="1664">
        <v>9.4</v>
      </c>
      <c r="J11" s="1666"/>
    </row>
    <row r="12" spans="1:10" s="1665" customFormat="1">
      <c r="A12" s="1660"/>
      <c r="B12" s="1661" t="s">
        <v>1751</v>
      </c>
      <c r="C12" s="1662">
        <v>1.1000000000000001</v>
      </c>
      <c r="D12" s="1662">
        <v>0.8</v>
      </c>
      <c r="E12" s="1663">
        <v>17.3</v>
      </c>
      <c r="F12" s="1664">
        <v>14.9</v>
      </c>
      <c r="G12" s="1663">
        <v>11.3</v>
      </c>
      <c r="H12" s="1664">
        <v>10.3</v>
      </c>
      <c r="J12" s="1666"/>
    </row>
    <row r="13" spans="1:10" s="1665" customFormat="1">
      <c r="A13" s="1660"/>
      <c r="B13" s="1661" t="s">
        <v>1752</v>
      </c>
      <c r="C13" s="1662">
        <v>1.2</v>
      </c>
      <c r="D13" s="1662">
        <v>0.8</v>
      </c>
      <c r="E13" s="1663">
        <v>17.7</v>
      </c>
      <c r="F13" s="1664">
        <v>15</v>
      </c>
      <c r="G13" s="1663">
        <v>12.6</v>
      </c>
      <c r="H13" s="1664">
        <v>11.2</v>
      </c>
      <c r="J13" s="1666"/>
    </row>
    <row r="14" spans="1:10" s="1665" customFormat="1">
      <c r="A14" s="1660"/>
      <c r="B14" s="1661" t="s">
        <v>1753</v>
      </c>
      <c r="C14" s="1662">
        <v>1.2</v>
      </c>
      <c r="D14" s="1662">
        <v>0.7</v>
      </c>
      <c r="E14" s="1663">
        <v>18.7</v>
      </c>
      <c r="F14" s="1664">
        <v>15.6</v>
      </c>
      <c r="G14" s="1663">
        <v>14</v>
      </c>
      <c r="H14" s="1664">
        <v>12</v>
      </c>
      <c r="J14" s="1666"/>
    </row>
    <row r="15" spans="1:10" s="1665" customFormat="1">
      <c r="A15" s="1660"/>
      <c r="B15" s="1661" t="s">
        <v>1754</v>
      </c>
      <c r="C15" s="1662">
        <v>0.9</v>
      </c>
      <c r="D15" s="1662">
        <v>0.6</v>
      </c>
      <c r="E15" s="1663">
        <v>17.600000000000001</v>
      </c>
      <c r="F15" s="1664">
        <v>14.8</v>
      </c>
      <c r="G15" s="1663">
        <v>15</v>
      </c>
      <c r="H15" s="1664">
        <v>12.7</v>
      </c>
      <c r="J15" s="1666"/>
    </row>
    <row r="16" spans="1:10" s="1665" customFormat="1">
      <c r="A16" s="1660"/>
      <c r="B16" s="1661" t="s">
        <v>1755</v>
      </c>
      <c r="C16" s="1662">
        <v>0.8</v>
      </c>
      <c r="D16" s="1662">
        <v>0.6</v>
      </c>
      <c r="E16" s="1663">
        <v>16.899999999999999</v>
      </c>
      <c r="F16" s="1664">
        <v>14.3</v>
      </c>
      <c r="G16" s="1663">
        <v>15.8</v>
      </c>
      <c r="H16" s="1664">
        <v>13.4</v>
      </c>
      <c r="J16" s="1666"/>
    </row>
    <row r="17" spans="1:10" s="1665" customFormat="1">
      <c r="A17" s="1660"/>
      <c r="B17" s="1661" t="s">
        <v>1756</v>
      </c>
      <c r="C17" s="1662">
        <v>0.9</v>
      </c>
      <c r="D17" s="1662">
        <v>0.8</v>
      </c>
      <c r="E17" s="1663">
        <v>16.899999999999999</v>
      </c>
      <c r="F17" s="1664">
        <v>14.3</v>
      </c>
      <c r="G17" s="1663">
        <v>16.899999999999999</v>
      </c>
      <c r="H17" s="1664">
        <v>14.3</v>
      </c>
      <c r="J17" s="1666"/>
    </row>
    <row r="18" spans="1:10" s="1665" customFormat="1" ht="18.95" customHeight="1">
      <c r="A18" s="1660">
        <v>2023</v>
      </c>
      <c r="B18" s="1661" t="s">
        <v>1745</v>
      </c>
      <c r="C18" s="1662">
        <v>1.4</v>
      </c>
      <c r="D18" s="1662">
        <v>1.2</v>
      </c>
      <c r="E18" s="1663">
        <v>16.7</v>
      </c>
      <c r="F18" s="1664">
        <v>14.3</v>
      </c>
      <c r="G18" s="1663">
        <v>1.4</v>
      </c>
      <c r="H18" s="1664">
        <v>1.2</v>
      </c>
    </row>
    <row r="19" spans="1:10" s="1665" customFormat="1">
      <c r="A19" s="1660"/>
      <c r="B19" s="1661" t="s">
        <v>1746</v>
      </c>
      <c r="C19" s="1662">
        <v>0.8</v>
      </c>
      <c r="D19" s="1662">
        <v>0.7</v>
      </c>
      <c r="E19" s="1663">
        <v>16</v>
      </c>
      <c r="F19" s="1664">
        <v>13.7</v>
      </c>
      <c r="G19" s="1663">
        <v>2.1</v>
      </c>
      <c r="H19" s="1664">
        <v>1.9</v>
      </c>
    </row>
    <row r="20" spans="1:10" s="1665" customFormat="1">
      <c r="A20" s="1660"/>
      <c r="B20" s="1661" t="s">
        <v>1747</v>
      </c>
      <c r="C20" s="1662">
        <v>0.5</v>
      </c>
      <c r="D20" s="1662">
        <v>0.6</v>
      </c>
      <c r="E20" s="1663">
        <v>14</v>
      </c>
      <c r="F20" s="1664">
        <v>12.1</v>
      </c>
      <c r="G20" s="1663">
        <v>2.6</v>
      </c>
      <c r="H20" s="1664">
        <v>2.5</v>
      </c>
    </row>
    <row r="21" spans="1:10" s="1665" customFormat="1">
      <c r="A21" s="1660"/>
      <c r="B21" s="1661" t="s">
        <v>1748</v>
      </c>
      <c r="C21" s="1662">
        <v>0.3</v>
      </c>
      <c r="D21" s="1662">
        <v>0.5</v>
      </c>
      <c r="E21" s="1663">
        <v>11.6</v>
      </c>
      <c r="F21" s="1664">
        <v>10.3</v>
      </c>
      <c r="G21" s="1663">
        <v>3</v>
      </c>
      <c r="H21" s="1664">
        <v>3</v>
      </c>
    </row>
    <row r="22" spans="1:10" s="1665" customFormat="1">
      <c r="A22" s="1660"/>
      <c r="B22" s="1661" t="s">
        <v>1749</v>
      </c>
      <c r="C22" s="1662">
        <v>-0.1</v>
      </c>
      <c r="D22" s="1662">
        <v>-0.2</v>
      </c>
      <c r="E22" s="1663">
        <v>10.1</v>
      </c>
      <c r="F22" s="1664">
        <v>8.6</v>
      </c>
      <c r="G22" s="1663">
        <v>2.8</v>
      </c>
      <c r="H22" s="1664">
        <v>2.8</v>
      </c>
    </row>
    <row r="23" spans="1:10" s="1665" customFormat="1">
      <c r="A23" s="1660"/>
      <c r="B23" s="1661" t="s">
        <v>1750</v>
      </c>
      <c r="C23" s="1662">
        <v>-0.4</v>
      </c>
      <c r="D23" s="1662">
        <v>0.1</v>
      </c>
      <c r="E23" s="1663">
        <v>8.6999999999999993</v>
      </c>
      <c r="F23" s="1664">
        <v>7.5</v>
      </c>
      <c r="G23" s="1663">
        <v>2.4</v>
      </c>
      <c r="H23" s="1664">
        <v>2.9</v>
      </c>
    </row>
    <row r="24" spans="1:10" s="1665" customFormat="1">
      <c r="A24" s="1660"/>
      <c r="B24" s="1661" t="s">
        <v>1751</v>
      </c>
      <c r="C24" s="1662">
        <v>0.9</v>
      </c>
      <c r="D24" s="1662">
        <v>1.2</v>
      </c>
      <c r="E24" s="1663">
        <v>8.5</v>
      </c>
      <c r="F24" s="1664">
        <v>7.8</v>
      </c>
      <c r="G24" s="1663">
        <v>3.3</v>
      </c>
      <c r="H24" s="1664">
        <v>4.0999999999999996</v>
      </c>
    </row>
    <row r="25" spans="1:10" s="1665" customFormat="1">
      <c r="A25" s="1660"/>
      <c r="B25" s="1661" t="s">
        <v>1752</v>
      </c>
      <c r="C25" s="1662">
        <v>0.4</v>
      </c>
      <c r="D25" s="1662">
        <v>0.5</v>
      </c>
      <c r="E25" s="1663">
        <v>7.7</v>
      </c>
      <c r="F25" s="1664">
        <v>7.5</v>
      </c>
      <c r="G25" s="1663">
        <v>3.7</v>
      </c>
      <c r="H25" s="1664">
        <v>4.5999999999999996</v>
      </c>
    </row>
    <row r="26" spans="1:10" s="1665" customFormat="1">
      <c r="A26" s="1660"/>
      <c r="B26" s="1661" t="s">
        <v>1753</v>
      </c>
      <c r="C26" s="1662">
        <v>-0.1</v>
      </c>
      <c r="D26" s="1662">
        <v>-0.3</v>
      </c>
      <c r="E26" s="1663">
        <v>6.3</v>
      </c>
      <c r="F26" s="1664">
        <v>6.4</v>
      </c>
      <c r="G26" s="1663">
        <v>3.6</v>
      </c>
      <c r="H26" s="1664">
        <v>4.2</v>
      </c>
    </row>
    <row r="27" spans="1:10" s="1665" customFormat="1">
      <c r="A27" s="1660"/>
      <c r="B27" s="1661" t="s">
        <v>1754</v>
      </c>
      <c r="C27" s="1662">
        <v>0.4</v>
      </c>
      <c r="D27" s="1662">
        <v>0.2</v>
      </c>
      <c r="E27" s="1663">
        <v>5.8</v>
      </c>
      <c r="F27" s="1664">
        <v>5.9</v>
      </c>
      <c r="G27" s="1663">
        <v>4.0999999999999996</v>
      </c>
      <c r="H27" s="1664">
        <v>4.4000000000000004</v>
      </c>
    </row>
    <row r="28" spans="1:10" s="1665" customFormat="1">
      <c r="A28" s="1660"/>
      <c r="B28" s="1661" t="s">
        <v>1755</v>
      </c>
      <c r="C28" s="1662">
        <v>0.3</v>
      </c>
      <c r="D28" s="1662">
        <v>0.2</v>
      </c>
      <c r="E28" s="1663">
        <v>5.4</v>
      </c>
      <c r="F28" s="1664">
        <v>5.5</v>
      </c>
      <c r="G28" s="1663">
        <v>4.4000000000000004</v>
      </c>
      <c r="H28" s="1664">
        <v>4.7</v>
      </c>
    </row>
    <row r="29" spans="1:10" s="1665" customFormat="1">
      <c r="A29" s="1660"/>
      <c r="B29" s="1661" t="s">
        <v>1756</v>
      </c>
      <c r="C29" s="1662">
        <v>0.3</v>
      </c>
      <c r="D29" s="1662">
        <v>0.3</v>
      </c>
      <c r="E29" s="1663">
        <v>4.7</v>
      </c>
      <c r="F29" s="1664">
        <v>5</v>
      </c>
      <c r="G29" s="1663">
        <v>4.7</v>
      </c>
      <c r="H29" s="1664">
        <v>5</v>
      </c>
    </row>
    <row r="30" spans="1:10" ht="6" customHeight="1">
      <c r="A30" s="1667"/>
      <c r="B30" s="1668"/>
      <c r="C30" s="1669"/>
      <c r="D30" s="1669"/>
      <c r="E30" s="1670"/>
      <c r="F30" s="1671"/>
      <c r="G30" s="1670"/>
      <c r="H30" s="1671"/>
    </row>
    <row r="31" spans="1:10" ht="6" customHeight="1">
      <c r="A31" s="277"/>
      <c r="B31" s="1672"/>
      <c r="C31" s="1673"/>
      <c r="D31" s="1673"/>
      <c r="E31" s="1674"/>
      <c r="F31" s="1673"/>
      <c r="G31" s="1675"/>
      <c r="H31" s="1673"/>
    </row>
    <row r="32" spans="1:10">
      <c r="A32" s="2272" t="s">
        <v>1757</v>
      </c>
      <c r="B32" s="2272"/>
      <c r="C32" s="1676"/>
      <c r="D32" s="1677"/>
      <c r="E32" s="1678"/>
      <c r="F32" s="1677"/>
      <c r="G32" s="1679"/>
      <c r="H32" s="1677"/>
    </row>
    <row r="33" spans="3:8">
      <c r="C33" s="1680"/>
      <c r="D33" s="1680"/>
      <c r="E33" s="1680"/>
      <c r="F33" s="1680"/>
      <c r="G33" s="1680"/>
      <c r="H33" s="1680"/>
    </row>
    <row r="34" spans="3:8">
      <c r="C34" s="1680"/>
      <c r="D34" s="1680"/>
      <c r="E34" s="1680"/>
      <c r="F34" s="1680"/>
      <c r="G34" s="1680"/>
      <c r="H34" s="1680"/>
    </row>
    <row r="35" spans="3:8">
      <c r="C35" s="1680"/>
      <c r="D35" s="1680"/>
      <c r="E35" s="1680"/>
      <c r="F35" s="1680"/>
      <c r="G35" s="1680"/>
      <c r="H35" s="1680"/>
    </row>
  </sheetData>
  <mergeCells count="5">
    <mergeCell ref="A3:B4"/>
    <mergeCell ref="C3:D3"/>
    <mergeCell ref="E3:F3"/>
    <mergeCell ref="G3:H3"/>
    <mergeCell ref="A32:B32"/>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3B0D1-D6F8-497F-BE2F-84231A271E87}">
  <dimension ref="A1:W44"/>
  <sheetViews>
    <sheetView view="pageBreakPreview" zoomScaleNormal="100" zoomScaleSheetLayoutView="100" workbookViewId="0">
      <selection activeCell="A2" sqref="A2"/>
    </sheetView>
  </sheetViews>
  <sheetFormatPr defaultColWidth="7.85546875" defaultRowHeight="12.75"/>
  <cols>
    <col min="1" max="1" width="8.7109375" style="1648" customWidth="1"/>
    <col min="2" max="2" width="15.7109375" style="1648" customWidth="1"/>
    <col min="3" max="3" width="15.7109375" style="1681" customWidth="1"/>
    <col min="4" max="4" width="16.7109375" style="1681" customWidth="1"/>
    <col min="5" max="5" width="15.7109375" style="1681" customWidth="1"/>
    <col min="6" max="6" width="16.7109375" style="1681" customWidth="1"/>
    <col min="7" max="7" width="15.7109375" style="1681" customWidth="1"/>
    <col min="8" max="8" width="16.7109375" style="1681" customWidth="1"/>
    <col min="9" max="9" width="2.28515625" style="1681" customWidth="1"/>
    <col min="10" max="15" width="7.85546875" style="1648"/>
    <col min="16" max="16" width="2.28515625" style="1648" customWidth="1"/>
    <col min="17" max="256" width="7.85546875" style="1648"/>
    <col min="257" max="257" width="8.7109375" style="1648" customWidth="1"/>
    <col min="258" max="259" width="15.7109375" style="1648" customWidth="1"/>
    <col min="260" max="260" width="16.7109375" style="1648" customWidth="1"/>
    <col min="261" max="261" width="15.7109375" style="1648" customWidth="1"/>
    <col min="262" max="262" width="16.7109375" style="1648" customWidth="1"/>
    <col min="263" max="263" width="15.7109375" style="1648" customWidth="1"/>
    <col min="264" max="264" width="16.7109375" style="1648" customWidth="1"/>
    <col min="265" max="265" width="2.28515625" style="1648" customWidth="1"/>
    <col min="266" max="271" width="7.85546875" style="1648"/>
    <col min="272" max="272" width="2.28515625" style="1648" customWidth="1"/>
    <col min="273" max="512" width="7.85546875" style="1648"/>
    <col min="513" max="513" width="8.7109375" style="1648" customWidth="1"/>
    <col min="514" max="515" width="15.7109375" style="1648" customWidth="1"/>
    <col min="516" max="516" width="16.7109375" style="1648" customWidth="1"/>
    <col min="517" max="517" width="15.7109375" style="1648" customWidth="1"/>
    <col min="518" max="518" width="16.7109375" style="1648" customWidth="1"/>
    <col min="519" max="519" width="15.7109375" style="1648" customWidth="1"/>
    <col min="520" max="520" width="16.7109375" style="1648" customWidth="1"/>
    <col min="521" max="521" width="2.28515625" style="1648" customWidth="1"/>
    <col min="522" max="527" width="7.85546875" style="1648"/>
    <col min="528" max="528" width="2.28515625" style="1648" customWidth="1"/>
    <col min="529" max="768" width="7.85546875" style="1648"/>
    <col min="769" max="769" width="8.7109375" style="1648" customWidth="1"/>
    <col min="770" max="771" width="15.7109375" style="1648" customWidth="1"/>
    <col min="772" max="772" width="16.7109375" style="1648" customWidth="1"/>
    <col min="773" max="773" width="15.7109375" style="1648" customWidth="1"/>
    <col min="774" max="774" width="16.7109375" style="1648" customWidth="1"/>
    <col min="775" max="775" width="15.7109375" style="1648" customWidth="1"/>
    <col min="776" max="776" width="16.7109375" style="1648" customWidth="1"/>
    <col min="777" max="777" width="2.28515625" style="1648" customWidth="1"/>
    <col min="778" max="783" width="7.85546875" style="1648"/>
    <col min="784" max="784" width="2.28515625" style="1648" customWidth="1"/>
    <col min="785" max="1024" width="7.85546875" style="1648"/>
    <col min="1025" max="1025" width="8.7109375" style="1648" customWidth="1"/>
    <col min="1026" max="1027" width="15.7109375" style="1648" customWidth="1"/>
    <col min="1028" max="1028" width="16.7109375" style="1648" customWidth="1"/>
    <col min="1029" max="1029" width="15.7109375" style="1648" customWidth="1"/>
    <col min="1030" max="1030" width="16.7109375" style="1648" customWidth="1"/>
    <col min="1031" max="1031" width="15.7109375" style="1648" customWidth="1"/>
    <col min="1032" max="1032" width="16.7109375" style="1648" customWidth="1"/>
    <col min="1033" max="1033" width="2.28515625" style="1648" customWidth="1"/>
    <col min="1034" max="1039" width="7.85546875" style="1648"/>
    <col min="1040" max="1040" width="2.28515625" style="1648" customWidth="1"/>
    <col min="1041" max="1280" width="7.85546875" style="1648"/>
    <col min="1281" max="1281" width="8.7109375" style="1648" customWidth="1"/>
    <col min="1282" max="1283" width="15.7109375" style="1648" customWidth="1"/>
    <col min="1284" max="1284" width="16.7109375" style="1648" customWidth="1"/>
    <col min="1285" max="1285" width="15.7109375" style="1648" customWidth="1"/>
    <col min="1286" max="1286" width="16.7109375" style="1648" customWidth="1"/>
    <col min="1287" max="1287" width="15.7109375" style="1648" customWidth="1"/>
    <col min="1288" max="1288" width="16.7109375" style="1648" customWidth="1"/>
    <col min="1289" max="1289" width="2.28515625" style="1648" customWidth="1"/>
    <col min="1290" max="1295" width="7.85546875" style="1648"/>
    <col min="1296" max="1296" width="2.28515625" style="1648" customWidth="1"/>
    <col min="1297" max="1536" width="7.85546875" style="1648"/>
    <col min="1537" max="1537" width="8.7109375" style="1648" customWidth="1"/>
    <col min="1538" max="1539" width="15.7109375" style="1648" customWidth="1"/>
    <col min="1540" max="1540" width="16.7109375" style="1648" customWidth="1"/>
    <col min="1541" max="1541" width="15.7109375" style="1648" customWidth="1"/>
    <col min="1542" max="1542" width="16.7109375" style="1648" customWidth="1"/>
    <col min="1543" max="1543" width="15.7109375" style="1648" customWidth="1"/>
    <col min="1544" max="1544" width="16.7109375" style="1648" customWidth="1"/>
    <col min="1545" max="1545" width="2.28515625" style="1648" customWidth="1"/>
    <col min="1546" max="1551" width="7.85546875" style="1648"/>
    <col min="1552" max="1552" width="2.28515625" style="1648" customWidth="1"/>
    <col min="1553" max="1792" width="7.85546875" style="1648"/>
    <col min="1793" max="1793" width="8.7109375" style="1648" customWidth="1"/>
    <col min="1794" max="1795" width="15.7109375" style="1648" customWidth="1"/>
    <col min="1796" max="1796" width="16.7109375" style="1648" customWidth="1"/>
    <col min="1797" max="1797" width="15.7109375" style="1648" customWidth="1"/>
    <col min="1798" max="1798" width="16.7109375" style="1648" customWidth="1"/>
    <col min="1799" max="1799" width="15.7109375" style="1648" customWidth="1"/>
    <col min="1800" max="1800" width="16.7109375" style="1648" customWidth="1"/>
    <col min="1801" max="1801" width="2.28515625" style="1648" customWidth="1"/>
    <col min="1802" max="1807" width="7.85546875" style="1648"/>
    <col min="1808" max="1808" width="2.28515625" style="1648" customWidth="1"/>
    <col min="1809" max="2048" width="7.85546875" style="1648"/>
    <col min="2049" max="2049" width="8.7109375" style="1648" customWidth="1"/>
    <col min="2050" max="2051" width="15.7109375" style="1648" customWidth="1"/>
    <col min="2052" max="2052" width="16.7109375" style="1648" customWidth="1"/>
    <col min="2053" max="2053" width="15.7109375" style="1648" customWidth="1"/>
    <col min="2054" max="2054" width="16.7109375" style="1648" customWidth="1"/>
    <col min="2055" max="2055" width="15.7109375" style="1648" customWidth="1"/>
    <col min="2056" max="2056" width="16.7109375" style="1648" customWidth="1"/>
    <col min="2057" max="2057" width="2.28515625" style="1648" customWidth="1"/>
    <col min="2058" max="2063" width="7.85546875" style="1648"/>
    <col min="2064" max="2064" width="2.28515625" style="1648" customWidth="1"/>
    <col min="2065" max="2304" width="7.85546875" style="1648"/>
    <col min="2305" max="2305" width="8.7109375" style="1648" customWidth="1"/>
    <col min="2306" max="2307" width="15.7109375" style="1648" customWidth="1"/>
    <col min="2308" max="2308" width="16.7109375" style="1648" customWidth="1"/>
    <col min="2309" max="2309" width="15.7109375" style="1648" customWidth="1"/>
    <col min="2310" max="2310" width="16.7109375" style="1648" customWidth="1"/>
    <col min="2311" max="2311" width="15.7109375" style="1648" customWidth="1"/>
    <col min="2312" max="2312" width="16.7109375" style="1648" customWidth="1"/>
    <col min="2313" max="2313" width="2.28515625" style="1648" customWidth="1"/>
    <col min="2314" max="2319" width="7.85546875" style="1648"/>
    <col min="2320" max="2320" width="2.28515625" style="1648" customWidth="1"/>
    <col min="2321" max="2560" width="7.85546875" style="1648"/>
    <col min="2561" max="2561" width="8.7109375" style="1648" customWidth="1"/>
    <col min="2562" max="2563" width="15.7109375" style="1648" customWidth="1"/>
    <col min="2564" max="2564" width="16.7109375" style="1648" customWidth="1"/>
    <col min="2565" max="2565" width="15.7109375" style="1648" customWidth="1"/>
    <col min="2566" max="2566" width="16.7109375" style="1648" customWidth="1"/>
    <col min="2567" max="2567" width="15.7109375" style="1648" customWidth="1"/>
    <col min="2568" max="2568" width="16.7109375" style="1648" customWidth="1"/>
    <col min="2569" max="2569" width="2.28515625" style="1648" customWidth="1"/>
    <col min="2570" max="2575" width="7.85546875" style="1648"/>
    <col min="2576" max="2576" width="2.28515625" style="1648" customWidth="1"/>
    <col min="2577" max="2816" width="7.85546875" style="1648"/>
    <col min="2817" max="2817" width="8.7109375" style="1648" customWidth="1"/>
    <col min="2818" max="2819" width="15.7109375" style="1648" customWidth="1"/>
    <col min="2820" max="2820" width="16.7109375" style="1648" customWidth="1"/>
    <col min="2821" max="2821" width="15.7109375" style="1648" customWidth="1"/>
    <col min="2822" max="2822" width="16.7109375" style="1648" customWidth="1"/>
    <col min="2823" max="2823" width="15.7109375" style="1648" customWidth="1"/>
    <col min="2824" max="2824" width="16.7109375" style="1648" customWidth="1"/>
    <col min="2825" max="2825" width="2.28515625" style="1648" customWidth="1"/>
    <col min="2826" max="2831" width="7.85546875" style="1648"/>
    <col min="2832" max="2832" width="2.28515625" style="1648" customWidth="1"/>
    <col min="2833" max="3072" width="7.85546875" style="1648"/>
    <col min="3073" max="3073" width="8.7109375" style="1648" customWidth="1"/>
    <col min="3074" max="3075" width="15.7109375" style="1648" customWidth="1"/>
    <col min="3076" max="3076" width="16.7109375" style="1648" customWidth="1"/>
    <col min="3077" max="3077" width="15.7109375" style="1648" customWidth="1"/>
    <col min="3078" max="3078" width="16.7109375" style="1648" customWidth="1"/>
    <col min="3079" max="3079" width="15.7109375" style="1648" customWidth="1"/>
    <col min="3080" max="3080" width="16.7109375" style="1648" customWidth="1"/>
    <col min="3081" max="3081" width="2.28515625" style="1648" customWidth="1"/>
    <col min="3082" max="3087" width="7.85546875" style="1648"/>
    <col min="3088" max="3088" width="2.28515625" style="1648" customWidth="1"/>
    <col min="3089" max="3328" width="7.85546875" style="1648"/>
    <col min="3329" max="3329" width="8.7109375" style="1648" customWidth="1"/>
    <col min="3330" max="3331" width="15.7109375" style="1648" customWidth="1"/>
    <col min="3332" max="3332" width="16.7109375" style="1648" customWidth="1"/>
    <col min="3333" max="3333" width="15.7109375" style="1648" customWidth="1"/>
    <col min="3334" max="3334" width="16.7109375" style="1648" customWidth="1"/>
    <col min="3335" max="3335" width="15.7109375" style="1648" customWidth="1"/>
    <col min="3336" max="3336" width="16.7109375" style="1648" customWidth="1"/>
    <col min="3337" max="3337" width="2.28515625" style="1648" customWidth="1"/>
    <col min="3338" max="3343" width="7.85546875" style="1648"/>
    <col min="3344" max="3344" width="2.28515625" style="1648" customWidth="1"/>
    <col min="3345" max="3584" width="7.85546875" style="1648"/>
    <col min="3585" max="3585" width="8.7109375" style="1648" customWidth="1"/>
    <col min="3586" max="3587" width="15.7109375" style="1648" customWidth="1"/>
    <col min="3588" max="3588" width="16.7109375" style="1648" customWidth="1"/>
    <col min="3589" max="3589" width="15.7109375" style="1648" customWidth="1"/>
    <col min="3590" max="3590" width="16.7109375" style="1648" customWidth="1"/>
    <col min="3591" max="3591" width="15.7109375" style="1648" customWidth="1"/>
    <col min="3592" max="3592" width="16.7109375" style="1648" customWidth="1"/>
    <col min="3593" max="3593" width="2.28515625" style="1648" customWidth="1"/>
    <col min="3594" max="3599" width="7.85546875" style="1648"/>
    <col min="3600" max="3600" width="2.28515625" style="1648" customWidth="1"/>
    <col min="3601" max="3840" width="7.85546875" style="1648"/>
    <col min="3841" max="3841" width="8.7109375" style="1648" customWidth="1"/>
    <col min="3842" max="3843" width="15.7109375" style="1648" customWidth="1"/>
    <col min="3844" max="3844" width="16.7109375" style="1648" customWidth="1"/>
    <col min="3845" max="3845" width="15.7109375" style="1648" customWidth="1"/>
    <col min="3846" max="3846" width="16.7109375" style="1648" customWidth="1"/>
    <col min="3847" max="3847" width="15.7109375" style="1648" customWidth="1"/>
    <col min="3848" max="3848" width="16.7109375" style="1648" customWidth="1"/>
    <col min="3849" max="3849" width="2.28515625" style="1648" customWidth="1"/>
    <col min="3850" max="3855" width="7.85546875" style="1648"/>
    <col min="3856" max="3856" width="2.28515625" style="1648" customWidth="1"/>
    <col min="3857" max="4096" width="7.85546875" style="1648"/>
    <col min="4097" max="4097" width="8.7109375" style="1648" customWidth="1"/>
    <col min="4098" max="4099" width="15.7109375" style="1648" customWidth="1"/>
    <col min="4100" max="4100" width="16.7109375" style="1648" customWidth="1"/>
    <col min="4101" max="4101" width="15.7109375" style="1648" customWidth="1"/>
    <col min="4102" max="4102" width="16.7109375" style="1648" customWidth="1"/>
    <col min="4103" max="4103" width="15.7109375" style="1648" customWidth="1"/>
    <col min="4104" max="4104" width="16.7109375" style="1648" customWidth="1"/>
    <col min="4105" max="4105" width="2.28515625" style="1648" customWidth="1"/>
    <col min="4106" max="4111" width="7.85546875" style="1648"/>
    <col min="4112" max="4112" width="2.28515625" style="1648" customWidth="1"/>
    <col min="4113" max="4352" width="7.85546875" style="1648"/>
    <col min="4353" max="4353" width="8.7109375" style="1648" customWidth="1"/>
    <col min="4354" max="4355" width="15.7109375" style="1648" customWidth="1"/>
    <col min="4356" max="4356" width="16.7109375" style="1648" customWidth="1"/>
    <col min="4357" max="4357" width="15.7109375" style="1648" customWidth="1"/>
    <col min="4358" max="4358" width="16.7109375" style="1648" customWidth="1"/>
    <col min="4359" max="4359" width="15.7109375" style="1648" customWidth="1"/>
    <col min="4360" max="4360" width="16.7109375" style="1648" customWidth="1"/>
    <col min="4361" max="4361" width="2.28515625" style="1648" customWidth="1"/>
    <col min="4362" max="4367" width="7.85546875" style="1648"/>
    <col min="4368" max="4368" width="2.28515625" style="1648" customWidth="1"/>
    <col min="4369" max="4608" width="7.85546875" style="1648"/>
    <col min="4609" max="4609" width="8.7109375" style="1648" customWidth="1"/>
    <col min="4610" max="4611" width="15.7109375" style="1648" customWidth="1"/>
    <col min="4612" max="4612" width="16.7109375" style="1648" customWidth="1"/>
    <col min="4613" max="4613" width="15.7109375" style="1648" customWidth="1"/>
    <col min="4614" max="4614" width="16.7109375" style="1648" customWidth="1"/>
    <col min="4615" max="4615" width="15.7109375" style="1648" customWidth="1"/>
    <col min="4616" max="4616" width="16.7109375" style="1648" customWidth="1"/>
    <col min="4617" max="4617" width="2.28515625" style="1648" customWidth="1"/>
    <col min="4618" max="4623" width="7.85546875" style="1648"/>
    <col min="4624" max="4624" width="2.28515625" style="1648" customWidth="1"/>
    <col min="4625" max="4864" width="7.85546875" style="1648"/>
    <col min="4865" max="4865" width="8.7109375" style="1648" customWidth="1"/>
    <col min="4866" max="4867" width="15.7109375" style="1648" customWidth="1"/>
    <col min="4868" max="4868" width="16.7109375" style="1648" customWidth="1"/>
    <col min="4869" max="4869" width="15.7109375" style="1648" customWidth="1"/>
    <col min="4870" max="4870" width="16.7109375" style="1648" customWidth="1"/>
    <col min="4871" max="4871" width="15.7109375" style="1648" customWidth="1"/>
    <col min="4872" max="4872" width="16.7109375" style="1648" customWidth="1"/>
    <col min="4873" max="4873" width="2.28515625" style="1648" customWidth="1"/>
    <col min="4874" max="4879" width="7.85546875" style="1648"/>
    <col min="4880" max="4880" width="2.28515625" style="1648" customWidth="1"/>
    <col min="4881" max="5120" width="7.85546875" style="1648"/>
    <col min="5121" max="5121" width="8.7109375" style="1648" customWidth="1"/>
    <col min="5122" max="5123" width="15.7109375" style="1648" customWidth="1"/>
    <col min="5124" max="5124" width="16.7109375" style="1648" customWidth="1"/>
    <col min="5125" max="5125" width="15.7109375" style="1648" customWidth="1"/>
    <col min="5126" max="5126" width="16.7109375" style="1648" customWidth="1"/>
    <col min="5127" max="5127" width="15.7109375" style="1648" customWidth="1"/>
    <col min="5128" max="5128" width="16.7109375" style="1648" customWidth="1"/>
    <col min="5129" max="5129" width="2.28515625" style="1648" customWidth="1"/>
    <col min="5130" max="5135" width="7.85546875" style="1648"/>
    <col min="5136" max="5136" width="2.28515625" style="1648" customWidth="1"/>
    <col min="5137" max="5376" width="7.85546875" style="1648"/>
    <col min="5377" max="5377" width="8.7109375" style="1648" customWidth="1"/>
    <col min="5378" max="5379" width="15.7109375" style="1648" customWidth="1"/>
    <col min="5380" max="5380" width="16.7109375" style="1648" customWidth="1"/>
    <col min="5381" max="5381" width="15.7109375" style="1648" customWidth="1"/>
    <col min="5382" max="5382" width="16.7109375" style="1648" customWidth="1"/>
    <col min="5383" max="5383" width="15.7109375" style="1648" customWidth="1"/>
    <col min="5384" max="5384" width="16.7109375" style="1648" customWidth="1"/>
    <col min="5385" max="5385" width="2.28515625" style="1648" customWidth="1"/>
    <col min="5386" max="5391" width="7.85546875" style="1648"/>
    <col min="5392" max="5392" width="2.28515625" style="1648" customWidth="1"/>
    <col min="5393" max="5632" width="7.85546875" style="1648"/>
    <col min="5633" max="5633" width="8.7109375" style="1648" customWidth="1"/>
    <col min="5634" max="5635" width="15.7109375" style="1648" customWidth="1"/>
    <col min="5636" max="5636" width="16.7109375" style="1648" customWidth="1"/>
    <col min="5637" max="5637" width="15.7109375" style="1648" customWidth="1"/>
    <col min="5638" max="5638" width="16.7109375" style="1648" customWidth="1"/>
    <col min="5639" max="5639" width="15.7109375" style="1648" customWidth="1"/>
    <col min="5640" max="5640" width="16.7109375" style="1648" customWidth="1"/>
    <col min="5641" max="5641" width="2.28515625" style="1648" customWidth="1"/>
    <col min="5642" max="5647" width="7.85546875" style="1648"/>
    <col min="5648" max="5648" width="2.28515625" style="1648" customWidth="1"/>
    <col min="5649" max="5888" width="7.85546875" style="1648"/>
    <col min="5889" max="5889" width="8.7109375" style="1648" customWidth="1"/>
    <col min="5890" max="5891" width="15.7109375" style="1648" customWidth="1"/>
    <col min="5892" max="5892" width="16.7109375" style="1648" customWidth="1"/>
    <col min="5893" max="5893" width="15.7109375" style="1648" customWidth="1"/>
    <col min="5894" max="5894" width="16.7109375" style="1648" customWidth="1"/>
    <col min="5895" max="5895" width="15.7109375" style="1648" customWidth="1"/>
    <col min="5896" max="5896" width="16.7109375" style="1648" customWidth="1"/>
    <col min="5897" max="5897" width="2.28515625" style="1648" customWidth="1"/>
    <col min="5898" max="5903" width="7.85546875" style="1648"/>
    <col min="5904" max="5904" width="2.28515625" style="1648" customWidth="1"/>
    <col min="5905" max="6144" width="7.85546875" style="1648"/>
    <col min="6145" max="6145" width="8.7109375" style="1648" customWidth="1"/>
    <col min="6146" max="6147" width="15.7109375" style="1648" customWidth="1"/>
    <col min="6148" max="6148" width="16.7109375" style="1648" customWidth="1"/>
    <col min="6149" max="6149" width="15.7109375" style="1648" customWidth="1"/>
    <col min="6150" max="6150" width="16.7109375" style="1648" customWidth="1"/>
    <col min="6151" max="6151" width="15.7109375" style="1648" customWidth="1"/>
    <col min="6152" max="6152" width="16.7109375" style="1648" customWidth="1"/>
    <col min="6153" max="6153" width="2.28515625" style="1648" customWidth="1"/>
    <col min="6154" max="6159" width="7.85546875" style="1648"/>
    <col min="6160" max="6160" width="2.28515625" style="1648" customWidth="1"/>
    <col min="6161" max="6400" width="7.85546875" style="1648"/>
    <col min="6401" max="6401" width="8.7109375" style="1648" customWidth="1"/>
    <col min="6402" max="6403" width="15.7109375" style="1648" customWidth="1"/>
    <col min="6404" max="6404" width="16.7109375" style="1648" customWidth="1"/>
    <col min="6405" max="6405" width="15.7109375" style="1648" customWidth="1"/>
    <col min="6406" max="6406" width="16.7109375" style="1648" customWidth="1"/>
    <col min="6407" max="6407" width="15.7109375" style="1648" customWidth="1"/>
    <col min="6408" max="6408" width="16.7109375" style="1648" customWidth="1"/>
    <col min="6409" max="6409" width="2.28515625" style="1648" customWidth="1"/>
    <col min="6410" max="6415" width="7.85546875" style="1648"/>
    <col min="6416" max="6416" width="2.28515625" style="1648" customWidth="1"/>
    <col min="6417" max="6656" width="7.85546875" style="1648"/>
    <col min="6657" max="6657" width="8.7109375" style="1648" customWidth="1"/>
    <col min="6658" max="6659" width="15.7109375" style="1648" customWidth="1"/>
    <col min="6660" max="6660" width="16.7109375" style="1648" customWidth="1"/>
    <col min="6661" max="6661" width="15.7109375" style="1648" customWidth="1"/>
    <col min="6662" max="6662" width="16.7109375" style="1648" customWidth="1"/>
    <col min="6663" max="6663" width="15.7109375" style="1648" customWidth="1"/>
    <col min="6664" max="6664" width="16.7109375" style="1648" customWidth="1"/>
    <col min="6665" max="6665" width="2.28515625" style="1648" customWidth="1"/>
    <col min="6666" max="6671" width="7.85546875" style="1648"/>
    <col min="6672" max="6672" width="2.28515625" style="1648" customWidth="1"/>
    <col min="6673" max="6912" width="7.85546875" style="1648"/>
    <col min="6913" max="6913" width="8.7109375" style="1648" customWidth="1"/>
    <col min="6914" max="6915" width="15.7109375" style="1648" customWidth="1"/>
    <col min="6916" max="6916" width="16.7109375" style="1648" customWidth="1"/>
    <col min="6917" max="6917" width="15.7109375" style="1648" customWidth="1"/>
    <col min="6918" max="6918" width="16.7109375" style="1648" customWidth="1"/>
    <col min="6919" max="6919" width="15.7109375" style="1648" customWidth="1"/>
    <col min="6920" max="6920" width="16.7109375" style="1648" customWidth="1"/>
    <col min="6921" max="6921" width="2.28515625" style="1648" customWidth="1"/>
    <col min="6922" max="6927" width="7.85546875" style="1648"/>
    <col min="6928" max="6928" width="2.28515625" style="1648" customWidth="1"/>
    <col min="6929" max="7168" width="7.85546875" style="1648"/>
    <col min="7169" max="7169" width="8.7109375" style="1648" customWidth="1"/>
    <col min="7170" max="7171" width="15.7109375" style="1648" customWidth="1"/>
    <col min="7172" max="7172" width="16.7109375" style="1648" customWidth="1"/>
    <col min="7173" max="7173" width="15.7109375" style="1648" customWidth="1"/>
    <col min="7174" max="7174" width="16.7109375" style="1648" customWidth="1"/>
    <col min="7175" max="7175" width="15.7109375" style="1648" customWidth="1"/>
    <col min="7176" max="7176" width="16.7109375" style="1648" customWidth="1"/>
    <col min="7177" max="7177" width="2.28515625" style="1648" customWidth="1"/>
    <col min="7178" max="7183" width="7.85546875" style="1648"/>
    <col min="7184" max="7184" width="2.28515625" style="1648" customWidth="1"/>
    <col min="7185" max="7424" width="7.85546875" style="1648"/>
    <col min="7425" max="7425" width="8.7109375" style="1648" customWidth="1"/>
    <col min="7426" max="7427" width="15.7109375" style="1648" customWidth="1"/>
    <col min="7428" max="7428" width="16.7109375" style="1648" customWidth="1"/>
    <col min="7429" max="7429" width="15.7109375" style="1648" customWidth="1"/>
    <col min="7430" max="7430" width="16.7109375" style="1648" customWidth="1"/>
    <col min="7431" max="7431" width="15.7109375" style="1648" customWidth="1"/>
    <col min="7432" max="7432" width="16.7109375" style="1648" customWidth="1"/>
    <col min="7433" max="7433" width="2.28515625" style="1648" customWidth="1"/>
    <col min="7434" max="7439" width="7.85546875" style="1648"/>
    <col min="7440" max="7440" width="2.28515625" style="1648" customWidth="1"/>
    <col min="7441" max="7680" width="7.85546875" style="1648"/>
    <col min="7681" max="7681" width="8.7109375" style="1648" customWidth="1"/>
    <col min="7682" max="7683" width="15.7109375" style="1648" customWidth="1"/>
    <col min="7684" max="7684" width="16.7109375" style="1648" customWidth="1"/>
    <col min="7685" max="7685" width="15.7109375" style="1648" customWidth="1"/>
    <col min="7686" max="7686" width="16.7109375" style="1648" customWidth="1"/>
    <col min="7687" max="7687" width="15.7109375" style="1648" customWidth="1"/>
    <col min="7688" max="7688" width="16.7109375" style="1648" customWidth="1"/>
    <col min="7689" max="7689" width="2.28515625" style="1648" customWidth="1"/>
    <col min="7690" max="7695" width="7.85546875" style="1648"/>
    <col min="7696" max="7696" width="2.28515625" style="1648" customWidth="1"/>
    <col min="7697" max="7936" width="7.85546875" style="1648"/>
    <col min="7937" max="7937" width="8.7109375" style="1648" customWidth="1"/>
    <col min="7938" max="7939" width="15.7109375" style="1648" customWidth="1"/>
    <col min="7940" max="7940" width="16.7109375" style="1648" customWidth="1"/>
    <col min="7941" max="7941" width="15.7109375" style="1648" customWidth="1"/>
    <col min="7942" max="7942" width="16.7109375" style="1648" customWidth="1"/>
    <col min="7943" max="7943" width="15.7109375" style="1648" customWidth="1"/>
    <col min="7944" max="7944" width="16.7109375" style="1648" customWidth="1"/>
    <col min="7945" max="7945" width="2.28515625" style="1648" customWidth="1"/>
    <col min="7946" max="7951" width="7.85546875" style="1648"/>
    <col min="7952" max="7952" width="2.28515625" style="1648" customWidth="1"/>
    <col min="7953" max="8192" width="7.85546875" style="1648"/>
    <col min="8193" max="8193" width="8.7109375" style="1648" customWidth="1"/>
    <col min="8194" max="8195" width="15.7109375" style="1648" customWidth="1"/>
    <col min="8196" max="8196" width="16.7109375" style="1648" customWidth="1"/>
    <col min="8197" max="8197" width="15.7109375" style="1648" customWidth="1"/>
    <col min="8198" max="8198" width="16.7109375" style="1648" customWidth="1"/>
    <col min="8199" max="8199" width="15.7109375" style="1648" customWidth="1"/>
    <col min="8200" max="8200" width="16.7109375" style="1648" customWidth="1"/>
    <col min="8201" max="8201" width="2.28515625" style="1648" customWidth="1"/>
    <col min="8202" max="8207" width="7.85546875" style="1648"/>
    <col min="8208" max="8208" width="2.28515625" style="1648" customWidth="1"/>
    <col min="8209" max="8448" width="7.85546875" style="1648"/>
    <col min="8449" max="8449" width="8.7109375" style="1648" customWidth="1"/>
    <col min="8450" max="8451" width="15.7109375" style="1648" customWidth="1"/>
    <col min="8452" max="8452" width="16.7109375" style="1648" customWidth="1"/>
    <col min="8453" max="8453" width="15.7109375" style="1648" customWidth="1"/>
    <col min="8454" max="8454" width="16.7109375" style="1648" customWidth="1"/>
    <col min="8455" max="8455" width="15.7109375" style="1648" customWidth="1"/>
    <col min="8456" max="8456" width="16.7109375" style="1648" customWidth="1"/>
    <col min="8457" max="8457" width="2.28515625" style="1648" customWidth="1"/>
    <col min="8458" max="8463" width="7.85546875" style="1648"/>
    <col min="8464" max="8464" width="2.28515625" style="1648" customWidth="1"/>
    <col min="8465" max="8704" width="7.85546875" style="1648"/>
    <col min="8705" max="8705" width="8.7109375" style="1648" customWidth="1"/>
    <col min="8706" max="8707" width="15.7109375" style="1648" customWidth="1"/>
    <col min="8708" max="8708" width="16.7109375" style="1648" customWidth="1"/>
    <col min="8709" max="8709" width="15.7109375" style="1648" customWidth="1"/>
    <col min="8710" max="8710" width="16.7109375" style="1648" customWidth="1"/>
    <col min="8711" max="8711" width="15.7109375" style="1648" customWidth="1"/>
    <col min="8712" max="8712" width="16.7109375" style="1648" customWidth="1"/>
    <col min="8713" max="8713" width="2.28515625" style="1648" customWidth="1"/>
    <col min="8714" max="8719" width="7.85546875" style="1648"/>
    <col min="8720" max="8720" width="2.28515625" style="1648" customWidth="1"/>
    <col min="8721" max="8960" width="7.85546875" style="1648"/>
    <col min="8961" max="8961" width="8.7109375" style="1648" customWidth="1"/>
    <col min="8962" max="8963" width="15.7109375" style="1648" customWidth="1"/>
    <col min="8964" max="8964" width="16.7109375" style="1648" customWidth="1"/>
    <col min="8965" max="8965" width="15.7109375" style="1648" customWidth="1"/>
    <col min="8966" max="8966" width="16.7109375" style="1648" customWidth="1"/>
    <col min="8967" max="8967" width="15.7109375" style="1648" customWidth="1"/>
    <col min="8968" max="8968" width="16.7109375" style="1648" customWidth="1"/>
    <col min="8969" max="8969" width="2.28515625" style="1648" customWidth="1"/>
    <col min="8970" max="8975" width="7.85546875" style="1648"/>
    <col min="8976" max="8976" width="2.28515625" style="1648" customWidth="1"/>
    <col min="8977" max="9216" width="7.85546875" style="1648"/>
    <col min="9217" max="9217" width="8.7109375" style="1648" customWidth="1"/>
    <col min="9218" max="9219" width="15.7109375" style="1648" customWidth="1"/>
    <col min="9220" max="9220" width="16.7109375" style="1648" customWidth="1"/>
    <col min="9221" max="9221" width="15.7109375" style="1648" customWidth="1"/>
    <col min="9222" max="9222" width="16.7109375" style="1648" customWidth="1"/>
    <col min="9223" max="9223" width="15.7109375" style="1648" customWidth="1"/>
    <col min="9224" max="9224" width="16.7109375" style="1648" customWidth="1"/>
    <col min="9225" max="9225" width="2.28515625" style="1648" customWidth="1"/>
    <col min="9226" max="9231" width="7.85546875" style="1648"/>
    <col min="9232" max="9232" width="2.28515625" style="1648" customWidth="1"/>
    <col min="9233" max="9472" width="7.85546875" style="1648"/>
    <col min="9473" max="9473" width="8.7109375" style="1648" customWidth="1"/>
    <col min="9474" max="9475" width="15.7109375" style="1648" customWidth="1"/>
    <col min="9476" max="9476" width="16.7109375" style="1648" customWidth="1"/>
    <col min="9477" max="9477" width="15.7109375" style="1648" customWidth="1"/>
    <col min="9478" max="9478" width="16.7109375" style="1648" customWidth="1"/>
    <col min="9479" max="9479" width="15.7109375" style="1648" customWidth="1"/>
    <col min="9480" max="9480" width="16.7109375" style="1648" customWidth="1"/>
    <col min="9481" max="9481" width="2.28515625" style="1648" customWidth="1"/>
    <col min="9482" max="9487" width="7.85546875" style="1648"/>
    <col min="9488" max="9488" width="2.28515625" style="1648" customWidth="1"/>
    <col min="9489" max="9728" width="7.85546875" style="1648"/>
    <col min="9729" max="9729" width="8.7109375" style="1648" customWidth="1"/>
    <col min="9730" max="9731" width="15.7109375" style="1648" customWidth="1"/>
    <col min="9732" max="9732" width="16.7109375" style="1648" customWidth="1"/>
    <col min="9733" max="9733" width="15.7109375" style="1648" customWidth="1"/>
    <col min="9734" max="9734" width="16.7109375" style="1648" customWidth="1"/>
    <col min="9735" max="9735" width="15.7109375" style="1648" customWidth="1"/>
    <col min="9736" max="9736" width="16.7109375" style="1648" customWidth="1"/>
    <col min="9737" max="9737" width="2.28515625" style="1648" customWidth="1"/>
    <col min="9738" max="9743" width="7.85546875" style="1648"/>
    <col min="9744" max="9744" width="2.28515625" style="1648" customWidth="1"/>
    <col min="9745" max="9984" width="7.85546875" style="1648"/>
    <col min="9985" max="9985" width="8.7109375" style="1648" customWidth="1"/>
    <col min="9986" max="9987" width="15.7109375" style="1648" customWidth="1"/>
    <col min="9988" max="9988" width="16.7109375" style="1648" customWidth="1"/>
    <col min="9989" max="9989" width="15.7109375" style="1648" customWidth="1"/>
    <col min="9990" max="9990" width="16.7109375" style="1648" customWidth="1"/>
    <col min="9991" max="9991" width="15.7109375" style="1648" customWidth="1"/>
    <col min="9992" max="9992" width="16.7109375" style="1648" customWidth="1"/>
    <col min="9993" max="9993" width="2.28515625" style="1648" customWidth="1"/>
    <col min="9994" max="9999" width="7.85546875" style="1648"/>
    <col min="10000" max="10000" width="2.28515625" style="1648" customWidth="1"/>
    <col min="10001" max="10240" width="7.85546875" style="1648"/>
    <col min="10241" max="10241" width="8.7109375" style="1648" customWidth="1"/>
    <col min="10242" max="10243" width="15.7109375" style="1648" customWidth="1"/>
    <col min="10244" max="10244" width="16.7109375" style="1648" customWidth="1"/>
    <col min="10245" max="10245" width="15.7109375" style="1648" customWidth="1"/>
    <col min="10246" max="10246" width="16.7109375" style="1648" customWidth="1"/>
    <col min="10247" max="10247" width="15.7109375" style="1648" customWidth="1"/>
    <col min="10248" max="10248" width="16.7109375" style="1648" customWidth="1"/>
    <col min="10249" max="10249" width="2.28515625" style="1648" customWidth="1"/>
    <col min="10250" max="10255" width="7.85546875" style="1648"/>
    <col min="10256" max="10256" width="2.28515625" style="1648" customWidth="1"/>
    <col min="10257" max="10496" width="7.85546875" style="1648"/>
    <col min="10497" max="10497" width="8.7109375" style="1648" customWidth="1"/>
    <col min="10498" max="10499" width="15.7109375" style="1648" customWidth="1"/>
    <col min="10500" max="10500" width="16.7109375" style="1648" customWidth="1"/>
    <col min="10501" max="10501" width="15.7109375" style="1648" customWidth="1"/>
    <col min="10502" max="10502" width="16.7109375" style="1648" customWidth="1"/>
    <col min="10503" max="10503" width="15.7109375" style="1648" customWidth="1"/>
    <col min="10504" max="10504" width="16.7109375" style="1648" customWidth="1"/>
    <col min="10505" max="10505" width="2.28515625" style="1648" customWidth="1"/>
    <col min="10506" max="10511" width="7.85546875" style="1648"/>
    <col min="10512" max="10512" width="2.28515625" style="1648" customWidth="1"/>
    <col min="10513" max="10752" width="7.85546875" style="1648"/>
    <col min="10753" max="10753" width="8.7109375" style="1648" customWidth="1"/>
    <col min="10754" max="10755" width="15.7109375" style="1648" customWidth="1"/>
    <col min="10756" max="10756" width="16.7109375" style="1648" customWidth="1"/>
    <col min="10757" max="10757" width="15.7109375" style="1648" customWidth="1"/>
    <col min="10758" max="10758" width="16.7109375" style="1648" customWidth="1"/>
    <col min="10759" max="10759" width="15.7109375" style="1648" customWidth="1"/>
    <col min="10760" max="10760" width="16.7109375" style="1648" customWidth="1"/>
    <col min="10761" max="10761" width="2.28515625" style="1648" customWidth="1"/>
    <col min="10762" max="10767" width="7.85546875" style="1648"/>
    <col min="10768" max="10768" width="2.28515625" style="1648" customWidth="1"/>
    <col min="10769" max="11008" width="7.85546875" style="1648"/>
    <col min="11009" max="11009" width="8.7109375" style="1648" customWidth="1"/>
    <col min="11010" max="11011" width="15.7109375" style="1648" customWidth="1"/>
    <col min="11012" max="11012" width="16.7109375" style="1648" customWidth="1"/>
    <col min="11013" max="11013" width="15.7109375" style="1648" customWidth="1"/>
    <col min="11014" max="11014" width="16.7109375" style="1648" customWidth="1"/>
    <col min="11015" max="11015" width="15.7109375" style="1648" customWidth="1"/>
    <col min="11016" max="11016" width="16.7109375" style="1648" customWidth="1"/>
    <col min="11017" max="11017" width="2.28515625" style="1648" customWidth="1"/>
    <col min="11018" max="11023" width="7.85546875" style="1648"/>
    <col min="11024" max="11024" width="2.28515625" style="1648" customWidth="1"/>
    <col min="11025" max="11264" width="7.85546875" style="1648"/>
    <col min="11265" max="11265" width="8.7109375" style="1648" customWidth="1"/>
    <col min="11266" max="11267" width="15.7109375" style="1648" customWidth="1"/>
    <col min="11268" max="11268" width="16.7109375" style="1648" customWidth="1"/>
    <col min="11269" max="11269" width="15.7109375" style="1648" customWidth="1"/>
    <col min="11270" max="11270" width="16.7109375" style="1648" customWidth="1"/>
    <col min="11271" max="11271" width="15.7109375" style="1648" customWidth="1"/>
    <col min="11272" max="11272" width="16.7109375" style="1648" customWidth="1"/>
    <col min="11273" max="11273" width="2.28515625" style="1648" customWidth="1"/>
    <col min="11274" max="11279" width="7.85546875" style="1648"/>
    <col min="11280" max="11280" width="2.28515625" style="1648" customWidth="1"/>
    <col min="11281" max="11520" width="7.85546875" style="1648"/>
    <col min="11521" max="11521" width="8.7109375" style="1648" customWidth="1"/>
    <col min="11522" max="11523" width="15.7109375" style="1648" customWidth="1"/>
    <col min="11524" max="11524" width="16.7109375" style="1648" customWidth="1"/>
    <col min="11525" max="11525" width="15.7109375" style="1648" customWidth="1"/>
    <col min="11526" max="11526" width="16.7109375" style="1648" customWidth="1"/>
    <col min="11527" max="11527" width="15.7109375" style="1648" customWidth="1"/>
    <col min="11528" max="11528" width="16.7109375" style="1648" customWidth="1"/>
    <col min="11529" max="11529" width="2.28515625" style="1648" customWidth="1"/>
    <col min="11530" max="11535" width="7.85546875" style="1648"/>
    <col min="11536" max="11536" width="2.28515625" style="1648" customWidth="1"/>
    <col min="11537" max="11776" width="7.85546875" style="1648"/>
    <col min="11777" max="11777" width="8.7109375" style="1648" customWidth="1"/>
    <col min="11778" max="11779" width="15.7109375" style="1648" customWidth="1"/>
    <col min="11780" max="11780" width="16.7109375" style="1648" customWidth="1"/>
    <col min="11781" max="11781" width="15.7109375" style="1648" customWidth="1"/>
    <col min="11782" max="11782" width="16.7109375" style="1648" customWidth="1"/>
    <col min="11783" max="11783" width="15.7109375" style="1648" customWidth="1"/>
    <col min="11784" max="11784" width="16.7109375" style="1648" customWidth="1"/>
    <col min="11785" max="11785" width="2.28515625" style="1648" customWidth="1"/>
    <col min="11786" max="11791" width="7.85546875" style="1648"/>
    <col min="11792" max="11792" width="2.28515625" style="1648" customWidth="1"/>
    <col min="11793" max="12032" width="7.85546875" style="1648"/>
    <col min="12033" max="12033" width="8.7109375" style="1648" customWidth="1"/>
    <col min="12034" max="12035" width="15.7109375" style="1648" customWidth="1"/>
    <col min="12036" max="12036" width="16.7109375" style="1648" customWidth="1"/>
    <col min="12037" max="12037" width="15.7109375" style="1648" customWidth="1"/>
    <col min="12038" max="12038" width="16.7109375" style="1648" customWidth="1"/>
    <col min="12039" max="12039" width="15.7109375" style="1648" customWidth="1"/>
    <col min="12040" max="12040" width="16.7109375" style="1648" customWidth="1"/>
    <col min="12041" max="12041" width="2.28515625" style="1648" customWidth="1"/>
    <col min="12042" max="12047" width="7.85546875" style="1648"/>
    <col min="12048" max="12048" width="2.28515625" style="1648" customWidth="1"/>
    <col min="12049" max="12288" width="7.85546875" style="1648"/>
    <col min="12289" max="12289" width="8.7109375" style="1648" customWidth="1"/>
    <col min="12290" max="12291" width="15.7109375" style="1648" customWidth="1"/>
    <col min="12292" max="12292" width="16.7109375" style="1648" customWidth="1"/>
    <col min="12293" max="12293" width="15.7109375" style="1648" customWidth="1"/>
    <col min="12294" max="12294" width="16.7109375" style="1648" customWidth="1"/>
    <col min="12295" max="12295" width="15.7109375" style="1648" customWidth="1"/>
    <col min="12296" max="12296" width="16.7109375" style="1648" customWidth="1"/>
    <col min="12297" max="12297" width="2.28515625" style="1648" customWidth="1"/>
    <col min="12298" max="12303" width="7.85546875" style="1648"/>
    <col min="12304" max="12304" width="2.28515625" style="1648" customWidth="1"/>
    <col min="12305" max="12544" width="7.85546875" style="1648"/>
    <col min="12545" max="12545" width="8.7109375" style="1648" customWidth="1"/>
    <col min="12546" max="12547" width="15.7109375" style="1648" customWidth="1"/>
    <col min="12548" max="12548" width="16.7109375" style="1648" customWidth="1"/>
    <col min="12549" max="12549" width="15.7109375" style="1648" customWidth="1"/>
    <col min="12550" max="12550" width="16.7109375" style="1648" customWidth="1"/>
    <col min="12551" max="12551" width="15.7109375" style="1648" customWidth="1"/>
    <col min="12552" max="12552" width="16.7109375" style="1648" customWidth="1"/>
    <col min="12553" max="12553" width="2.28515625" style="1648" customWidth="1"/>
    <col min="12554" max="12559" width="7.85546875" style="1648"/>
    <col min="12560" max="12560" width="2.28515625" style="1648" customWidth="1"/>
    <col min="12561" max="12800" width="7.85546875" style="1648"/>
    <col min="12801" max="12801" width="8.7109375" style="1648" customWidth="1"/>
    <col min="12802" max="12803" width="15.7109375" style="1648" customWidth="1"/>
    <col min="12804" max="12804" width="16.7109375" style="1648" customWidth="1"/>
    <col min="12805" max="12805" width="15.7109375" style="1648" customWidth="1"/>
    <col min="12806" max="12806" width="16.7109375" style="1648" customWidth="1"/>
    <col min="12807" max="12807" width="15.7109375" style="1648" customWidth="1"/>
    <col min="12808" max="12808" width="16.7109375" style="1648" customWidth="1"/>
    <col min="12809" max="12809" width="2.28515625" style="1648" customWidth="1"/>
    <col min="12810" max="12815" width="7.85546875" style="1648"/>
    <col min="12816" max="12816" width="2.28515625" style="1648" customWidth="1"/>
    <col min="12817" max="13056" width="7.85546875" style="1648"/>
    <col min="13057" max="13057" width="8.7109375" style="1648" customWidth="1"/>
    <col min="13058" max="13059" width="15.7109375" style="1648" customWidth="1"/>
    <col min="13060" max="13060" width="16.7109375" style="1648" customWidth="1"/>
    <col min="13061" max="13061" width="15.7109375" style="1648" customWidth="1"/>
    <col min="13062" max="13062" width="16.7109375" style="1648" customWidth="1"/>
    <col min="13063" max="13063" width="15.7109375" style="1648" customWidth="1"/>
    <col min="13064" max="13064" width="16.7109375" style="1648" customWidth="1"/>
    <col min="13065" max="13065" width="2.28515625" style="1648" customWidth="1"/>
    <col min="13066" max="13071" width="7.85546875" style="1648"/>
    <col min="13072" max="13072" width="2.28515625" style="1648" customWidth="1"/>
    <col min="13073" max="13312" width="7.85546875" style="1648"/>
    <col min="13313" max="13313" width="8.7109375" style="1648" customWidth="1"/>
    <col min="13314" max="13315" width="15.7109375" style="1648" customWidth="1"/>
    <col min="13316" max="13316" width="16.7109375" style="1648" customWidth="1"/>
    <col min="13317" max="13317" width="15.7109375" style="1648" customWidth="1"/>
    <col min="13318" max="13318" width="16.7109375" style="1648" customWidth="1"/>
    <col min="13319" max="13319" width="15.7109375" style="1648" customWidth="1"/>
    <col min="13320" max="13320" width="16.7109375" style="1648" customWidth="1"/>
    <col min="13321" max="13321" width="2.28515625" style="1648" customWidth="1"/>
    <col min="13322" max="13327" width="7.85546875" style="1648"/>
    <col min="13328" max="13328" width="2.28515625" style="1648" customWidth="1"/>
    <col min="13329" max="13568" width="7.85546875" style="1648"/>
    <col min="13569" max="13569" width="8.7109375" style="1648" customWidth="1"/>
    <col min="13570" max="13571" width="15.7109375" style="1648" customWidth="1"/>
    <col min="13572" max="13572" width="16.7109375" style="1648" customWidth="1"/>
    <col min="13573" max="13573" width="15.7109375" style="1648" customWidth="1"/>
    <col min="13574" max="13574" width="16.7109375" style="1648" customWidth="1"/>
    <col min="13575" max="13575" width="15.7109375" style="1648" customWidth="1"/>
    <col min="13576" max="13576" width="16.7109375" style="1648" customWidth="1"/>
    <col min="13577" max="13577" width="2.28515625" style="1648" customWidth="1"/>
    <col min="13578" max="13583" width="7.85546875" style="1648"/>
    <col min="13584" max="13584" width="2.28515625" style="1648" customWidth="1"/>
    <col min="13585" max="13824" width="7.85546875" style="1648"/>
    <col min="13825" max="13825" width="8.7109375" style="1648" customWidth="1"/>
    <col min="13826" max="13827" width="15.7109375" style="1648" customWidth="1"/>
    <col min="13828" max="13828" width="16.7109375" style="1648" customWidth="1"/>
    <col min="13829" max="13829" width="15.7109375" style="1648" customWidth="1"/>
    <col min="13830" max="13830" width="16.7109375" style="1648" customWidth="1"/>
    <col min="13831" max="13831" width="15.7109375" style="1648" customWidth="1"/>
    <col min="13832" max="13832" width="16.7109375" style="1648" customWidth="1"/>
    <col min="13833" max="13833" width="2.28515625" style="1648" customWidth="1"/>
    <col min="13834" max="13839" width="7.85546875" style="1648"/>
    <col min="13840" max="13840" width="2.28515625" style="1648" customWidth="1"/>
    <col min="13841" max="14080" width="7.85546875" style="1648"/>
    <col min="14081" max="14081" width="8.7109375" style="1648" customWidth="1"/>
    <col min="14082" max="14083" width="15.7109375" style="1648" customWidth="1"/>
    <col min="14084" max="14084" width="16.7109375" style="1648" customWidth="1"/>
    <col min="14085" max="14085" width="15.7109375" style="1648" customWidth="1"/>
    <col min="14086" max="14086" width="16.7109375" style="1648" customWidth="1"/>
    <col min="14087" max="14087" width="15.7109375" style="1648" customWidth="1"/>
    <col min="14088" max="14088" width="16.7109375" style="1648" customWidth="1"/>
    <col min="14089" max="14089" width="2.28515625" style="1648" customWidth="1"/>
    <col min="14090" max="14095" width="7.85546875" style="1648"/>
    <col min="14096" max="14096" width="2.28515625" style="1648" customWidth="1"/>
    <col min="14097" max="14336" width="7.85546875" style="1648"/>
    <col min="14337" max="14337" width="8.7109375" style="1648" customWidth="1"/>
    <col min="14338" max="14339" width="15.7109375" style="1648" customWidth="1"/>
    <col min="14340" max="14340" width="16.7109375" style="1648" customWidth="1"/>
    <col min="14341" max="14341" width="15.7109375" style="1648" customWidth="1"/>
    <col min="14342" max="14342" width="16.7109375" style="1648" customWidth="1"/>
    <col min="14343" max="14343" width="15.7109375" style="1648" customWidth="1"/>
    <col min="14344" max="14344" width="16.7109375" style="1648" customWidth="1"/>
    <col min="14345" max="14345" width="2.28515625" style="1648" customWidth="1"/>
    <col min="14346" max="14351" width="7.85546875" style="1648"/>
    <col min="14352" max="14352" width="2.28515625" style="1648" customWidth="1"/>
    <col min="14353" max="14592" width="7.85546875" style="1648"/>
    <col min="14593" max="14593" width="8.7109375" style="1648" customWidth="1"/>
    <col min="14594" max="14595" width="15.7109375" style="1648" customWidth="1"/>
    <col min="14596" max="14596" width="16.7109375" style="1648" customWidth="1"/>
    <col min="14597" max="14597" width="15.7109375" style="1648" customWidth="1"/>
    <col min="14598" max="14598" width="16.7109375" style="1648" customWidth="1"/>
    <col min="14599" max="14599" width="15.7109375" style="1648" customWidth="1"/>
    <col min="14600" max="14600" width="16.7109375" style="1648" customWidth="1"/>
    <col min="14601" max="14601" width="2.28515625" style="1648" customWidth="1"/>
    <col min="14602" max="14607" width="7.85546875" style="1648"/>
    <col min="14608" max="14608" width="2.28515625" style="1648" customWidth="1"/>
    <col min="14609" max="14848" width="7.85546875" style="1648"/>
    <col min="14849" max="14849" width="8.7109375" style="1648" customWidth="1"/>
    <col min="14850" max="14851" width="15.7109375" style="1648" customWidth="1"/>
    <col min="14852" max="14852" width="16.7109375" style="1648" customWidth="1"/>
    <col min="14853" max="14853" width="15.7109375" style="1648" customWidth="1"/>
    <col min="14854" max="14854" width="16.7109375" style="1648" customWidth="1"/>
    <col min="14855" max="14855" width="15.7109375" style="1648" customWidth="1"/>
    <col min="14856" max="14856" width="16.7109375" style="1648" customWidth="1"/>
    <col min="14857" max="14857" width="2.28515625" style="1648" customWidth="1"/>
    <col min="14858" max="14863" width="7.85546875" style="1648"/>
    <col min="14864" max="14864" width="2.28515625" style="1648" customWidth="1"/>
    <col min="14865" max="15104" width="7.85546875" style="1648"/>
    <col min="15105" max="15105" width="8.7109375" style="1648" customWidth="1"/>
    <col min="15106" max="15107" width="15.7109375" style="1648" customWidth="1"/>
    <col min="15108" max="15108" width="16.7109375" style="1648" customWidth="1"/>
    <col min="15109" max="15109" width="15.7109375" style="1648" customWidth="1"/>
    <col min="15110" max="15110" width="16.7109375" style="1648" customWidth="1"/>
    <col min="15111" max="15111" width="15.7109375" style="1648" customWidth="1"/>
    <col min="15112" max="15112" width="16.7109375" style="1648" customWidth="1"/>
    <col min="15113" max="15113" width="2.28515625" style="1648" customWidth="1"/>
    <col min="15114" max="15119" width="7.85546875" style="1648"/>
    <col min="15120" max="15120" width="2.28515625" style="1648" customWidth="1"/>
    <col min="15121" max="15360" width="7.85546875" style="1648"/>
    <col min="15361" max="15361" width="8.7109375" style="1648" customWidth="1"/>
    <col min="15362" max="15363" width="15.7109375" style="1648" customWidth="1"/>
    <col min="15364" max="15364" width="16.7109375" style="1648" customWidth="1"/>
    <col min="15365" max="15365" width="15.7109375" style="1648" customWidth="1"/>
    <col min="15366" max="15366" width="16.7109375" style="1648" customWidth="1"/>
    <col min="15367" max="15367" width="15.7109375" style="1648" customWidth="1"/>
    <col min="15368" max="15368" width="16.7109375" style="1648" customWidth="1"/>
    <col min="15369" max="15369" width="2.28515625" style="1648" customWidth="1"/>
    <col min="15370" max="15375" width="7.85546875" style="1648"/>
    <col min="15376" max="15376" width="2.28515625" style="1648" customWidth="1"/>
    <col min="15377" max="15616" width="7.85546875" style="1648"/>
    <col min="15617" max="15617" width="8.7109375" style="1648" customWidth="1"/>
    <col min="15618" max="15619" width="15.7109375" style="1648" customWidth="1"/>
    <col min="15620" max="15620" width="16.7109375" style="1648" customWidth="1"/>
    <col min="15621" max="15621" width="15.7109375" style="1648" customWidth="1"/>
    <col min="15622" max="15622" width="16.7109375" style="1648" customWidth="1"/>
    <col min="15623" max="15623" width="15.7109375" style="1648" customWidth="1"/>
    <col min="15624" max="15624" width="16.7109375" style="1648" customWidth="1"/>
    <col min="15625" max="15625" width="2.28515625" style="1648" customWidth="1"/>
    <col min="15626" max="15631" width="7.85546875" style="1648"/>
    <col min="15632" max="15632" width="2.28515625" style="1648" customWidth="1"/>
    <col min="15633" max="15872" width="7.85546875" style="1648"/>
    <col min="15873" max="15873" width="8.7109375" style="1648" customWidth="1"/>
    <col min="15874" max="15875" width="15.7109375" style="1648" customWidth="1"/>
    <col min="15876" max="15876" width="16.7109375" style="1648" customWidth="1"/>
    <col min="15877" max="15877" width="15.7109375" style="1648" customWidth="1"/>
    <col min="15878" max="15878" width="16.7109375" style="1648" customWidth="1"/>
    <col min="15879" max="15879" width="15.7109375" style="1648" customWidth="1"/>
    <col min="15880" max="15880" width="16.7109375" style="1648" customWidth="1"/>
    <col min="15881" max="15881" width="2.28515625" style="1648" customWidth="1"/>
    <col min="15882" max="15887" width="7.85546875" style="1648"/>
    <col min="15888" max="15888" width="2.28515625" style="1648" customWidth="1"/>
    <col min="15889" max="16128" width="7.85546875" style="1648"/>
    <col min="16129" max="16129" width="8.7109375" style="1648" customWidth="1"/>
    <col min="16130" max="16131" width="15.7109375" style="1648" customWidth="1"/>
    <col min="16132" max="16132" width="16.7109375" style="1648" customWidth="1"/>
    <col min="16133" max="16133" width="15.7109375" style="1648" customWidth="1"/>
    <col min="16134" max="16134" width="16.7109375" style="1648" customWidth="1"/>
    <col min="16135" max="16135" width="15.7109375" style="1648" customWidth="1"/>
    <col min="16136" max="16136" width="16.7109375" style="1648" customWidth="1"/>
    <col min="16137" max="16137" width="2.28515625" style="1648" customWidth="1"/>
    <col min="16138" max="16143" width="7.85546875" style="1648"/>
    <col min="16144" max="16144" width="2.28515625" style="1648" customWidth="1"/>
    <col min="16145" max="16384" width="7.85546875" style="1648"/>
  </cols>
  <sheetData>
    <row r="1" spans="1:23" ht="24.95" customHeight="1">
      <c r="A1" s="1682" t="s">
        <v>1758</v>
      </c>
      <c r="B1" s="1683"/>
      <c r="C1" s="1646"/>
      <c r="D1" s="1647"/>
      <c r="E1" s="1647"/>
      <c r="F1" s="1647"/>
      <c r="G1" s="1647"/>
      <c r="H1" s="84"/>
      <c r="I1" s="1683"/>
    </row>
    <row r="2" spans="1:23" s="1649" customFormat="1" ht="11.25" customHeight="1">
      <c r="A2" s="1650"/>
      <c r="B2" s="1650"/>
      <c r="C2" s="1650"/>
      <c r="D2" s="1650"/>
      <c r="E2" s="1650"/>
      <c r="F2" s="1650"/>
      <c r="G2" s="1650"/>
      <c r="H2" s="1652" t="s">
        <v>1739</v>
      </c>
      <c r="I2" s="1684"/>
    </row>
    <row r="3" spans="1:23" s="1653" customFormat="1" ht="28.5" customHeight="1">
      <c r="A3" s="2266"/>
      <c r="B3" s="2267"/>
      <c r="C3" s="2270" t="s">
        <v>1740</v>
      </c>
      <c r="D3" s="2271"/>
      <c r="E3" s="2273" t="s">
        <v>1759</v>
      </c>
      <c r="F3" s="2274"/>
      <c r="G3" s="2270" t="s">
        <v>1742</v>
      </c>
      <c r="H3" s="2271"/>
      <c r="I3" s="1685"/>
    </row>
    <row r="4" spans="1:23" s="1653" customFormat="1" ht="48" customHeight="1">
      <c r="A4" s="2268"/>
      <c r="B4" s="2269"/>
      <c r="C4" s="1654" t="s">
        <v>1760</v>
      </c>
      <c r="D4" s="1654" t="s">
        <v>1761</v>
      </c>
      <c r="E4" s="1654" t="s">
        <v>1760</v>
      </c>
      <c r="F4" s="1654" t="s">
        <v>1761</v>
      </c>
      <c r="G4" s="1654" t="s">
        <v>1760</v>
      </c>
      <c r="H4" s="1654" t="s">
        <v>1761</v>
      </c>
      <c r="I4" s="1658"/>
    </row>
    <row r="5" spans="1:23" s="1653" customFormat="1" ht="6" customHeight="1">
      <c r="A5" s="1655"/>
      <c r="B5" s="1656"/>
      <c r="C5" s="1658"/>
      <c r="D5" s="1659"/>
      <c r="E5" s="1658"/>
      <c r="F5" s="1659"/>
      <c r="G5" s="1658"/>
      <c r="H5" s="1659"/>
      <c r="I5" s="1686"/>
    </row>
    <row r="6" spans="1:23">
      <c r="A6" s="1660">
        <v>2022</v>
      </c>
      <c r="B6" s="1661" t="s">
        <v>1745</v>
      </c>
      <c r="C6" s="1687">
        <v>-5.2</v>
      </c>
      <c r="D6" s="1687">
        <v>-1.5</v>
      </c>
      <c r="E6" s="1688">
        <v>17.3</v>
      </c>
      <c r="F6" s="1689">
        <v>59.7</v>
      </c>
      <c r="G6" s="1688">
        <v>-5.2</v>
      </c>
      <c r="H6" s="1689">
        <v>-1.5</v>
      </c>
      <c r="I6" s="1690"/>
      <c r="P6" s="1691"/>
      <c r="Q6" s="1692"/>
      <c r="R6" s="1692"/>
      <c r="S6" s="1692"/>
      <c r="T6" s="1692"/>
      <c r="U6" s="1692"/>
      <c r="V6" s="1692"/>
      <c r="W6" s="1692"/>
    </row>
    <row r="7" spans="1:23">
      <c r="A7" s="1660"/>
      <c r="B7" s="1661" t="s">
        <v>1746</v>
      </c>
      <c r="C7" s="1687">
        <v>0.3</v>
      </c>
      <c r="D7" s="1687">
        <v>-3.3</v>
      </c>
      <c r="E7" s="1688">
        <v>14.8</v>
      </c>
      <c r="F7" s="1689">
        <v>56.9</v>
      </c>
      <c r="G7" s="1688">
        <v>-4.9000000000000004</v>
      </c>
      <c r="H7" s="1689">
        <v>-4.7</v>
      </c>
      <c r="I7" s="1690"/>
      <c r="P7" s="1691"/>
      <c r="Q7" s="1692"/>
      <c r="R7" s="1692"/>
      <c r="S7" s="1692"/>
      <c r="T7" s="1692"/>
      <c r="U7" s="1692"/>
      <c r="V7" s="1692"/>
      <c r="W7" s="1692"/>
    </row>
    <row r="8" spans="1:23">
      <c r="A8" s="1660"/>
      <c r="B8" s="1661" t="s">
        <v>1747</v>
      </c>
      <c r="C8" s="1687">
        <v>18.100000000000001</v>
      </c>
      <c r="D8" s="1687">
        <v>28.4</v>
      </c>
      <c r="E8" s="1688">
        <v>19.3</v>
      </c>
      <c r="F8" s="1689">
        <v>68.400000000000006</v>
      </c>
      <c r="G8" s="1688">
        <v>12.4</v>
      </c>
      <c r="H8" s="1689">
        <v>22.3</v>
      </c>
      <c r="I8" s="1690"/>
      <c r="P8" s="1691"/>
      <c r="Q8" s="1692"/>
      <c r="R8" s="1692"/>
      <c r="S8" s="1692"/>
      <c r="T8" s="1692"/>
      <c r="U8" s="1692"/>
      <c r="V8" s="1692"/>
      <c r="W8" s="1692"/>
    </row>
    <row r="9" spans="1:23">
      <c r="A9" s="1660"/>
      <c r="B9" s="1661" t="s">
        <v>1748</v>
      </c>
      <c r="C9" s="1687">
        <v>-9.9</v>
      </c>
      <c r="D9" s="1687">
        <v>-13.5</v>
      </c>
      <c r="E9" s="1688">
        <v>12.7</v>
      </c>
      <c r="F9" s="1689">
        <v>48.6</v>
      </c>
      <c r="G9" s="1688">
        <v>1.2</v>
      </c>
      <c r="H9" s="1689">
        <v>5.8</v>
      </c>
      <c r="I9" s="1690"/>
      <c r="P9" s="1691"/>
      <c r="Q9" s="1692"/>
      <c r="R9" s="1692"/>
      <c r="S9" s="1692"/>
      <c r="T9" s="1692"/>
      <c r="U9" s="1692"/>
      <c r="V9" s="1692"/>
      <c r="W9" s="1692"/>
    </row>
    <row r="10" spans="1:23">
      <c r="A10" s="1660"/>
      <c r="B10" s="1661" t="s">
        <v>1749</v>
      </c>
      <c r="C10" s="1687">
        <v>0.1</v>
      </c>
      <c r="D10" s="1687">
        <v>10.6</v>
      </c>
      <c r="E10" s="1688">
        <v>22.7</v>
      </c>
      <c r="F10" s="1689">
        <v>82.2</v>
      </c>
      <c r="G10" s="1688">
        <v>1.4</v>
      </c>
      <c r="H10" s="1689">
        <v>17</v>
      </c>
      <c r="I10" s="1690"/>
      <c r="P10" s="1691"/>
      <c r="Q10" s="1692"/>
      <c r="R10" s="1692"/>
      <c r="S10" s="1692"/>
      <c r="T10" s="1692"/>
      <c r="U10" s="1692"/>
      <c r="V10" s="1692"/>
      <c r="W10" s="1692"/>
    </row>
    <row r="11" spans="1:23">
      <c r="A11" s="1660"/>
      <c r="B11" s="1661" t="s">
        <v>1750</v>
      </c>
      <c r="C11" s="1687">
        <v>7.3</v>
      </c>
      <c r="D11" s="1687">
        <v>7.9</v>
      </c>
      <c r="E11" s="1688">
        <v>16.899999999999999</v>
      </c>
      <c r="F11" s="1689">
        <v>76</v>
      </c>
      <c r="G11" s="1688">
        <v>8.8000000000000007</v>
      </c>
      <c r="H11" s="1689">
        <v>26.3</v>
      </c>
      <c r="I11" s="1690"/>
      <c r="P11" s="1691"/>
      <c r="Q11" s="1692"/>
      <c r="R11" s="1692"/>
      <c r="S11" s="1692"/>
      <c r="T11" s="1692"/>
      <c r="U11" s="1692"/>
      <c r="V11" s="1692"/>
      <c r="W11" s="1692"/>
    </row>
    <row r="12" spans="1:23">
      <c r="A12" s="1660"/>
      <c r="B12" s="1661" t="s">
        <v>1751</v>
      </c>
      <c r="C12" s="1687">
        <v>-0.7</v>
      </c>
      <c r="D12" s="1687">
        <v>0.3</v>
      </c>
      <c r="E12" s="1688">
        <v>15.1</v>
      </c>
      <c r="F12" s="1689">
        <v>68.7</v>
      </c>
      <c r="G12" s="1688">
        <v>8.1</v>
      </c>
      <c r="H12" s="1689">
        <v>26.6</v>
      </c>
      <c r="I12" s="1690"/>
      <c r="P12" s="1691"/>
      <c r="Q12" s="1692"/>
      <c r="R12" s="1692"/>
      <c r="S12" s="1692"/>
      <c r="T12" s="1692"/>
      <c r="U12" s="1692"/>
      <c r="V12" s="1692"/>
      <c r="W12" s="1692"/>
    </row>
    <row r="13" spans="1:23">
      <c r="A13" s="1660"/>
      <c r="B13" s="1661" t="s">
        <v>1752</v>
      </c>
      <c r="C13" s="1687">
        <v>-3.1</v>
      </c>
      <c r="D13" s="1687">
        <v>12.3</v>
      </c>
      <c r="E13" s="1688">
        <v>17.399999999999999</v>
      </c>
      <c r="F13" s="1689">
        <v>90.5</v>
      </c>
      <c r="G13" s="1688">
        <v>4.7</v>
      </c>
      <c r="H13" s="1689">
        <v>42.2</v>
      </c>
      <c r="I13" s="1690"/>
      <c r="P13" s="1691"/>
      <c r="Q13" s="1692"/>
      <c r="R13" s="1692"/>
      <c r="S13" s="1692"/>
      <c r="T13" s="1692"/>
      <c r="U13" s="1692"/>
      <c r="V13" s="1692"/>
      <c r="W13" s="1692"/>
    </row>
    <row r="14" spans="1:23">
      <c r="A14" s="1660"/>
      <c r="B14" s="1661" t="s">
        <v>1753</v>
      </c>
      <c r="C14" s="1687">
        <v>-0.5</v>
      </c>
      <c r="D14" s="1687">
        <v>0.1</v>
      </c>
      <c r="E14" s="1688">
        <v>10</v>
      </c>
      <c r="F14" s="1689">
        <v>77.099999999999994</v>
      </c>
      <c r="G14" s="1688">
        <v>4.2</v>
      </c>
      <c r="H14" s="1689">
        <v>42.4</v>
      </c>
      <c r="I14" s="1690"/>
      <c r="P14" s="1691"/>
      <c r="Q14" s="1692"/>
      <c r="R14" s="1692"/>
      <c r="S14" s="1692"/>
      <c r="T14" s="1692"/>
      <c r="U14" s="1692"/>
      <c r="V14" s="1692"/>
      <c r="W14" s="1692"/>
    </row>
    <row r="15" spans="1:23">
      <c r="A15" s="1660"/>
      <c r="B15" s="1661" t="s">
        <v>1754</v>
      </c>
      <c r="C15" s="1687">
        <v>-1.7</v>
      </c>
      <c r="D15" s="1687">
        <v>-19.7</v>
      </c>
      <c r="E15" s="1688">
        <v>4.8</v>
      </c>
      <c r="F15" s="1689">
        <v>32.299999999999997</v>
      </c>
      <c r="G15" s="1688">
        <v>2.4</v>
      </c>
      <c r="H15" s="1689">
        <v>14.4</v>
      </c>
      <c r="I15" s="1690"/>
      <c r="P15" s="1691"/>
      <c r="Q15" s="1692"/>
      <c r="R15" s="1692"/>
      <c r="S15" s="1692"/>
      <c r="T15" s="1692"/>
      <c r="U15" s="1692"/>
      <c r="V15" s="1692"/>
      <c r="W15" s="1692"/>
    </row>
    <row r="16" spans="1:23">
      <c r="A16" s="1660"/>
      <c r="B16" s="1661" t="s">
        <v>1755</v>
      </c>
      <c r="C16" s="1687">
        <v>5.4</v>
      </c>
      <c r="D16" s="1687">
        <v>2.2999999999999998</v>
      </c>
      <c r="E16" s="1688">
        <v>4.3</v>
      </c>
      <c r="F16" s="1689">
        <v>24.7</v>
      </c>
      <c r="G16" s="1688">
        <v>7.9</v>
      </c>
      <c r="H16" s="1689">
        <v>17.100000000000001</v>
      </c>
      <c r="I16" s="1690"/>
      <c r="P16" s="1691"/>
      <c r="Q16" s="1692"/>
      <c r="R16" s="1692"/>
      <c r="S16" s="1692"/>
      <c r="T16" s="1692"/>
      <c r="U16" s="1692"/>
      <c r="V16" s="1692"/>
      <c r="W16" s="1692"/>
    </row>
    <row r="17" spans="1:23">
      <c r="A17" s="1660"/>
      <c r="B17" s="1661" t="s">
        <v>1756</v>
      </c>
      <c r="C17" s="1687">
        <v>-6</v>
      </c>
      <c r="D17" s="1687">
        <v>5</v>
      </c>
      <c r="E17" s="1688">
        <v>1.4</v>
      </c>
      <c r="F17" s="1689">
        <v>22.9</v>
      </c>
      <c r="G17" s="1688">
        <v>1.4</v>
      </c>
      <c r="H17" s="1689">
        <v>22.9</v>
      </c>
      <c r="I17" s="1690"/>
      <c r="P17" s="1691"/>
      <c r="Q17" s="1692"/>
      <c r="R17" s="1692"/>
      <c r="S17" s="1692"/>
      <c r="T17" s="1692"/>
      <c r="U17" s="1692"/>
      <c r="V17" s="1692"/>
      <c r="W17" s="1692"/>
    </row>
    <row r="18" spans="1:23" s="1665" customFormat="1" ht="18.95" customHeight="1">
      <c r="A18" s="1660">
        <v>2023</v>
      </c>
      <c r="B18" s="1661" t="s">
        <v>1745</v>
      </c>
      <c r="C18" s="1687">
        <v>-6.9</v>
      </c>
      <c r="D18" s="1687">
        <v>-14.8</v>
      </c>
      <c r="E18" s="1688">
        <v>-0.5</v>
      </c>
      <c r="F18" s="1689">
        <v>6.4</v>
      </c>
      <c r="G18" s="1688">
        <v>-6.9</v>
      </c>
      <c r="H18" s="1689">
        <v>-14.8</v>
      </c>
      <c r="J18" s="1693"/>
      <c r="P18" s="1691"/>
      <c r="Q18" s="1692"/>
      <c r="R18" s="1692"/>
      <c r="S18" s="1692"/>
      <c r="T18" s="1692"/>
      <c r="U18" s="1692"/>
      <c r="V18" s="1692"/>
      <c r="W18" s="1692"/>
    </row>
    <row r="19" spans="1:23" s="1665" customFormat="1">
      <c r="A19" s="1694"/>
      <c r="B19" s="1661" t="s">
        <v>1746</v>
      </c>
      <c r="C19" s="1687">
        <v>-1.4</v>
      </c>
      <c r="D19" s="1687">
        <v>-6</v>
      </c>
      <c r="E19" s="1688">
        <v>-2.1</v>
      </c>
      <c r="F19" s="1689">
        <v>3.4</v>
      </c>
      <c r="G19" s="1688">
        <v>-8.1999999999999993</v>
      </c>
      <c r="H19" s="1689">
        <v>-19.899999999999999</v>
      </c>
      <c r="J19" s="1693"/>
      <c r="P19" s="1691"/>
      <c r="Q19" s="1692"/>
      <c r="R19" s="1692"/>
      <c r="S19" s="1692"/>
      <c r="T19" s="1692"/>
      <c r="U19" s="1692"/>
      <c r="V19" s="1692"/>
      <c r="W19" s="1692"/>
    </row>
    <row r="20" spans="1:23" s="1665" customFormat="1">
      <c r="A20" s="1694"/>
      <c r="B20" s="1661" t="s">
        <v>1747</v>
      </c>
      <c r="C20" s="1687">
        <v>9.9</v>
      </c>
      <c r="D20" s="1687">
        <v>2.2999999999999998</v>
      </c>
      <c r="E20" s="1688">
        <v>-8.9</v>
      </c>
      <c r="F20" s="1689">
        <v>-17.600000000000001</v>
      </c>
      <c r="G20" s="1688">
        <v>0.9</v>
      </c>
      <c r="H20" s="1689">
        <v>-18.100000000000001</v>
      </c>
      <c r="J20" s="1693"/>
      <c r="P20" s="1691"/>
      <c r="Q20" s="1692"/>
      <c r="R20" s="1692"/>
      <c r="S20" s="1692"/>
      <c r="T20" s="1692"/>
      <c r="U20" s="1692"/>
      <c r="V20" s="1692"/>
      <c r="W20" s="1692"/>
    </row>
    <row r="21" spans="1:23" s="1665" customFormat="1">
      <c r="A21" s="1694"/>
      <c r="B21" s="1661" t="s">
        <v>1748</v>
      </c>
      <c r="C21" s="1687">
        <v>-13.7</v>
      </c>
      <c r="D21" s="1687">
        <v>-15</v>
      </c>
      <c r="E21" s="1688">
        <v>-12.7</v>
      </c>
      <c r="F21" s="1689">
        <v>-19.100000000000001</v>
      </c>
      <c r="G21" s="1688">
        <v>-12.9</v>
      </c>
      <c r="H21" s="1689">
        <v>-30.4</v>
      </c>
      <c r="J21" s="1693"/>
      <c r="P21" s="1691"/>
      <c r="Q21" s="1692"/>
      <c r="R21" s="1692"/>
      <c r="S21" s="1692"/>
      <c r="T21" s="1692"/>
      <c r="U21" s="1692"/>
      <c r="V21" s="1692"/>
      <c r="W21" s="1692"/>
    </row>
    <row r="22" spans="1:23" s="1665" customFormat="1">
      <c r="A22" s="1694"/>
      <c r="B22" s="1661" t="s">
        <v>1749</v>
      </c>
      <c r="C22" s="1687">
        <v>4.4000000000000004</v>
      </c>
      <c r="D22" s="1687">
        <v>0.6</v>
      </c>
      <c r="E22" s="1688">
        <v>-9</v>
      </c>
      <c r="F22" s="1689">
        <v>-26.4</v>
      </c>
      <c r="G22" s="1688">
        <v>-9.1</v>
      </c>
      <c r="H22" s="1689">
        <v>-30</v>
      </c>
      <c r="J22" s="1693"/>
      <c r="P22" s="1691"/>
      <c r="Q22" s="1692"/>
      <c r="R22" s="1692"/>
      <c r="S22" s="1692"/>
      <c r="T22" s="1692"/>
      <c r="U22" s="1692"/>
      <c r="V22" s="1692"/>
      <c r="W22" s="1692"/>
    </row>
    <row r="23" spans="1:23" s="1665" customFormat="1">
      <c r="A23" s="1694"/>
      <c r="B23" s="1661" t="s">
        <v>1750</v>
      </c>
      <c r="C23" s="1687">
        <v>7.1</v>
      </c>
      <c r="D23" s="1687">
        <v>4.8</v>
      </c>
      <c r="E23" s="1688">
        <v>-9.1999999999999993</v>
      </c>
      <c r="F23" s="1689">
        <v>-28.5</v>
      </c>
      <c r="G23" s="1688">
        <v>-2.6</v>
      </c>
      <c r="H23" s="1689">
        <v>-26.6</v>
      </c>
      <c r="J23" s="1693"/>
      <c r="P23" s="1691"/>
      <c r="Q23" s="1692"/>
      <c r="R23" s="1692"/>
      <c r="S23" s="1692"/>
      <c r="T23" s="1692"/>
      <c r="U23" s="1692"/>
      <c r="V23" s="1692"/>
      <c r="W23" s="1692"/>
    </row>
    <row r="24" spans="1:23" s="1665" customFormat="1">
      <c r="A24" s="1694"/>
      <c r="B24" s="1661" t="s">
        <v>1751</v>
      </c>
      <c r="C24" s="1687">
        <v>-3.4</v>
      </c>
      <c r="D24" s="1687">
        <v>1.9</v>
      </c>
      <c r="E24" s="1688">
        <v>-11.7</v>
      </c>
      <c r="F24" s="1689">
        <v>-27.4</v>
      </c>
      <c r="G24" s="1688">
        <v>-5.9</v>
      </c>
      <c r="H24" s="1689">
        <v>-25.2</v>
      </c>
      <c r="J24" s="1693"/>
      <c r="P24" s="1691"/>
      <c r="Q24" s="1692"/>
      <c r="R24" s="1692"/>
      <c r="S24" s="1692"/>
      <c r="T24" s="1692"/>
      <c r="U24" s="1692"/>
      <c r="V24" s="1692"/>
      <c r="W24" s="1692"/>
    </row>
    <row r="25" spans="1:23" s="1665" customFormat="1">
      <c r="A25" s="1694"/>
      <c r="B25" s="1661" t="s">
        <v>1752</v>
      </c>
      <c r="C25" s="1687">
        <v>-0.8</v>
      </c>
      <c r="D25" s="1687">
        <v>-1.6</v>
      </c>
      <c r="E25" s="1688">
        <v>-9.6</v>
      </c>
      <c r="F25" s="1689">
        <v>-36.4</v>
      </c>
      <c r="G25" s="1688">
        <v>-6.7</v>
      </c>
      <c r="H25" s="1689">
        <v>-26.4</v>
      </c>
      <c r="J25" s="1693"/>
      <c r="P25" s="1691"/>
      <c r="Q25" s="1692"/>
      <c r="R25" s="1692"/>
      <c r="S25" s="1692"/>
      <c r="T25" s="1692"/>
      <c r="U25" s="1692"/>
      <c r="V25" s="1692"/>
      <c r="W25" s="1692"/>
    </row>
    <row r="26" spans="1:23" s="1665" customFormat="1">
      <c r="A26" s="1694"/>
      <c r="B26" s="1661" t="s">
        <v>1753</v>
      </c>
      <c r="C26" s="1687">
        <v>-3.2</v>
      </c>
      <c r="D26" s="1687">
        <v>3.6</v>
      </c>
      <c r="E26" s="1688">
        <v>-12</v>
      </c>
      <c r="F26" s="1689">
        <v>-34.200000000000003</v>
      </c>
      <c r="G26" s="1688">
        <v>-9.6</v>
      </c>
      <c r="H26" s="1689">
        <v>-23.8</v>
      </c>
      <c r="J26" s="1693"/>
      <c r="P26" s="1691"/>
      <c r="Q26" s="1692"/>
      <c r="R26" s="1692"/>
      <c r="S26" s="1692"/>
      <c r="T26" s="1692"/>
      <c r="U26" s="1692"/>
      <c r="V26" s="1692"/>
      <c r="W26" s="1692"/>
    </row>
    <row r="27" spans="1:23" s="1665" customFormat="1">
      <c r="A27" s="1694"/>
      <c r="B27" s="1661" t="s">
        <v>1754</v>
      </c>
      <c r="C27" s="1687">
        <v>7.6</v>
      </c>
      <c r="D27" s="1687">
        <v>2</v>
      </c>
      <c r="E27" s="1688">
        <v>-3.7</v>
      </c>
      <c r="F27" s="1689">
        <v>-16.399999999999999</v>
      </c>
      <c r="G27" s="1688">
        <v>-2.8</v>
      </c>
      <c r="H27" s="1689">
        <v>-22.2</v>
      </c>
      <c r="J27" s="1693"/>
      <c r="P27" s="1691"/>
      <c r="Q27" s="1692"/>
      <c r="R27" s="1692"/>
      <c r="S27" s="1692"/>
      <c r="T27" s="1692"/>
      <c r="U27" s="1692"/>
      <c r="V27" s="1692"/>
      <c r="W27" s="1692"/>
    </row>
    <row r="28" spans="1:23" s="1665" customFormat="1">
      <c r="A28" s="1694"/>
      <c r="B28" s="1661" t="s">
        <v>1755</v>
      </c>
      <c r="C28" s="1687">
        <v>-3.6</v>
      </c>
      <c r="D28" s="1687">
        <v>0.2</v>
      </c>
      <c r="E28" s="1688">
        <v>-12</v>
      </c>
      <c r="F28" s="1689">
        <v>-18.2</v>
      </c>
      <c r="G28" s="1688">
        <v>-6.3</v>
      </c>
      <c r="H28" s="1689">
        <v>-22.1</v>
      </c>
      <c r="J28" s="1693"/>
      <c r="P28" s="1691"/>
      <c r="Q28" s="1692"/>
      <c r="R28" s="1692"/>
      <c r="S28" s="1692"/>
      <c r="T28" s="1692"/>
      <c r="U28" s="1692"/>
      <c r="V28" s="1692"/>
      <c r="W28" s="1692"/>
    </row>
    <row r="29" spans="1:23" s="1665" customFormat="1">
      <c r="A29" s="1694"/>
      <c r="B29" s="1661" t="s">
        <v>1756</v>
      </c>
      <c r="C29" s="1687">
        <v>-1.1000000000000001</v>
      </c>
      <c r="D29" s="1687">
        <v>1.3</v>
      </c>
      <c r="E29" s="1688">
        <v>-7.4</v>
      </c>
      <c r="F29" s="1689">
        <v>-21.1</v>
      </c>
      <c r="G29" s="1688">
        <v>-7.4</v>
      </c>
      <c r="H29" s="1689">
        <v>-21.1</v>
      </c>
      <c r="J29" s="1693"/>
      <c r="P29" s="1691"/>
      <c r="Q29" s="1692"/>
      <c r="R29" s="1692"/>
      <c r="S29" s="1692"/>
      <c r="T29" s="1692"/>
      <c r="U29" s="1692"/>
      <c r="V29" s="1692"/>
      <c r="W29" s="1692"/>
    </row>
    <row r="30" spans="1:23" ht="7.5" customHeight="1">
      <c r="A30" s="1695"/>
      <c r="B30" s="1668"/>
      <c r="C30" s="1696"/>
      <c r="D30" s="1697"/>
      <c r="E30" s="1696"/>
      <c r="F30" s="1697"/>
      <c r="G30" s="1696"/>
      <c r="H30" s="1697"/>
      <c r="I30" s="1690"/>
    </row>
    <row r="31" spans="1:23" ht="6" customHeight="1">
      <c r="A31" s="1698"/>
      <c r="B31" s="1699"/>
      <c r="C31" s="1690"/>
      <c r="D31" s="1690"/>
      <c r="E31" s="1690"/>
      <c r="F31" s="1690"/>
      <c r="G31" s="1690"/>
      <c r="H31" s="1690"/>
      <c r="I31" s="1690"/>
    </row>
    <row r="32" spans="1:23" s="1701" customFormat="1" ht="12">
      <c r="A32" s="2275" t="s">
        <v>1762</v>
      </c>
      <c r="B32" s="2275"/>
      <c r="C32" s="1676"/>
      <c r="D32" s="1677"/>
      <c r="E32" s="1676"/>
      <c r="F32" s="1677"/>
      <c r="G32" s="1676"/>
      <c r="H32" s="1677"/>
      <c r="I32" s="1700"/>
    </row>
    <row r="33" spans="1:9" s="1701" customFormat="1" ht="6" customHeight="1">
      <c r="A33" s="1702"/>
      <c r="B33" s="1703"/>
      <c r="C33" s="1676"/>
      <c r="D33" s="1677"/>
      <c r="E33" s="1676"/>
      <c r="F33" s="1677"/>
      <c r="G33" s="1676"/>
      <c r="H33" s="1677"/>
      <c r="I33" s="1700"/>
    </row>
    <row r="34" spans="1:9" s="1701" customFormat="1" ht="12">
      <c r="A34" s="2272" t="s">
        <v>1757</v>
      </c>
      <c r="B34" s="2272"/>
      <c r="C34" s="1676"/>
      <c r="D34" s="1677"/>
      <c r="E34" s="1676"/>
      <c r="F34" s="1677"/>
      <c r="G34" s="1676"/>
      <c r="H34" s="1677"/>
      <c r="I34" s="1700"/>
    </row>
    <row r="35" spans="1:9">
      <c r="C35" s="1680"/>
      <c r="D35" s="1680"/>
      <c r="E35" s="1680"/>
      <c r="F35" s="1680"/>
      <c r="G35" s="1680"/>
      <c r="H35" s="1680"/>
      <c r="I35" s="1648"/>
    </row>
    <row r="36" spans="1:9">
      <c r="C36" s="1680"/>
      <c r="D36" s="1680"/>
      <c r="E36" s="1680"/>
      <c r="F36" s="1680"/>
      <c r="G36" s="1680"/>
      <c r="H36" s="1680"/>
      <c r="I36" s="1648"/>
    </row>
    <row r="37" spans="1:9">
      <c r="C37" s="1680"/>
      <c r="D37" s="1680"/>
      <c r="E37" s="1680"/>
      <c r="F37" s="1680"/>
      <c r="G37" s="1680"/>
      <c r="H37" s="1680"/>
      <c r="I37" s="1648"/>
    </row>
    <row r="38" spans="1:9">
      <c r="C38" s="1680"/>
      <c r="D38" s="1680"/>
      <c r="E38" s="1680"/>
      <c r="F38" s="1680"/>
      <c r="G38" s="1680"/>
      <c r="H38" s="1680"/>
      <c r="I38" s="1648"/>
    </row>
    <row r="39" spans="1:9">
      <c r="C39" s="1680"/>
      <c r="D39" s="1680"/>
      <c r="E39" s="1680"/>
      <c r="F39" s="1680"/>
      <c r="G39" s="1680"/>
      <c r="H39" s="1680"/>
      <c r="I39" s="1648"/>
    </row>
    <row r="40" spans="1:9">
      <c r="C40" s="1680"/>
      <c r="D40" s="1680"/>
      <c r="E40" s="1680"/>
      <c r="F40" s="1680"/>
      <c r="G40" s="1680"/>
      <c r="H40" s="1680"/>
      <c r="I40" s="1648"/>
    </row>
    <row r="41" spans="1:9">
      <c r="C41" s="1680"/>
      <c r="D41" s="1680"/>
      <c r="E41" s="1680"/>
      <c r="F41" s="1680"/>
      <c r="G41" s="1680"/>
      <c r="H41" s="1680"/>
      <c r="I41" s="1648"/>
    </row>
    <row r="42" spans="1:9">
      <c r="C42" s="1680"/>
      <c r="D42" s="1680"/>
      <c r="E42" s="1680"/>
      <c r="F42" s="1680"/>
      <c r="G42" s="1680"/>
      <c r="H42" s="1680"/>
      <c r="I42" s="1648"/>
    </row>
    <row r="43" spans="1:9">
      <c r="C43" s="1680"/>
      <c r="D43" s="1680"/>
      <c r="E43" s="1680"/>
      <c r="F43" s="1680"/>
      <c r="G43" s="1680"/>
      <c r="H43" s="1680"/>
      <c r="I43" s="1648"/>
    </row>
    <row r="44" spans="1:9">
      <c r="C44" s="1680"/>
      <c r="D44" s="1680"/>
      <c r="E44" s="1680"/>
      <c r="F44" s="1680"/>
      <c r="G44" s="1680"/>
      <c r="H44" s="1680"/>
      <c r="I44" s="1648"/>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DAB5B-4207-4057-8563-56B39B49B7B2}">
  <dimension ref="A1:M84"/>
  <sheetViews>
    <sheetView view="pageBreakPreview" zoomScaleNormal="100" zoomScaleSheetLayoutView="100" workbookViewId="0"/>
  </sheetViews>
  <sheetFormatPr defaultRowHeight="12.75"/>
  <cols>
    <col min="1" max="1" width="8.7109375" style="1648" customWidth="1"/>
    <col min="2" max="2" width="15.7109375" style="1648" customWidth="1"/>
    <col min="3" max="11" width="16.140625" style="1681" customWidth="1"/>
    <col min="12" max="12" width="4.140625" style="1648" customWidth="1"/>
    <col min="13" max="256" width="9.140625" style="1648"/>
    <col min="257" max="257" width="8.7109375" style="1648" customWidth="1"/>
    <col min="258" max="258" width="15.7109375" style="1648" customWidth="1"/>
    <col min="259" max="267" width="16.140625" style="1648" customWidth="1"/>
    <col min="268" max="268" width="4.140625" style="1648" customWidth="1"/>
    <col min="269" max="512" width="9.140625" style="1648"/>
    <col min="513" max="513" width="8.7109375" style="1648" customWidth="1"/>
    <col min="514" max="514" width="15.7109375" style="1648" customWidth="1"/>
    <col min="515" max="523" width="16.140625" style="1648" customWidth="1"/>
    <col min="524" max="524" width="4.140625" style="1648" customWidth="1"/>
    <col min="525" max="768" width="9.140625" style="1648"/>
    <col min="769" max="769" width="8.7109375" style="1648" customWidth="1"/>
    <col min="770" max="770" width="15.7109375" style="1648" customWidth="1"/>
    <col min="771" max="779" width="16.140625" style="1648" customWidth="1"/>
    <col min="780" max="780" width="4.140625" style="1648" customWidth="1"/>
    <col min="781" max="1024" width="9.140625" style="1648"/>
    <col min="1025" max="1025" width="8.7109375" style="1648" customWidth="1"/>
    <col min="1026" max="1026" width="15.7109375" style="1648" customWidth="1"/>
    <col min="1027" max="1035" width="16.140625" style="1648" customWidth="1"/>
    <col min="1036" max="1036" width="4.140625" style="1648" customWidth="1"/>
    <col min="1037" max="1280" width="9.140625" style="1648"/>
    <col min="1281" max="1281" width="8.7109375" style="1648" customWidth="1"/>
    <col min="1282" max="1282" width="15.7109375" style="1648" customWidth="1"/>
    <col min="1283" max="1291" width="16.140625" style="1648" customWidth="1"/>
    <col min="1292" max="1292" width="4.140625" style="1648" customWidth="1"/>
    <col min="1293" max="1536" width="9.140625" style="1648"/>
    <col min="1537" max="1537" width="8.7109375" style="1648" customWidth="1"/>
    <col min="1538" max="1538" width="15.7109375" style="1648" customWidth="1"/>
    <col min="1539" max="1547" width="16.140625" style="1648" customWidth="1"/>
    <col min="1548" max="1548" width="4.140625" style="1648" customWidth="1"/>
    <col min="1549" max="1792" width="9.140625" style="1648"/>
    <col min="1793" max="1793" width="8.7109375" style="1648" customWidth="1"/>
    <col min="1794" max="1794" width="15.7109375" style="1648" customWidth="1"/>
    <col min="1795" max="1803" width="16.140625" style="1648" customWidth="1"/>
    <col min="1804" max="1804" width="4.140625" style="1648" customWidth="1"/>
    <col min="1805" max="2048" width="9.140625" style="1648"/>
    <col min="2049" max="2049" width="8.7109375" style="1648" customWidth="1"/>
    <col min="2050" max="2050" width="15.7109375" style="1648" customWidth="1"/>
    <col min="2051" max="2059" width="16.140625" style="1648" customWidth="1"/>
    <col min="2060" max="2060" width="4.140625" style="1648" customWidth="1"/>
    <col min="2061" max="2304" width="9.140625" style="1648"/>
    <col min="2305" max="2305" width="8.7109375" style="1648" customWidth="1"/>
    <col min="2306" max="2306" width="15.7109375" style="1648" customWidth="1"/>
    <col min="2307" max="2315" width="16.140625" style="1648" customWidth="1"/>
    <col min="2316" max="2316" width="4.140625" style="1648" customWidth="1"/>
    <col min="2317" max="2560" width="9.140625" style="1648"/>
    <col min="2561" max="2561" width="8.7109375" style="1648" customWidth="1"/>
    <col min="2562" max="2562" width="15.7109375" style="1648" customWidth="1"/>
    <col min="2563" max="2571" width="16.140625" style="1648" customWidth="1"/>
    <col min="2572" max="2572" width="4.140625" style="1648" customWidth="1"/>
    <col min="2573" max="2816" width="9.140625" style="1648"/>
    <col min="2817" max="2817" width="8.7109375" style="1648" customWidth="1"/>
    <col min="2818" max="2818" width="15.7109375" style="1648" customWidth="1"/>
    <col min="2819" max="2827" width="16.140625" style="1648" customWidth="1"/>
    <col min="2828" max="2828" width="4.140625" style="1648" customWidth="1"/>
    <col min="2829" max="3072" width="9.140625" style="1648"/>
    <col min="3073" max="3073" width="8.7109375" style="1648" customWidth="1"/>
    <col min="3074" max="3074" width="15.7109375" style="1648" customWidth="1"/>
    <col min="3075" max="3083" width="16.140625" style="1648" customWidth="1"/>
    <col min="3084" max="3084" width="4.140625" style="1648" customWidth="1"/>
    <col min="3085" max="3328" width="9.140625" style="1648"/>
    <col min="3329" max="3329" width="8.7109375" style="1648" customWidth="1"/>
    <col min="3330" max="3330" width="15.7109375" style="1648" customWidth="1"/>
    <col min="3331" max="3339" width="16.140625" style="1648" customWidth="1"/>
    <col min="3340" max="3340" width="4.140625" style="1648" customWidth="1"/>
    <col min="3341" max="3584" width="9.140625" style="1648"/>
    <col min="3585" max="3585" width="8.7109375" style="1648" customWidth="1"/>
    <col min="3586" max="3586" width="15.7109375" style="1648" customWidth="1"/>
    <col min="3587" max="3595" width="16.140625" style="1648" customWidth="1"/>
    <col min="3596" max="3596" width="4.140625" style="1648" customWidth="1"/>
    <col min="3597" max="3840" width="9.140625" style="1648"/>
    <col min="3841" max="3841" width="8.7109375" style="1648" customWidth="1"/>
    <col min="3842" max="3842" width="15.7109375" style="1648" customWidth="1"/>
    <col min="3843" max="3851" width="16.140625" style="1648" customWidth="1"/>
    <col min="3852" max="3852" width="4.140625" style="1648" customWidth="1"/>
    <col min="3853" max="4096" width="9.140625" style="1648"/>
    <col min="4097" max="4097" width="8.7109375" style="1648" customWidth="1"/>
    <col min="4098" max="4098" width="15.7109375" style="1648" customWidth="1"/>
    <col min="4099" max="4107" width="16.140625" style="1648" customWidth="1"/>
    <col min="4108" max="4108" width="4.140625" style="1648" customWidth="1"/>
    <col min="4109" max="4352" width="9.140625" style="1648"/>
    <col min="4353" max="4353" width="8.7109375" style="1648" customWidth="1"/>
    <col min="4354" max="4354" width="15.7109375" style="1648" customWidth="1"/>
    <col min="4355" max="4363" width="16.140625" style="1648" customWidth="1"/>
    <col min="4364" max="4364" width="4.140625" style="1648" customWidth="1"/>
    <col min="4365" max="4608" width="9.140625" style="1648"/>
    <col min="4609" max="4609" width="8.7109375" style="1648" customWidth="1"/>
    <col min="4610" max="4610" width="15.7109375" style="1648" customWidth="1"/>
    <col min="4611" max="4619" width="16.140625" style="1648" customWidth="1"/>
    <col min="4620" max="4620" width="4.140625" style="1648" customWidth="1"/>
    <col min="4621" max="4864" width="9.140625" style="1648"/>
    <col min="4865" max="4865" width="8.7109375" style="1648" customWidth="1"/>
    <col min="4866" max="4866" width="15.7109375" style="1648" customWidth="1"/>
    <col min="4867" max="4875" width="16.140625" style="1648" customWidth="1"/>
    <col min="4876" max="4876" width="4.140625" style="1648" customWidth="1"/>
    <col min="4877" max="5120" width="9.140625" style="1648"/>
    <col min="5121" max="5121" width="8.7109375" style="1648" customWidth="1"/>
    <col min="5122" max="5122" width="15.7109375" style="1648" customWidth="1"/>
    <col min="5123" max="5131" width="16.140625" style="1648" customWidth="1"/>
    <col min="5132" max="5132" width="4.140625" style="1648" customWidth="1"/>
    <col min="5133" max="5376" width="9.140625" style="1648"/>
    <col min="5377" max="5377" width="8.7109375" style="1648" customWidth="1"/>
    <col min="5378" max="5378" width="15.7109375" style="1648" customWidth="1"/>
    <col min="5379" max="5387" width="16.140625" style="1648" customWidth="1"/>
    <col min="5388" max="5388" width="4.140625" style="1648" customWidth="1"/>
    <col min="5389" max="5632" width="9.140625" style="1648"/>
    <col min="5633" max="5633" width="8.7109375" style="1648" customWidth="1"/>
    <col min="5634" max="5634" width="15.7109375" style="1648" customWidth="1"/>
    <col min="5635" max="5643" width="16.140625" style="1648" customWidth="1"/>
    <col min="5644" max="5644" width="4.140625" style="1648" customWidth="1"/>
    <col min="5645" max="5888" width="9.140625" style="1648"/>
    <col min="5889" max="5889" width="8.7109375" style="1648" customWidth="1"/>
    <col min="5890" max="5890" width="15.7109375" style="1648" customWidth="1"/>
    <col min="5891" max="5899" width="16.140625" style="1648" customWidth="1"/>
    <col min="5900" max="5900" width="4.140625" style="1648" customWidth="1"/>
    <col min="5901" max="6144" width="9.140625" style="1648"/>
    <col min="6145" max="6145" width="8.7109375" style="1648" customWidth="1"/>
    <col min="6146" max="6146" width="15.7109375" style="1648" customWidth="1"/>
    <col min="6147" max="6155" width="16.140625" style="1648" customWidth="1"/>
    <col min="6156" max="6156" width="4.140625" style="1648" customWidth="1"/>
    <col min="6157" max="6400" width="9.140625" style="1648"/>
    <col min="6401" max="6401" width="8.7109375" style="1648" customWidth="1"/>
    <col min="6402" max="6402" width="15.7109375" style="1648" customWidth="1"/>
    <col min="6403" max="6411" width="16.140625" style="1648" customWidth="1"/>
    <col min="6412" max="6412" width="4.140625" style="1648" customWidth="1"/>
    <col min="6413" max="6656" width="9.140625" style="1648"/>
    <col min="6657" max="6657" width="8.7109375" style="1648" customWidth="1"/>
    <col min="6658" max="6658" width="15.7109375" style="1648" customWidth="1"/>
    <col min="6659" max="6667" width="16.140625" style="1648" customWidth="1"/>
    <col min="6668" max="6668" width="4.140625" style="1648" customWidth="1"/>
    <col min="6669" max="6912" width="9.140625" style="1648"/>
    <col min="6913" max="6913" width="8.7109375" style="1648" customWidth="1"/>
    <col min="6914" max="6914" width="15.7109375" style="1648" customWidth="1"/>
    <col min="6915" max="6923" width="16.140625" style="1648" customWidth="1"/>
    <col min="6924" max="6924" width="4.140625" style="1648" customWidth="1"/>
    <col min="6925" max="7168" width="9.140625" style="1648"/>
    <col min="7169" max="7169" width="8.7109375" style="1648" customWidth="1"/>
    <col min="7170" max="7170" width="15.7109375" style="1648" customWidth="1"/>
    <col min="7171" max="7179" width="16.140625" style="1648" customWidth="1"/>
    <col min="7180" max="7180" width="4.140625" style="1648" customWidth="1"/>
    <col min="7181" max="7424" width="9.140625" style="1648"/>
    <col min="7425" max="7425" width="8.7109375" style="1648" customWidth="1"/>
    <col min="7426" max="7426" width="15.7109375" style="1648" customWidth="1"/>
    <col min="7427" max="7435" width="16.140625" style="1648" customWidth="1"/>
    <col min="7436" max="7436" width="4.140625" style="1648" customWidth="1"/>
    <col min="7437" max="7680" width="9.140625" style="1648"/>
    <col min="7681" max="7681" width="8.7109375" style="1648" customWidth="1"/>
    <col min="7682" max="7682" width="15.7109375" style="1648" customWidth="1"/>
    <col min="7683" max="7691" width="16.140625" style="1648" customWidth="1"/>
    <col min="7692" max="7692" width="4.140625" style="1648" customWidth="1"/>
    <col min="7693" max="7936" width="9.140625" style="1648"/>
    <col min="7937" max="7937" width="8.7109375" style="1648" customWidth="1"/>
    <col min="7938" max="7938" width="15.7109375" style="1648" customWidth="1"/>
    <col min="7939" max="7947" width="16.140625" style="1648" customWidth="1"/>
    <col min="7948" max="7948" width="4.140625" style="1648" customWidth="1"/>
    <col min="7949" max="8192" width="9.140625" style="1648"/>
    <col min="8193" max="8193" width="8.7109375" style="1648" customWidth="1"/>
    <col min="8194" max="8194" width="15.7109375" style="1648" customWidth="1"/>
    <col min="8195" max="8203" width="16.140625" style="1648" customWidth="1"/>
    <col min="8204" max="8204" width="4.140625" style="1648" customWidth="1"/>
    <col min="8205" max="8448" width="9.140625" style="1648"/>
    <col min="8449" max="8449" width="8.7109375" style="1648" customWidth="1"/>
    <col min="8450" max="8450" width="15.7109375" style="1648" customWidth="1"/>
    <col min="8451" max="8459" width="16.140625" style="1648" customWidth="1"/>
    <col min="8460" max="8460" width="4.140625" style="1648" customWidth="1"/>
    <col min="8461" max="8704" width="9.140625" style="1648"/>
    <col min="8705" max="8705" width="8.7109375" style="1648" customWidth="1"/>
    <col min="8706" max="8706" width="15.7109375" style="1648" customWidth="1"/>
    <col min="8707" max="8715" width="16.140625" style="1648" customWidth="1"/>
    <col min="8716" max="8716" width="4.140625" style="1648" customWidth="1"/>
    <col min="8717" max="8960" width="9.140625" style="1648"/>
    <col min="8961" max="8961" width="8.7109375" style="1648" customWidth="1"/>
    <col min="8962" max="8962" width="15.7109375" style="1648" customWidth="1"/>
    <col min="8963" max="8971" width="16.140625" style="1648" customWidth="1"/>
    <col min="8972" max="8972" width="4.140625" style="1648" customWidth="1"/>
    <col min="8973" max="9216" width="9.140625" style="1648"/>
    <col min="9217" max="9217" width="8.7109375" style="1648" customWidth="1"/>
    <col min="9218" max="9218" width="15.7109375" style="1648" customWidth="1"/>
    <col min="9219" max="9227" width="16.140625" style="1648" customWidth="1"/>
    <col min="9228" max="9228" width="4.140625" style="1648" customWidth="1"/>
    <col min="9229" max="9472" width="9.140625" style="1648"/>
    <col min="9473" max="9473" width="8.7109375" style="1648" customWidth="1"/>
    <col min="9474" max="9474" width="15.7109375" style="1648" customWidth="1"/>
    <col min="9475" max="9483" width="16.140625" style="1648" customWidth="1"/>
    <col min="9484" max="9484" width="4.140625" style="1648" customWidth="1"/>
    <col min="9485" max="9728" width="9.140625" style="1648"/>
    <col min="9729" max="9729" width="8.7109375" style="1648" customWidth="1"/>
    <col min="9730" max="9730" width="15.7109375" style="1648" customWidth="1"/>
    <col min="9731" max="9739" width="16.140625" style="1648" customWidth="1"/>
    <col min="9740" max="9740" width="4.140625" style="1648" customWidth="1"/>
    <col min="9741" max="9984" width="9.140625" style="1648"/>
    <col min="9985" max="9985" width="8.7109375" style="1648" customWidth="1"/>
    <col min="9986" max="9986" width="15.7109375" style="1648" customWidth="1"/>
    <col min="9987" max="9995" width="16.140625" style="1648" customWidth="1"/>
    <col min="9996" max="9996" width="4.140625" style="1648" customWidth="1"/>
    <col min="9997" max="10240" width="9.140625" style="1648"/>
    <col min="10241" max="10241" width="8.7109375" style="1648" customWidth="1"/>
    <col min="10242" max="10242" width="15.7109375" style="1648" customWidth="1"/>
    <col min="10243" max="10251" width="16.140625" style="1648" customWidth="1"/>
    <col min="10252" max="10252" width="4.140625" style="1648" customWidth="1"/>
    <col min="10253" max="10496" width="9.140625" style="1648"/>
    <col min="10497" max="10497" width="8.7109375" style="1648" customWidth="1"/>
    <col min="10498" max="10498" width="15.7109375" style="1648" customWidth="1"/>
    <col min="10499" max="10507" width="16.140625" style="1648" customWidth="1"/>
    <col min="10508" max="10508" width="4.140625" style="1648" customWidth="1"/>
    <col min="10509" max="10752" width="9.140625" style="1648"/>
    <col min="10753" max="10753" width="8.7109375" style="1648" customWidth="1"/>
    <col min="10754" max="10754" width="15.7109375" style="1648" customWidth="1"/>
    <col min="10755" max="10763" width="16.140625" style="1648" customWidth="1"/>
    <col min="10764" max="10764" width="4.140625" style="1648" customWidth="1"/>
    <col min="10765" max="11008" width="9.140625" style="1648"/>
    <col min="11009" max="11009" width="8.7109375" style="1648" customWidth="1"/>
    <col min="11010" max="11010" width="15.7109375" style="1648" customWidth="1"/>
    <col min="11011" max="11019" width="16.140625" style="1648" customWidth="1"/>
    <col min="11020" max="11020" width="4.140625" style="1648" customWidth="1"/>
    <col min="11021" max="11264" width="9.140625" style="1648"/>
    <col min="11265" max="11265" width="8.7109375" style="1648" customWidth="1"/>
    <col min="11266" max="11266" width="15.7109375" style="1648" customWidth="1"/>
    <col min="11267" max="11275" width="16.140625" style="1648" customWidth="1"/>
    <col min="11276" max="11276" width="4.140625" style="1648" customWidth="1"/>
    <col min="11277" max="11520" width="9.140625" style="1648"/>
    <col min="11521" max="11521" width="8.7109375" style="1648" customWidth="1"/>
    <col min="11522" max="11522" width="15.7109375" style="1648" customWidth="1"/>
    <col min="11523" max="11531" width="16.140625" style="1648" customWidth="1"/>
    <col min="11532" max="11532" width="4.140625" style="1648" customWidth="1"/>
    <col min="11533" max="11776" width="9.140625" style="1648"/>
    <col min="11777" max="11777" width="8.7109375" style="1648" customWidth="1"/>
    <col min="11778" max="11778" width="15.7109375" style="1648" customWidth="1"/>
    <col min="11779" max="11787" width="16.140625" style="1648" customWidth="1"/>
    <col min="11788" max="11788" width="4.140625" style="1648" customWidth="1"/>
    <col min="11789" max="12032" width="9.140625" style="1648"/>
    <col min="12033" max="12033" width="8.7109375" style="1648" customWidth="1"/>
    <col min="12034" max="12034" width="15.7109375" style="1648" customWidth="1"/>
    <col min="12035" max="12043" width="16.140625" style="1648" customWidth="1"/>
    <col min="12044" max="12044" width="4.140625" style="1648" customWidth="1"/>
    <col min="12045" max="12288" width="9.140625" style="1648"/>
    <col min="12289" max="12289" width="8.7109375" style="1648" customWidth="1"/>
    <col min="12290" max="12290" width="15.7109375" style="1648" customWidth="1"/>
    <col min="12291" max="12299" width="16.140625" style="1648" customWidth="1"/>
    <col min="12300" max="12300" width="4.140625" style="1648" customWidth="1"/>
    <col min="12301" max="12544" width="9.140625" style="1648"/>
    <col min="12545" max="12545" width="8.7109375" style="1648" customWidth="1"/>
    <col min="12546" max="12546" width="15.7109375" style="1648" customWidth="1"/>
    <col min="12547" max="12555" width="16.140625" style="1648" customWidth="1"/>
    <col min="12556" max="12556" width="4.140625" style="1648" customWidth="1"/>
    <col min="12557" max="12800" width="9.140625" style="1648"/>
    <col min="12801" max="12801" width="8.7109375" style="1648" customWidth="1"/>
    <col min="12802" max="12802" width="15.7109375" style="1648" customWidth="1"/>
    <col min="12803" max="12811" width="16.140625" style="1648" customWidth="1"/>
    <col min="12812" max="12812" width="4.140625" style="1648" customWidth="1"/>
    <col min="12813" max="13056" width="9.140625" style="1648"/>
    <col min="13057" max="13057" width="8.7109375" style="1648" customWidth="1"/>
    <col min="13058" max="13058" width="15.7109375" style="1648" customWidth="1"/>
    <col min="13059" max="13067" width="16.140625" style="1648" customWidth="1"/>
    <col min="13068" max="13068" width="4.140625" style="1648" customWidth="1"/>
    <col min="13069" max="13312" width="9.140625" style="1648"/>
    <col min="13313" max="13313" width="8.7109375" style="1648" customWidth="1"/>
    <col min="13314" max="13314" width="15.7109375" style="1648" customWidth="1"/>
    <col min="13315" max="13323" width="16.140625" style="1648" customWidth="1"/>
    <col min="13324" max="13324" width="4.140625" style="1648" customWidth="1"/>
    <col min="13325" max="13568" width="9.140625" style="1648"/>
    <col min="13569" max="13569" width="8.7109375" style="1648" customWidth="1"/>
    <col min="13570" max="13570" width="15.7109375" style="1648" customWidth="1"/>
    <col min="13571" max="13579" width="16.140625" style="1648" customWidth="1"/>
    <col min="13580" max="13580" width="4.140625" style="1648" customWidth="1"/>
    <col min="13581" max="13824" width="9.140625" style="1648"/>
    <col min="13825" max="13825" width="8.7109375" style="1648" customWidth="1"/>
    <col min="13826" max="13826" width="15.7109375" style="1648" customWidth="1"/>
    <col min="13827" max="13835" width="16.140625" style="1648" customWidth="1"/>
    <col min="13836" max="13836" width="4.140625" style="1648" customWidth="1"/>
    <col min="13837" max="14080" width="9.140625" style="1648"/>
    <col min="14081" max="14081" width="8.7109375" style="1648" customWidth="1"/>
    <col min="14082" max="14082" width="15.7109375" style="1648" customWidth="1"/>
    <col min="14083" max="14091" width="16.140625" style="1648" customWidth="1"/>
    <col min="14092" max="14092" width="4.140625" style="1648" customWidth="1"/>
    <col min="14093" max="14336" width="9.140625" style="1648"/>
    <col min="14337" max="14337" width="8.7109375" style="1648" customWidth="1"/>
    <col min="14338" max="14338" width="15.7109375" style="1648" customWidth="1"/>
    <col min="14339" max="14347" width="16.140625" style="1648" customWidth="1"/>
    <col min="14348" max="14348" width="4.140625" style="1648" customWidth="1"/>
    <col min="14349" max="14592" width="9.140625" style="1648"/>
    <col min="14593" max="14593" width="8.7109375" style="1648" customWidth="1"/>
    <col min="14594" max="14594" width="15.7109375" style="1648" customWidth="1"/>
    <col min="14595" max="14603" width="16.140625" style="1648" customWidth="1"/>
    <col min="14604" max="14604" width="4.140625" style="1648" customWidth="1"/>
    <col min="14605" max="14848" width="9.140625" style="1648"/>
    <col min="14849" max="14849" width="8.7109375" style="1648" customWidth="1"/>
    <col min="14850" max="14850" width="15.7109375" style="1648" customWidth="1"/>
    <col min="14851" max="14859" width="16.140625" style="1648" customWidth="1"/>
    <col min="14860" max="14860" width="4.140625" style="1648" customWidth="1"/>
    <col min="14861" max="15104" width="9.140625" style="1648"/>
    <col min="15105" max="15105" width="8.7109375" style="1648" customWidth="1"/>
    <col min="15106" max="15106" width="15.7109375" style="1648" customWidth="1"/>
    <col min="15107" max="15115" width="16.140625" style="1648" customWidth="1"/>
    <col min="15116" max="15116" width="4.140625" style="1648" customWidth="1"/>
    <col min="15117" max="15360" width="9.140625" style="1648"/>
    <col min="15361" max="15361" width="8.7109375" style="1648" customWidth="1"/>
    <col min="15362" max="15362" width="15.7109375" style="1648" customWidth="1"/>
    <col min="15363" max="15371" width="16.140625" style="1648" customWidth="1"/>
    <col min="15372" max="15372" width="4.140625" style="1648" customWidth="1"/>
    <col min="15373" max="15616" width="9.140625" style="1648"/>
    <col min="15617" max="15617" width="8.7109375" style="1648" customWidth="1"/>
    <col min="15618" max="15618" width="15.7109375" style="1648" customWidth="1"/>
    <col min="15619" max="15627" width="16.140625" style="1648" customWidth="1"/>
    <col min="15628" max="15628" width="4.140625" style="1648" customWidth="1"/>
    <col min="15629" max="15872" width="9.140625" style="1648"/>
    <col min="15873" max="15873" width="8.7109375" style="1648" customWidth="1"/>
    <col min="15874" max="15874" width="15.7109375" style="1648" customWidth="1"/>
    <col min="15875" max="15883" width="16.140625" style="1648" customWidth="1"/>
    <col min="15884" max="15884" width="4.140625" style="1648" customWidth="1"/>
    <col min="15885" max="16128" width="9.140625" style="1648"/>
    <col min="16129" max="16129" width="8.7109375" style="1648" customWidth="1"/>
    <col min="16130" max="16130" width="15.7109375" style="1648" customWidth="1"/>
    <col min="16131" max="16139" width="16.140625" style="1648" customWidth="1"/>
    <col min="16140" max="16140" width="4.140625" style="1648" customWidth="1"/>
    <col min="16141" max="16384" width="9.140625" style="1648"/>
  </cols>
  <sheetData>
    <row r="1" spans="1:13" ht="24.95" customHeight="1">
      <c r="A1" s="1704" t="s">
        <v>1763</v>
      </c>
      <c r="B1" s="1705"/>
      <c r="C1" s="1705"/>
      <c r="D1" s="1705"/>
      <c r="E1" s="1705"/>
      <c r="F1" s="1705"/>
      <c r="G1" s="1705"/>
      <c r="H1" s="1705"/>
      <c r="I1" s="1705"/>
      <c r="J1" s="1705"/>
      <c r="K1" s="84"/>
    </row>
    <row r="2" spans="1:13" ht="11.25" customHeight="1">
      <c r="A2" s="1649"/>
      <c r="B2" s="1650"/>
      <c r="C2" s="1651"/>
      <c r="D2" s="1651"/>
      <c r="E2" s="1651"/>
      <c r="F2" s="1651"/>
      <c r="G2" s="1651"/>
      <c r="H2" s="1651"/>
      <c r="I2" s="1651"/>
      <c r="J2" s="1651"/>
      <c r="K2" s="1652" t="s">
        <v>1739</v>
      </c>
    </row>
    <row r="3" spans="1:13" ht="30.75" customHeight="1">
      <c r="A3" s="2266"/>
      <c r="B3" s="2267"/>
      <c r="C3" s="2270" t="s">
        <v>1740</v>
      </c>
      <c r="D3" s="2276"/>
      <c r="E3" s="2271"/>
      <c r="F3" s="2270" t="s">
        <v>1741</v>
      </c>
      <c r="G3" s="2276"/>
      <c r="H3" s="2271"/>
      <c r="I3" s="2270" t="s">
        <v>1742</v>
      </c>
      <c r="J3" s="2276"/>
      <c r="K3" s="2271"/>
    </row>
    <row r="4" spans="1:13" ht="54.75" customHeight="1">
      <c r="A4" s="2268"/>
      <c r="B4" s="2269"/>
      <c r="C4" s="1654" t="s">
        <v>1764</v>
      </c>
      <c r="D4" s="1654" t="s">
        <v>1765</v>
      </c>
      <c r="E4" s="1654" t="s">
        <v>1766</v>
      </c>
      <c r="F4" s="1654" t="s">
        <v>1764</v>
      </c>
      <c r="G4" s="1654" t="s">
        <v>1765</v>
      </c>
      <c r="H4" s="1654" t="s">
        <v>1766</v>
      </c>
      <c r="I4" s="1654" t="s">
        <v>1764</v>
      </c>
      <c r="J4" s="1654" t="s">
        <v>1765</v>
      </c>
      <c r="K4" s="1654" t="s">
        <v>1766</v>
      </c>
    </row>
    <row r="5" spans="1:13" s="1653" customFormat="1" ht="6" customHeight="1">
      <c r="A5" s="1655"/>
      <c r="B5" s="1656"/>
      <c r="C5" s="1658"/>
      <c r="D5" s="1657"/>
      <c r="E5" s="1659"/>
      <c r="F5" s="1658"/>
      <c r="G5" s="1657"/>
      <c r="H5" s="1657"/>
      <c r="I5" s="1658"/>
      <c r="J5" s="1657"/>
      <c r="K5" s="1659"/>
      <c r="L5" s="1706"/>
    </row>
    <row r="6" spans="1:13">
      <c r="A6" s="1660">
        <v>2022</v>
      </c>
      <c r="B6" s="1661" t="s">
        <v>1745</v>
      </c>
      <c r="C6" s="1707">
        <v>3.2</v>
      </c>
      <c r="D6" s="1708">
        <v>3.4</v>
      </c>
      <c r="E6" s="1709">
        <v>2.9</v>
      </c>
      <c r="F6" s="1707">
        <v>32.6</v>
      </c>
      <c r="G6" s="1708">
        <v>42</v>
      </c>
      <c r="H6" s="1709">
        <v>18.5</v>
      </c>
      <c r="I6" s="1707">
        <v>3.2</v>
      </c>
      <c r="J6" s="1708">
        <v>3.4</v>
      </c>
      <c r="K6" s="1709">
        <v>2.9</v>
      </c>
      <c r="M6" s="1710"/>
    </row>
    <row r="7" spans="1:13">
      <c r="A7" s="1711"/>
      <c r="B7" s="1661" t="s">
        <v>1746</v>
      </c>
      <c r="C7" s="1707">
        <v>1</v>
      </c>
      <c r="D7" s="1708">
        <v>-0.1</v>
      </c>
      <c r="E7" s="1709">
        <v>2.9</v>
      </c>
      <c r="F7" s="1707">
        <v>32.299999999999997</v>
      </c>
      <c r="G7" s="1708">
        <v>40.5</v>
      </c>
      <c r="H7" s="1709">
        <v>19.8</v>
      </c>
      <c r="I7" s="1707">
        <v>4.2</v>
      </c>
      <c r="J7" s="1708">
        <v>3.3</v>
      </c>
      <c r="K7" s="1709">
        <v>5.9</v>
      </c>
      <c r="M7" s="1710"/>
    </row>
    <row r="8" spans="1:13">
      <c r="A8" s="1711"/>
      <c r="B8" s="1661" t="s">
        <v>1747</v>
      </c>
      <c r="C8" s="1707">
        <v>4.3</v>
      </c>
      <c r="D8" s="1708">
        <v>4.3</v>
      </c>
      <c r="E8" s="1709">
        <v>4.4000000000000004</v>
      </c>
      <c r="F8" s="1707">
        <v>36.1</v>
      </c>
      <c r="G8" s="1708">
        <v>45.2</v>
      </c>
      <c r="H8" s="1709">
        <v>22.7</v>
      </c>
      <c r="I8" s="1707">
        <v>8.6999999999999993</v>
      </c>
      <c r="J8" s="1708">
        <v>7.7</v>
      </c>
      <c r="K8" s="1709">
        <v>10.6</v>
      </c>
      <c r="M8" s="1710"/>
    </row>
    <row r="9" spans="1:13">
      <c r="A9" s="1711"/>
      <c r="B9" s="1661" t="s">
        <v>1748</v>
      </c>
      <c r="C9" s="1707">
        <v>3.3</v>
      </c>
      <c r="D9" s="1708">
        <v>4.0999999999999996</v>
      </c>
      <c r="E9" s="1709">
        <v>1.9</v>
      </c>
      <c r="F9" s="1707">
        <v>40.200000000000003</v>
      </c>
      <c r="G9" s="1708">
        <v>49.8</v>
      </c>
      <c r="H9" s="1709">
        <v>25.8</v>
      </c>
      <c r="I9" s="1707">
        <v>12.3</v>
      </c>
      <c r="J9" s="1708">
        <v>12.1</v>
      </c>
      <c r="K9" s="1709">
        <v>12.7</v>
      </c>
      <c r="M9" s="1710"/>
    </row>
    <row r="10" spans="1:13">
      <c r="A10" s="1711"/>
      <c r="B10" s="1661" t="s">
        <v>1749</v>
      </c>
      <c r="C10" s="1707">
        <v>0.4</v>
      </c>
      <c r="D10" s="1708">
        <v>-0.1</v>
      </c>
      <c r="E10" s="1709">
        <v>1.3</v>
      </c>
      <c r="F10" s="1707">
        <v>38.200000000000003</v>
      </c>
      <c r="G10" s="1708">
        <v>47.7</v>
      </c>
      <c r="H10" s="1709">
        <v>24</v>
      </c>
      <c r="I10" s="1707">
        <v>12.7</v>
      </c>
      <c r="J10" s="1708">
        <v>12</v>
      </c>
      <c r="K10" s="1709">
        <v>14.1</v>
      </c>
      <c r="M10" s="1710"/>
    </row>
    <row r="11" spans="1:13">
      <c r="A11" s="1711"/>
      <c r="B11" s="1661" t="s">
        <v>1750</v>
      </c>
      <c r="C11" s="1707">
        <v>3.4</v>
      </c>
      <c r="D11" s="1708">
        <v>2.4</v>
      </c>
      <c r="E11" s="1709">
        <v>5.0999999999999996</v>
      </c>
      <c r="F11" s="1707">
        <v>41.4</v>
      </c>
      <c r="G11" s="1708">
        <v>49.3</v>
      </c>
      <c r="H11" s="1709">
        <v>29.6</v>
      </c>
      <c r="I11" s="1707">
        <v>16.5</v>
      </c>
      <c r="J11" s="1708">
        <v>14.7</v>
      </c>
      <c r="K11" s="1709">
        <v>20</v>
      </c>
      <c r="M11" s="1710"/>
    </row>
    <row r="12" spans="1:13">
      <c r="A12" s="1711"/>
      <c r="B12" s="1661" t="s">
        <v>1751</v>
      </c>
      <c r="C12" s="1707">
        <v>3.8</v>
      </c>
      <c r="D12" s="1708">
        <v>8</v>
      </c>
      <c r="E12" s="1709">
        <v>-3.4</v>
      </c>
      <c r="F12" s="1707">
        <v>42.5</v>
      </c>
      <c r="G12" s="1708">
        <v>56</v>
      </c>
      <c r="H12" s="1709">
        <v>22.2</v>
      </c>
      <c r="I12" s="1707">
        <v>21</v>
      </c>
      <c r="J12" s="1708">
        <v>23.8</v>
      </c>
      <c r="K12" s="1709">
        <v>15.8</v>
      </c>
      <c r="M12" s="1710"/>
    </row>
    <row r="13" spans="1:13">
      <c r="A13" s="1711"/>
      <c r="B13" s="1661" t="s">
        <v>1752</v>
      </c>
      <c r="C13" s="1707">
        <v>8.6999999999999993</v>
      </c>
      <c r="D13" s="1708">
        <v>12.5</v>
      </c>
      <c r="E13" s="1709">
        <v>1.4</v>
      </c>
      <c r="F13" s="1707">
        <v>50.3</v>
      </c>
      <c r="G13" s="1708">
        <v>68.2</v>
      </c>
      <c r="H13" s="1709">
        <v>22.4</v>
      </c>
      <c r="I13" s="1707">
        <v>31.5</v>
      </c>
      <c r="J13" s="1708">
        <v>39.200000000000003</v>
      </c>
      <c r="K13" s="1709">
        <v>17.399999999999999</v>
      </c>
      <c r="M13" s="1710"/>
    </row>
    <row r="14" spans="1:13">
      <c r="A14" s="1711"/>
      <c r="B14" s="1661" t="s">
        <v>1753</v>
      </c>
      <c r="C14" s="1707">
        <v>6.8</v>
      </c>
      <c r="D14" s="1708">
        <v>9.1999999999999993</v>
      </c>
      <c r="E14" s="1709">
        <v>1.7</v>
      </c>
      <c r="F14" s="1707">
        <v>56.8</v>
      </c>
      <c r="G14" s="1708">
        <v>78.099999999999994</v>
      </c>
      <c r="H14" s="1709">
        <v>23</v>
      </c>
      <c r="I14" s="1707">
        <v>40.4</v>
      </c>
      <c r="J14" s="1708">
        <v>52</v>
      </c>
      <c r="K14" s="1709">
        <v>19.399999999999999</v>
      </c>
      <c r="M14" s="1710"/>
    </row>
    <row r="15" spans="1:13">
      <c r="A15" s="1711"/>
      <c r="B15" s="1661" t="s">
        <v>1754</v>
      </c>
      <c r="C15" s="1707">
        <v>-6.2</v>
      </c>
      <c r="D15" s="1708">
        <v>-8.8000000000000007</v>
      </c>
      <c r="E15" s="1709">
        <v>-0.2</v>
      </c>
      <c r="F15" s="1707">
        <v>41.7</v>
      </c>
      <c r="G15" s="1708">
        <v>55.4</v>
      </c>
      <c r="H15" s="1709">
        <v>19.600000000000001</v>
      </c>
      <c r="I15" s="1707">
        <v>31.7</v>
      </c>
      <c r="J15" s="1708">
        <v>38.700000000000003</v>
      </c>
      <c r="K15" s="1709">
        <v>19.2</v>
      </c>
      <c r="M15" s="1710"/>
    </row>
    <row r="16" spans="1:13">
      <c r="A16" s="1711"/>
      <c r="B16" s="1661" t="s">
        <v>1755</v>
      </c>
      <c r="C16" s="1707">
        <v>-9.5</v>
      </c>
      <c r="D16" s="1708">
        <v>-12.6</v>
      </c>
      <c r="E16" s="1709">
        <v>-3</v>
      </c>
      <c r="F16" s="1707">
        <v>21.2</v>
      </c>
      <c r="G16" s="1708">
        <v>25.3</v>
      </c>
      <c r="H16" s="1709">
        <v>14.2</v>
      </c>
      <c r="I16" s="1707">
        <v>19.2</v>
      </c>
      <c r="J16" s="1708">
        <v>21.2</v>
      </c>
      <c r="K16" s="1709">
        <v>15.6</v>
      </c>
      <c r="M16" s="1710"/>
    </row>
    <row r="17" spans="1:13">
      <c r="A17" s="1711"/>
      <c r="B17" s="1661" t="s">
        <v>1756</v>
      </c>
      <c r="C17" s="1707">
        <v>3.4</v>
      </c>
      <c r="D17" s="1708">
        <v>6</v>
      </c>
      <c r="E17" s="1709">
        <v>-1.5</v>
      </c>
      <c r="F17" s="1707">
        <v>23.2</v>
      </c>
      <c r="G17" s="1708">
        <v>28.5</v>
      </c>
      <c r="H17" s="1709">
        <v>13.8</v>
      </c>
      <c r="I17" s="1707">
        <v>23.2</v>
      </c>
      <c r="J17" s="1708">
        <v>28.5</v>
      </c>
      <c r="K17" s="1709">
        <v>13.8</v>
      </c>
      <c r="M17" s="1710"/>
    </row>
    <row r="18" spans="1:13" ht="18.95" customHeight="1">
      <c r="A18" s="1660">
        <v>2023</v>
      </c>
      <c r="B18" s="1661" t="s">
        <v>1745</v>
      </c>
      <c r="C18" s="1707">
        <v>-2.2000000000000002</v>
      </c>
      <c r="D18" s="1708">
        <v>-4.2</v>
      </c>
      <c r="E18" s="1709">
        <v>1.8</v>
      </c>
      <c r="F18" s="1707">
        <v>16.8</v>
      </c>
      <c r="G18" s="1708">
        <v>19.100000000000001</v>
      </c>
      <c r="H18" s="1709">
        <v>12.6</v>
      </c>
      <c r="I18" s="1707">
        <v>-2.2000000000000002</v>
      </c>
      <c r="J18" s="1708">
        <v>-4.2</v>
      </c>
      <c r="K18" s="1709">
        <v>1.8</v>
      </c>
      <c r="M18" s="1710"/>
    </row>
    <row r="19" spans="1:13">
      <c r="A19" s="1711"/>
      <c r="B19" s="1661" t="s">
        <v>1746</v>
      </c>
      <c r="C19" s="1707">
        <v>-5.9</v>
      </c>
      <c r="D19" s="1708">
        <v>-7.9</v>
      </c>
      <c r="E19" s="1709">
        <v>-1.9</v>
      </c>
      <c r="F19" s="1707">
        <v>8.9</v>
      </c>
      <c r="G19" s="1708">
        <v>9.6999999999999993</v>
      </c>
      <c r="H19" s="1709">
        <v>7.3</v>
      </c>
      <c r="I19" s="1707">
        <v>-8</v>
      </c>
      <c r="J19" s="1708">
        <v>-11.8</v>
      </c>
      <c r="K19" s="1709">
        <v>-0.1</v>
      </c>
      <c r="M19" s="1710"/>
    </row>
    <row r="20" spans="1:13">
      <c r="A20" s="1711"/>
      <c r="B20" s="1661" t="s">
        <v>1747</v>
      </c>
      <c r="C20" s="1707">
        <v>-2.2000000000000002</v>
      </c>
      <c r="D20" s="1708">
        <v>-2.6</v>
      </c>
      <c r="E20" s="1709">
        <v>-1.5</v>
      </c>
      <c r="F20" s="1707">
        <v>2</v>
      </c>
      <c r="G20" s="1708">
        <v>2.5</v>
      </c>
      <c r="H20" s="1709">
        <v>1.2</v>
      </c>
      <c r="I20" s="1707">
        <v>-10</v>
      </c>
      <c r="J20" s="1708">
        <v>-14.1</v>
      </c>
      <c r="K20" s="1709">
        <v>-1.7</v>
      </c>
      <c r="M20" s="1710"/>
    </row>
    <row r="21" spans="1:13">
      <c r="A21" s="1711"/>
      <c r="B21" s="1661" t="s">
        <v>1748</v>
      </c>
      <c r="C21" s="1707">
        <v>-2.2999999999999998</v>
      </c>
      <c r="D21" s="1708">
        <v>-3.2</v>
      </c>
      <c r="E21" s="1709">
        <v>-0.9</v>
      </c>
      <c r="F21" s="1707">
        <v>-3.5</v>
      </c>
      <c r="G21" s="1708">
        <v>-4.7</v>
      </c>
      <c r="H21" s="1709">
        <v>-1.5</v>
      </c>
      <c r="I21" s="1707">
        <v>-12.1</v>
      </c>
      <c r="J21" s="1708">
        <v>-16.8</v>
      </c>
      <c r="K21" s="1709">
        <v>-2.5</v>
      </c>
      <c r="M21" s="1710"/>
    </row>
    <row r="22" spans="1:13">
      <c r="A22" s="1711"/>
      <c r="B22" s="1661" t="s">
        <v>1749</v>
      </c>
      <c r="C22" s="1707">
        <v>-2.9</v>
      </c>
      <c r="D22" s="1708">
        <v>-2.5</v>
      </c>
      <c r="E22" s="1709">
        <v>-3.6</v>
      </c>
      <c r="F22" s="1707">
        <v>-6.7</v>
      </c>
      <c r="G22" s="1708">
        <v>-7</v>
      </c>
      <c r="H22" s="1709">
        <v>-6.4</v>
      </c>
      <c r="I22" s="1707">
        <v>-14.7</v>
      </c>
      <c r="J22" s="1708">
        <v>-18.899999999999999</v>
      </c>
      <c r="K22" s="1709">
        <v>-6.1</v>
      </c>
      <c r="M22" s="1710"/>
    </row>
    <row r="23" spans="1:13">
      <c r="A23" s="1711"/>
      <c r="B23" s="1661" t="s">
        <v>1750</v>
      </c>
      <c r="C23" s="1707">
        <v>-1.3</v>
      </c>
      <c r="D23" s="1708">
        <v>-2.4</v>
      </c>
      <c r="E23" s="1709">
        <v>0.8</v>
      </c>
      <c r="F23" s="1707">
        <v>-10.9</v>
      </c>
      <c r="G23" s="1708">
        <v>-11.4</v>
      </c>
      <c r="H23" s="1709">
        <v>-10.199999999999999</v>
      </c>
      <c r="I23" s="1707">
        <v>-15.8</v>
      </c>
      <c r="J23" s="1708">
        <v>-20.9</v>
      </c>
      <c r="K23" s="1709">
        <v>-5.3</v>
      </c>
      <c r="M23" s="1710"/>
    </row>
    <row r="24" spans="1:13">
      <c r="A24" s="1711"/>
      <c r="B24" s="1661" t="s">
        <v>1751</v>
      </c>
      <c r="C24" s="1707">
        <v>0.5</v>
      </c>
      <c r="D24" s="1708">
        <v>-0.3</v>
      </c>
      <c r="E24" s="1709">
        <v>1.9</v>
      </c>
      <c r="F24" s="1707">
        <v>-13.7</v>
      </c>
      <c r="G24" s="1708">
        <v>-18.100000000000001</v>
      </c>
      <c r="H24" s="1709">
        <v>-5.2</v>
      </c>
      <c r="I24" s="1707">
        <v>-15.3</v>
      </c>
      <c r="J24" s="1708">
        <v>-21.1</v>
      </c>
      <c r="K24" s="1709">
        <v>-3.5</v>
      </c>
      <c r="M24" s="1710"/>
    </row>
    <row r="25" spans="1:13">
      <c r="A25" s="1711"/>
      <c r="B25" s="1661" t="s">
        <v>1752</v>
      </c>
      <c r="C25" s="1707">
        <v>0.2</v>
      </c>
      <c r="D25" s="1708">
        <v>0</v>
      </c>
      <c r="E25" s="1709">
        <v>0.6</v>
      </c>
      <c r="F25" s="1707">
        <v>-20.399999999999999</v>
      </c>
      <c r="G25" s="1708">
        <v>-27.2</v>
      </c>
      <c r="H25" s="1709">
        <v>-5.9</v>
      </c>
      <c r="I25" s="1707">
        <v>-15.1</v>
      </c>
      <c r="J25" s="1708">
        <v>-21.1</v>
      </c>
      <c r="K25" s="1709">
        <v>-2.9</v>
      </c>
      <c r="M25" s="1710"/>
    </row>
    <row r="26" spans="1:13">
      <c r="A26" s="1711"/>
      <c r="B26" s="1661" t="s">
        <v>1753</v>
      </c>
      <c r="C26" s="1707">
        <v>1.6</v>
      </c>
      <c r="D26" s="1708">
        <v>2</v>
      </c>
      <c r="E26" s="1709">
        <v>0.8</v>
      </c>
      <c r="F26" s="1707">
        <v>-24.3</v>
      </c>
      <c r="G26" s="1708">
        <v>-32</v>
      </c>
      <c r="H26" s="1709">
        <v>-6.7</v>
      </c>
      <c r="I26" s="1707">
        <v>-13.8</v>
      </c>
      <c r="J26" s="1708">
        <v>-19.5</v>
      </c>
      <c r="K26" s="1709">
        <v>-2.1</v>
      </c>
      <c r="M26" s="1710"/>
    </row>
    <row r="27" spans="1:13">
      <c r="A27" s="1711"/>
      <c r="B27" s="1661" t="s">
        <v>1754</v>
      </c>
      <c r="C27" s="1707">
        <v>-0.9</v>
      </c>
      <c r="D27" s="1708">
        <v>-0.6</v>
      </c>
      <c r="E27" s="1709">
        <v>-1.3</v>
      </c>
      <c r="F27" s="1707">
        <v>-20.100000000000001</v>
      </c>
      <c r="G27" s="1708">
        <v>-25.9</v>
      </c>
      <c r="H27" s="1709">
        <v>-7.8</v>
      </c>
      <c r="I27" s="1707">
        <v>-14.6</v>
      </c>
      <c r="J27" s="1708">
        <v>-20</v>
      </c>
      <c r="K27" s="1709">
        <v>-3.4</v>
      </c>
      <c r="M27" s="1710"/>
    </row>
    <row r="28" spans="1:13">
      <c r="A28" s="1711"/>
      <c r="B28" s="1661" t="s">
        <v>1755</v>
      </c>
      <c r="C28" s="1707">
        <v>0.5</v>
      </c>
      <c r="D28" s="1708">
        <v>0.7</v>
      </c>
      <c r="E28" s="1709">
        <v>0.3</v>
      </c>
      <c r="F28" s="1707">
        <v>-11.2</v>
      </c>
      <c r="G28" s="1708">
        <v>-14.6</v>
      </c>
      <c r="H28" s="1709">
        <v>-4.7</v>
      </c>
      <c r="I28" s="1707">
        <v>-14.1</v>
      </c>
      <c r="J28" s="1708">
        <v>-19.5</v>
      </c>
      <c r="K28" s="1709">
        <v>-3.2</v>
      </c>
      <c r="M28" s="1710"/>
    </row>
    <row r="29" spans="1:13">
      <c r="A29" s="1711"/>
      <c r="B29" s="1661" t="s">
        <v>1756</v>
      </c>
      <c r="C29" s="1707">
        <v>-0.6</v>
      </c>
      <c r="D29" s="1708">
        <v>-0.4</v>
      </c>
      <c r="E29" s="1709">
        <v>-0.7</v>
      </c>
      <c r="F29" s="1707">
        <v>-14.6</v>
      </c>
      <c r="G29" s="1708">
        <v>-19.8</v>
      </c>
      <c r="H29" s="1709">
        <v>-3.9</v>
      </c>
      <c r="I29" s="1707">
        <v>-14.6</v>
      </c>
      <c r="J29" s="1708">
        <v>-19.8</v>
      </c>
      <c r="K29" s="1709">
        <v>-3.9</v>
      </c>
      <c r="M29" s="1710"/>
    </row>
    <row r="30" spans="1:13" ht="6" customHeight="1">
      <c r="A30" s="1712"/>
      <c r="B30" s="1668"/>
      <c r="C30" s="1713"/>
      <c r="D30" s="1714"/>
      <c r="E30" s="1715"/>
      <c r="F30" s="1716"/>
      <c r="G30" s="1717"/>
      <c r="H30" s="1718"/>
      <c r="I30" s="1716"/>
      <c r="J30" s="1717"/>
      <c r="K30" s="1718"/>
    </row>
    <row r="31" spans="1:13" ht="6" customHeight="1">
      <c r="A31" s="1719"/>
      <c r="B31" s="1720"/>
      <c r="C31" s="1720"/>
      <c r="D31" s="1720"/>
      <c r="E31" s="1720"/>
      <c r="F31" s="1720"/>
      <c r="G31" s="1720"/>
      <c r="H31" s="1720"/>
      <c r="I31" s="1720"/>
      <c r="J31" s="1720"/>
      <c r="K31" s="1720"/>
    </row>
    <row r="32" spans="1:13">
      <c r="A32" s="1721" t="s">
        <v>1757</v>
      </c>
      <c r="B32" s="1720"/>
      <c r="C32" s="1708"/>
      <c r="D32" s="1720"/>
      <c r="E32" s="1708"/>
      <c r="F32" s="1708"/>
      <c r="G32" s="1708"/>
      <c r="H32" s="1708"/>
      <c r="I32" s="1708"/>
      <c r="J32" s="1708"/>
      <c r="K32" s="1708"/>
    </row>
    <row r="33" spans="1:11">
      <c r="A33" s="1719"/>
      <c r="B33" s="1720"/>
      <c r="C33" s="1708"/>
      <c r="D33" s="1708"/>
      <c r="E33" s="1708"/>
      <c r="F33" s="1708"/>
      <c r="G33" s="1708"/>
      <c r="H33" s="1708"/>
      <c r="I33" s="1708"/>
      <c r="J33" s="1708"/>
      <c r="K33" s="1708"/>
    </row>
    <row r="61" spans="3:11">
      <c r="C61" s="1680"/>
      <c r="D61" s="1680"/>
      <c r="E61" s="1680"/>
      <c r="F61" s="1680"/>
      <c r="G61" s="1680"/>
      <c r="H61" s="1680"/>
      <c r="I61" s="1680"/>
      <c r="J61" s="1680"/>
      <c r="K61" s="1680"/>
    </row>
    <row r="62" spans="3:11">
      <c r="C62" s="1680"/>
      <c r="D62" s="1680"/>
      <c r="E62" s="1680"/>
      <c r="F62" s="1680"/>
      <c r="G62" s="1680"/>
      <c r="H62" s="1680"/>
      <c r="I62" s="1680"/>
      <c r="J62" s="1680"/>
      <c r="K62" s="1680"/>
    </row>
    <row r="63" spans="3:11">
      <c r="C63" s="1680"/>
      <c r="D63" s="1680"/>
      <c r="E63" s="1680"/>
      <c r="F63" s="1680"/>
      <c r="G63" s="1680"/>
      <c r="H63" s="1680"/>
      <c r="I63" s="1680"/>
      <c r="J63" s="1680"/>
      <c r="K63" s="1680"/>
    </row>
    <row r="64" spans="3:11">
      <c r="C64" s="1680"/>
      <c r="D64" s="1680"/>
      <c r="E64" s="1680"/>
      <c r="F64" s="1680"/>
      <c r="G64" s="1680"/>
      <c r="H64" s="1680"/>
      <c r="I64" s="1680"/>
      <c r="J64" s="1680"/>
      <c r="K64" s="1680"/>
    </row>
    <row r="65" spans="3:11">
      <c r="C65" s="1680"/>
      <c r="D65" s="1680"/>
      <c r="E65" s="1680"/>
      <c r="F65" s="1680"/>
      <c r="G65" s="1680"/>
      <c r="H65" s="1680"/>
      <c r="I65" s="1680"/>
      <c r="J65" s="1680"/>
      <c r="K65" s="1680"/>
    </row>
    <row r="66" spans="3:11">
      <c r="C66" s="1680"/>
      <c r="D66" s="1680"/>
      <c r="E66" s="1680"/>
      <c r="F66" s="1680"/>
      <c r="G66" s="1680"/>
      <c r="H66" s="1680"/>
      <c r="I66" s="1680"/>
      <c r="J66" s="1680"/>
      <c r="K66" s="1680"/>
    </row>
    <row r="67" spans="3:11">
      <c r="C67" s="1680"/>
      <c r="D67" s="1680"/>
      <c r="E67" s="1680"/>
      <c r="F67" s="1680"/>
      <c r="G67" s="1680"/>
      <c r="H67" s="1680"/>
      <c r="I67" s="1680"/>
      <c r="J67" s="1680"/>
      <c r="K67" s="1680"/>
    </row>
    <row r="68" spans="3:11">
      <c r="C68" s="1680"/>
      <c r="D68" s="1680"/>
      <c r="E68" s="1680"/>
      <c r="F68" s="1680"/>
      <c r="G68" s="1680"/>
      <c r="H68" s="1680"/>
      <c r="I68" s="1680"/>
      <c r="J68" s="1680"/>
      <c r="K68" s="1680"/>
    </row>
    <row r="69" spans="3:11">
      <c r="C69" s="1680"/>
      <c r="D69" s="1680"/>
      <c r="E69" s="1680"/>
      <c r="F69" s="1680"/>
      <c r="G69" s="1680"/>
      <c r="H69" s="1680"/>
      <c r="I69" s="1680"/>
      <c r="J69" s="1680"/>
      <c r="K69" s="1680"/>
    </row>
    <row r="70" spans="3:11">
      <c r="C70" s="1680"/>
      <c r="D70" s="1680"/>
      <c r="E70" s="1680"/>
      <c r="F70" s="1680"/>
      <c r="G70" s="1680"/>
      <c r="H70" s="1680"/>
      <c r="I70" s="1680"/>
      <c r="J70" s="1680"/>
      <c r="K70" s="1680"/>
    </row>
    <row r="71" spans="3:11">
      <c r="C71" s="1680"/>
      <c r="D71" s="1680"/>
      <c r="E71" s="1680"/>
      <c r="F71" s="1680"/>
      <c r="G71" s="1680"/>
      <c r="H71" s="1680"/>
      <c r="I71" s="1680"/>
      <c r="J71" s="1680"/>
      <c r="K71" s="1680"/>
    </row>
    <row r="72" spans="3:11">
      <c r="C72" s="1680"/>
      <c r="D72" s="1680"/>
      <c r="E72" s="1680"/>
      <c r="F72" s="1680"/>
      <c r="G72" s="1680"/>
      <c r="H72" s="1680"/>
      <c r="I72" s="1680"/>
      <c r="J72" s="1680"/>
      <c r="K72" s="1680"/>
    </row>
    <row r="73" spans="3:11">
      <c r="C73" s="1680"/>
      <c r="D73" s="1680"/>
      <c r="E73" s="1680"/>
      <c r="F73" s="1680"/>
      <c r="G73" s="1680"/>
      <c r="H73" s="1680"/>
      <c r="I73" s="1680"/>
      <c r="J73" s="1680"/>
      <c r="K73" s="1680"/>
    </row>
    <row r="74" spans="3:11">
      <c r="C74" s="1680"/>
      <c r="D74" s="1680"/>
      <c r="E74" s="1680"/>
      <c r="F74" s="1680"/>
      <c r="G74" s="1680"/>
      <c r="H74" s="1680"/>
      <c r="I74" s="1680"/>
      <c r="J74" s="1680"/>
      <c r="K74" s="1680"/>
    </row>
    <row r="75" spans="3:11">
      <c r="C75" s="1680"/>
      <c r="D75" s="1680"/>
      <c r="E75" s="1680"/>
      <c r="F75" s="1680"/>
      <c r="G75" s="1680"/>
      <c r="H75" s="1680"/>
      <c r="I75" s="1680"/>
      <c r="J75" s="1680"/>
      <c r="K75" s="1680"/>
    </row>
    <row r="76" spans="3:11">
      <c r="C76" s="1680"/>
      <c r="D76" s="1680"/>
      <c r="E76" s="1680"/>
      <c r="F76" s="1680"/>
      <c r="G76" s="1680"/>
      <c r="H76" s="1680"/>
      <c r="I76" s="1680"/>
      <c r="J76" s="1680"/>
      <c r="K76" s="1680"/>
    </row>
    <row r="77" spans="3:11">
      <c r="C77" s="1680"/>
      <c r="D77" s="1680"/>
      <c r="E77" s="1680"/>
      <c r="F77" s="1680"/>
      <c r="G77" s="1680"/>
      <c r="H77" s="1680"/>
      <c r="I77" s="1680"/>
      <c r="J77" s="1680"/>
      <c r="K77" s="1680"/>
    </row>
    <row r="78" spans="3:11">
      <c r="C78" s="1680"/>
      <c r="D78" s="1680"/>
      <c r="E78" s="1680"/>
      <c r="F78" s="1680"/>
      <c r="G78" s="1680"/>
      <c r="H78" s="1680"/>
      <c r="I78" s="1680"/>
      <c r="J78" s="1680"/>
      <c r="K78" s="1680"/>
    </row>
    <row r="79" spans="3:11">
      <c r="C79" s="1680"/>
      <c r="D79" s="1680"/>
      <c r="E79" s="1680"/>
      <c r="F79" s="1680"/>
      <c r="G79" s="1680"/>
      <c r="H79" s="1680"/>
      <c r="I79" s="1680"/>
      <c r="J79" s="1680"/>
      <c r="K79" s="1680"/>
    </row>
    <row r="80" spans="3:11">
      <c r="C80" s="1680"/>
      <c r="D80" s="1680"/>
      <c r="E80" s="1680"/>
      <c r="F80" s="1680"/>
      <c r="G80" s="1680"/>
      <c r="H80" s="1680"/>
      <c r="I80" s="1680"/>
      <c r="J80" s="1680"/>
      <c r="K80" s="1680"/>
    </row>
    <row r="81" spans="3:11">
      <c r="C81" s="1680"/>
      <c r="D81" s="1680"/>
      <c r="E81" s="1680"/>
      <c r="F81" s="1680"/>
      <c r="G81" s="1680"/>
      <c r="H81" s="1680"/>
      <c r="I81" s="1680"/>
      <c r="J81" s="1680"/>
      <c r="K81" s="1680"/>
    </row>
    <row r="82" spans="3:11">
      <c r="C82" s="1680"/>
      <c r="D82" s="1680"/>
      <c r="E82" s="1680"/>
      <c r="F82" s="1680"/>
      <c r="G82" s="1680"/>
      <c r="H82" s="1680"/>
      <c r="I82" s="1680"/>
      <c r="J82" s="1680"/>
      <c r="K82" s="1680"/>
    </row>
    <row r="83" spans="3:11">
      <c r="C83" s="1680"/>
      <c r="D83" s="1680"/>
      <c r="E83" s="1680"/>
      <c r="F83" s="1680"/>
      <c r="G83" s="1680"/>
      <c r="H83" s="1680"/>
      <c r="I83" s="1680"/>
      <c r="J83" s="1680"/>
      <c r="K83" s="1680"/>
    </row>
    <row r="84" spans="3:11">
      <c r="C84" s="1680"/>
      <c r="D84" s="1680"/>
      <c r="E84" s="1680"/>
      <c r="F84" s="1680"/>
      <c r="G84" s="1680"/>
      <c r="H84" s="1680"/>
      <c r="I84" s="1680"/>
      <c r="J84" s="1680"/>
      <c r="K84" s="1680"/>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FFABB-7070-4E70-9689-1BA395439072}">
  <dimension ref="A1:M34"/>
  <sheetViews>
    <sheetView view="pageBreakPreview" zoomScaleNormal="100" zoomScaleSheetLayoutView="100" workbookViewId="0"/>
  </sheetViews>
  <sheetFormatPr defaultRowHeight="10.5"/>
  <cols>
    <col min="1" max="1" width="3.7109375" style="1763" customWidth="1"/>
    <col min="2" max="2" width="50.5703125" style="1763" customWidth="1"/>
    <col min="3" max="12" width="12" style="1763" customWidth="1"/>
    <col min="13" max="256" width="9.140625" style="1763"/>
    <col min="257" max="257" width="3.7109375" style="1763" customWidth="1"/>
    <col min="258" max="258" width="50.5703125" style="1763" customWidth="1"/>
    <col min="259" max="268" width="12" style="1763" customWidth="1"/>
    <col min="269" max="512" width="9.140625" style="1763"/>
    <col min="513" max="513" width="3.7109375" style="1763" customWidth="1"/>
    <col min="514" max="514" width="50.5703125" style="1763" customWidth="1"/>
    <col min="515" max="524" width="12" style="1763" customWidth="1"/>
    <col min="525" max="768" width="9.140625" style="1763"/>
    <col min="769" max="769" width="3.7109375" style="1763" customWidth="1"/>
    <col min="770" max="770" width="50.5703125" style="1763" customWidth="1"/>
    <col min="771" max="780" width="12" style="1763" customWidth="1"/>
    <col min="781" max="1024" width="9.140625" style="1763"/>
    <col min="1025" max="1025" width="3.7109375" style="1763" customWidth="1"/>
    <col min="1026" max="1026" width="50.5703125" style="1763" customWidth="1"/>
    <col min="1027" max="1036" width="12" style="1763" customWidth="1"/>
    <col min="1037" max="1280" width="9.140625" style="1763"/>
    <col min="1281" max="1281" width="3.7109375" style="1763" customWidth="1"/>
    <col min="1282" max="1282" width="50.5703125" style="1763" customWidth="1"/>
    <col min="1283" max="1292" width="12" style="1763" customWidth="1"/>
    <col min="1293" max="1536" width="9.140625" style="1763"/>
    <col min="1537" max="1537" width="3.7109375" style="1763" customWidth="1"/>
    <col min="1538" max="1538" width="50.5703125" style="1763" customWidth="1"/>
    <col min="1539" max="1548" width="12" style="1763" customWidth="1"/>
    <col min="1549" max="1792" width="9.140625" style="1763"/>
    <col min="1793" max="1793" width="3.7109375" style="1763" customWidth="1"/>
    <col min="1794" max="1794" width="50.5703125" style="1763" customWidth="1"/>
    <col min="1795" max="1804" width="12" style="1763" customWidth="1"/>
    <col min="1805" max="2048" width="9.140625" style="1763"/>
    <col min="2049" max="2049" width="3.7109375" style="1763" customWidth="1"/>
    <col min="2050" max="2050" width="50.5703125" style="1763" customWidth="1"/>
    <col min="2051" max="2060" width="12" style="1763" customWidth="1"/>
    <col min="2061" max="2304" width="9.140625" style="1763"/>
    <col min="2305" max="2305" width="3.7109375" style="1763" customWidth="1"/>
    <col min="2306" max="2306" width="50.5703125" style="1763" customWidth="1"/>
    <col min="2307" max="2316" width="12" style="1763" customWidth="1"/>
    <col min="2317" max="2560" width="9.140625" style="1763"/>
    <col min="2561" max="2561" width="3.7109375" style="1763" customWidth="1"/>
    <col min="2562" max="2562" width="50.5703125" style="1763" customWidth="1"/>
    <col min="2563" max="2572" width="12" style="1763" customWidth="1"/>
    <col min="2573" max="2816" width="9.140625" style="1763"/>
    <col min="2817" max="2817" width="3.7109375" style="1763" customWidth="1"/>
    <col min="2818" max="2818" width="50.5703125" style="1763" customWidth="1"/>
    <col min="2819" max="2828" width="12" style="1763" customWidth="1"/>
    <col min="2829" max="3072" width="9.140625" style="1763"/>
    <col min="3073" max="3073" width="3.7109375" style="1763" customWidth="1"/>
    <col min="3074" max="3074" width="50.5703125" style="1763" customWidth="1"/>
    <col min="3075" max="3084" width="12" style="1763" customWidth="1"/>
    <col min="3085" max="3328" width="9.140625" style="1763"/>
    <col min="3329" max="3329" width="3.7109375" style="1763" customWidth="1"/>
    <col min="3330" max="3330" width="50.5703125" style="1763" customWidth="1"/>
    <col min="3331" max="3340" width="12" style="1763" customWidth="1"/>
    <col min="3341" max="3584" width="9.140625" style="1763"/>
    <col min="3585" max="3585" width="3.7109375" style="1763" customWidth="1"/>
    <col min="3586" max="3586" width="50.5703125" style="1763" customWidth="1"/>
    <col min="3587" max="3596" width="12" style="1763" customWidth="1"/>
    <col min="3597" max="3840" width="9.140625" style="1763"/>
    <col min="3841" max="3841" width="3.7109375" style="1763" customWidth="1"/>
    <col min="3842" max="3842" width="50.5703125" style="1763" customWidth="1"/>
    <col min="3843" max="3852" width="12" style="1763" customWidth="1"/>
    <col min="3853" max="4096" width="9.140625" style="1763"/>
    <col min="4097" max="4097" width="3.7109375" style="1763" customWidth="1"/>
    <col min="4098" max="4098" width="50.5703125" style="1763" customWidth="1"/>
    <col min="4099" max="4108" width="12" style="1763" customWidth="1"/>
    <col min="4109" max="4352" width="9.140625" style="1763"/>
    <col min="4353" max="4353" width="3.7109375" style="1763" customWidth="1"/>
    <col min="4354" max="4354" width="50.5703125" style="1763" customWidth="1"/>
    <col min="4355" max="4364" width="12" style="1763" customWidth="1"/>
    <col min="4365" max="4608" width="9.140625" style="1763"/>
    <col min="4609" max="4609" width="3.7109375" style="1763" customWidth="1"/>
    <col min="4610" max="4610" width="50.5703125" style="1763" customWidth="1"/>
    <col min="4611" max="4620" width="12" style="1763" customWidth="1"/>
    <col min="4621" max="4864" width="9.140625" style="1763"/>
    <col min="4865" max="4865" width="3.7109375" style="1763" customWidth="1"/>
    <col min="4866" max="4866" width="50.5703125" style="1763" customWidth="1"/>
    <col min="4867" max="4876" width="12" style="1763" customWidth="1"/>
    <col min="4877" max="5120" width="9.140625" style="1763"/>
    <col min="5121" max="5121" width="3.7109375" style="1763" customWidth="1"/>
    <col min="5122" max="5122" width="50.5703125" style="1763" customWidth="1"/>
    <col min="5123" max="5132" width="12" style="1763" customWidth="1"/>
    <col min="5133" max="5376" width="9.140625" style="1763"/>
    <col min="5377" max="5377" width="3.7109375" style="1763" customWidth="1"/>
    <col min="5378" max="5378" width="50.5703125" style="1763" customWidth="1"/>
    <col min="5379" max="5388" width="12" style="1763" customWidth="1"/>
    <col min="5389" max="5632" width="9.140625" style="1763"/>
    <col min="5633" max="5633" width="3.7109375" style="1763" customWidth="1"/>
    <col min="5634" max="5634" width="50.5703125" style="1763" customWidth="1"/>
    <col min="5635" max="5644" width="12" style="1763" customWidth="1"/>
    <col min="5645" max="5888" width="9.140625" style="1763"/>
    <col min="5889" max="5889" width="3.7109375" style="1763" customWidth="1"/>
    <col min="5890" max="5890" width="50.5703125" style="1763" customWidth="1"/>
    <col min="5891" max="5900" width="12" style="1763" customWidth="1"/>
    <col min="5901" max="6144" width="9.140625" style="1763"/>
    <col min="6145" max="6145" width="3.7109375" style="1763" customWidth="1"/>
    <col min="6146" max="6146" width="50.5703125" style="1763" customWidth="1"/>
    <col min="6147" max="6156" width="12" style="1763" customWidth="1"/>
    <col min="6157" max="6400" width="9.140625" style="1763"/>
    <col min="6401" max="6401" width="3.7109375" style="1763" customWidth="1"/>
    <col min="6402" max="6402" width="50.5703125" style="1763" customWidth="1"/>
    <col min="6403" max="6412" width="12" style="1763" customWidth="1"/>
    <col min="6413" max="6656" width="9.140625" style="1763"/>
    <col min="6657" max="6657" width="3.7109375" style="1763" customWidth="1"/>
    <col min="6658" max="6658" width="50.5703125" style="1763" customWidth="1"/>
    <col min="6659" max="6668" width="12" style="1763" customWidth="1"/>
    <col min="6669" max="6912" width="9.140625" style="1763"/>
    <col min="6913" max="6913" width="3.7109375" style="1763" customWidth="1"/>
    <col min="6914" max="6914" width="50.5703125" style="1763" customWidth="1"/>
    <col min="6915" max="6924" width="12" style="1763" customWidth="1"/>
    <col min="6925" max="7168" width="9.140625" style="1763"/>
    <col min="7169" max="7169" width="3.7109375" style="1763" customWidth="1"/>
    <col min="7170" max="7170" width="50.5703125" style="1763" customWidth="1"/>
    <col min="7171" max="7180" width="12" style="1763" customWidth="1"/>
    <col min="7181" max="7424" width="9.140625" style="1763"/>
    <col min="7425" max="7425" width="3.7109375" style="1763" customWidth="1"/>
    <col min="7426" max="7426" width="50.5703125" style="1763" customWidth="1"/>
    <col min="7427" max="7436" width="12" style="1763" customWidth="1"/>
    <col min="7437" max="7680" width="9.140625" style="1763"/>
    <col min="7681" max="7681" width="3.7109375" style="1763" customWidth="1"/>
    <col min="7682" max="7682" width="50.5703125" style="1763" customWidth="1"/>
    <col min="7683" max="7692" width="12" style="1763" customWidth="1"/>
    <col min="7693" max="7936" width="9.140625" style="1763"/>
    <col min="7937" max="7937" width="3.7109375" style="1763" customWidth="1"/>
    <col min="7938" max="7938" width="50.5703125" style="1763" customWidth="1"/>
    <col min="7939" max="7948" width="12" style="1763" customWidth="1"/>
    <col min="7949" max="8192" width="9.140625" style="1763"/>
    <col min="8193" max="8193" width="3.7109375" style="1763" customWidth="1"/>
    <col min="8194" max="8194" width="50.5703125" style="1763" customWidth="1"/>
    <col min="8195" max="8204" width="12" style="1763" customWidth="1"/>
    <col min="8205" max="8448" width="9.140625" style="1763"/>
    <col min="8449" max="8449" width="3.7109375" style="1763" customWidth="1"/>
    <col min="8450" max="8450" width="50.5703125" style="1763" customWidth="1"/>
    <col min="8451" max="8460" width="12" style="1763" customWidth="1"/>
    <col min="8461" max="8704" width="9.140625" style="1763"/>
    <col min="8705" max="8705" width="3.7109375" style="1763" customWidth="1"/>
    <col min="8706" max="8706" width="50.5703125" style="1763" customWidth="1"/>
    <col min="8707" max="8716" width="12" style="1763" customWidth="1"/>
    <col min="8717" max="8960" width="9.140625" style="1763"/>
    <col min="8961" max="8961" width="3.7109375" style="1763" customWidth="1"/>
    <col min="8962" max="8962" width="50.5703125" style="1763" customWidth="1"/>
    <col min="8963" max="8972" width="12" style="1763" customWidth="1"/>
    <col min="8973" max="9216" width="9.140625" style="1763"/>
    <col min="9217" max="9217" width="3.7109375" style="1763" customWidth="1"/>
    <col min="9218" max="9218" width="50.5703125" style="1763" customWidth="1"/>
    <col min="9219" max="9228" width="12" style="1763" customWidth="1"/>
    <col min="9229" max="9472" width="9.140625" style="1763"/>
    <col min="9473" max="9473" width="3.7109375" style="1763" customWidth="1"/>
    <col min="9474" max="9474" width="50.5703125" style="1763" customWidth="1"/>
    <col min="9475" max="9484" width="12" style="1763" customWidth="1"/>
    <col min="9485" max="9728" width="9.140625" style="1763"/>
    <col min="9729" max="9729" width="3.7109375" style="1763" customWidth="1"/>
    <col min="9730" max="9730" width="50.5703125" style="1763" customWidth="1"/>
    <col min="9731" max="9740" width="12" style="1763" customWidth="1"/>
    <col min="9741" max="9984" width="9.140625" style="1763"/>
    <col min="9985" max="9985" width="3.7109375" style="1763" customWidth="1"/>
    <col min="9986" max="9986" width="50.5703125" style="1763" customWidth="1"/>
    <col min="9987" max="9996" width="12" style="1763" customWidth="1"/>
    <col min="9997" max="10240" width="9.140625" style="1763"/>
    <col min="10241" max="10241" width="3.7109375" style="1763" customWidth="1"/>
    <col min="10242" max="10242" width="50.5703125" style="1763" customWidth="1"/>
    <col min="10243" max="10252" width="12" style="1763" customWidth="1"/>
    <col min="10253" max="10496" width="9.140625" style="1763"/>
    <col min="10497" max="10497" width="3.7109375" style="1763" customWidth="1"/>
    <col min="10498" max="10498" width="50.5703125" style="1763" customWidth="1"/>
    <col min="10499" max="10508" width="12" style="1763" customWidth="1"/>
    <col min="10509" max="10752" width="9.140625" style="1763"/>
    <col min="10753" max="10753" width="3.7109375" style="1763" customWidth="1"/>
    <col min="10754" max="10754" width="50.5703125" style="1763" customWidth="1"/>
    <col min="10755" max="10764" width="12" style="1763" customWidth="1"/>
    <col min="10765" max="11008" width="9.140625" style="1763"/>
    <col min="11009" max="11009" width="3.7109375" style="1763" customWidth="1"/>
    <col min="11010" max="11010" width="50.5703125" style="1763" customWidth="1"/>
    <col min="11011" max="11020" width="12" style="1763" customWidth="1"/>
    <col min="11021" max="11264" width="9.140625" style="1763"/>
    <col min="11265" max="11265" width="3.7109375" style="1763" customWidth="1"/>
    <col min="11266" max="11266" width="50.5703125" style="1763" customWidth="1"/>
    <col min="11267" max="11276" width="12" style="1763" customWidth="1"/>
    <col min="11277" max="11520" width="9.140625" style="1763"/>
    <col min="11521" max="11521" width="3.7109375" style="1763" customWidth="1"/>
    <col min="11522" max="11522" width="50.5703125" style="1763" customWidth="1"/>
    <col min="11523" max="11532" width="12" style="1763" customWidth="1"/>
    <col min="11533" max="11776" width="9.140625" style="1763"/>
    <col min="11777" max="11777" width="3.7109375" style="1763" customWidth="1"/>
    <col min="11778" max="11778" width="50.5703125" style="1763" customWidth="1"/>
    <col min="11779" max="11788" width="12" style="1763" customWidth="1"/>
    <col min="11789" max="12032" width="9.140625" style="1763"/>
    <col min="12033" max="12033" width="3.7109375" style="1763" customWidth="1"/>
    <col min="12034" max="12034" width="50.5703125" style="1763" customWidth="1"/>
    <col min="12035" max="12044" width="12" style="1763" customWidth="1"/>
    <col min="12045" max="12288" width="9.140625" style="1763"/>
    <col min="12289" max="12289" width="3.7109375" style="1763" customWidth="1"/>
    <col min="12290" max="12290" width="50.5703125" style="1763" customWidth="1"/>
    <col min="12291" max="12300" width="12" style="1763" customWidth="1"/>
    <col min="12301" max="12544" width="9.140625" style="1763"/>
    <col min="12545" max="12545" width="3.7109375" style="1763" customWidth="1"/>
    <col min="12546" max="12546" width="50.5703125" style="1763" customWidth="1"/>
    <col min="12547" max="12556" width="12" style="1763" customWidth="1"/>
    <col min="12557" max="12800" width="9.140625" style="1763"/>
    <col min="12801" max="12801" width="3.7109375" style="1763" customWidth="1"/>
    <col min="12802" max="12802" width="50.5703125" style="1763" customWidth="1"/>
    <col min="12803" max="12812" width="12" style="1763" customWidth="1"/>
    <col min="12813" max="13056" width="9.140625" style="1763"/>
    <col min="13057" max="13057" width="3.7109375" style="1763" customWidth="1"/>
    <col min="13058" max="13058" width="50.5703125" style="1763" customWidth="1"/>
    <col min="13059" max="13068" width="12" style="1763" customWidth="1"/>
    <col min="13069" max="13312" width="9.140625" style="1763"/>
    <col min="13313" max="13313" width="3.7109375" style="1763" customWidth="1"/>
    <col min="13314" max="13314" width="50.5703125" style="1763" customWidth="1"/>
    <col min="13315" max="13324" width="12" style="1763" customWidth="1"/>
    <col min="13325" max="13568" width="9.140625" style="1763"/>
    <col min="13569" max="13569" width="3.7109375" style="1763" customWidth="1"/>
    <col min="13570" max="13570" width="50.5703125" style="1763" customWidth="1"/>
    <col min="13571" max="13580" width="12" style="1763" customWidth="1"/>
    <col min="13581" max="13824" width="9.140625" style="1763"/>
    <col min="13825" max="13825" width="3.7109375" style="1763" customWidth="1"/>
    <col min="13826" max="13826" width="50.5703125" style="1763" customWidth="1"/>
    <col min="13827" max="13836" width="12" style="1763" customWidth="1"/>
    <col min="13837" max="14080" width="9.140625" style="1763"/>
    <col min="14081" max="14081" width="3.7109375" style="1763" customWidth="1"/>
    <col min="14082" max="14082" width="50.5703125" style="1763" customWidth="1"/>
    <col min="14083" max="14092" width="12" style="1763" customWidth="1"/>
    <col min="14093" max="14336" width="9.140625" style="1763"/>
    <col min="14337" max="14337" width="3.7109375" style="1763" customWidth="1"/>
    <col min="14338" max="14338" width="50.5703125" style="1763" customWidth="1"/>
    <col min="14339" max="14348" width="12" style="1763" customWidth="1"/>
    <col min="14349" max="14592" width="9.140625" style="1763"/>
    <col min="14593" max="14593" width="3.7109375" style="1763" customWidth="1"/>
    <col min="14594" max="14594" width="50.5703125" style="1763" customWidth="1"/>
    <col min="14595" max="14604" width="12" style="1763" customWidth="1"/>
    <col min="14605" max="14848" width="9.140625" style="1763"/>
    <col min="14849" max="14849" width="3.7109375" style="1763" customWidth="1"/>
    <col min="14850" max="14850" width="50.5703125" style="1763" customWidth="1"/>
    <col min="14851" max="14860" width="12" style="1763" customWidth="1"/>
    <col min="14861" max="15104" width="9.140625" style="1763"/>
    <col min="15105" max="15105" width="3.7109375" style="1763" customWidth="1"/>
    <col min="15106" max="15106" width="50.5703125" style="1763" customWidth="1"/>
    <col min="15107" max="15116" width="12" style="1763" customWidth="1"/>
    <col min="15117" max="15360" width="9.140625" style="1763"/>
    <col min="15361" max="15361" width="3.7109375" style="1763" customWidth="1"/>
    <col min="15362" max="15362" width="50.5703125" style="1763" customWidth="1"/>
    <col min="15363" max="15372" width="12" style="1763" customWidth="1"/>
    <col min="15373" max="15616" width="9.140625" style="1763"/>
    <col min="15617" max="15617" width="3.7109375" style="1763" customWidth="1"/>
    <col min="15618" max="15618" width="50.5703125" style="1763" customWidth="1"/>
    <col min="15619" max="15628" width="12" style="1763" customWidth="1"/>
    <col min="15629" max="15872" width="9.140625" style="1763"/>
    <col min="15873" max="15873" width="3.7109375" style="1763" customWidth="1"/>
    <col min="15874" max="15874" width="50.5703125" style="1763" customWidth="1"/>
    <col min="15875" max="15884" width="12" style="1763" customWidth="1"/>
    <col min="15885" max="16128" width="9.140625" style="1763"/>
    <col min="16129" max="16129" width="3.7109375" style="1763" customWidth="1"/>
    <col min="16130" max="16130" width="50.5703125" style="1763" customWidth="1"/>
    <col min="16131" max="16140" width="12" style="1763" customWidth="1"/>
    <col min="16141" max="16384" width="9.140625" style="1763"/>
  </cols>
  <sheetData>
    <row r="1" spans="1:13" s="1724" customFormat="1" ht="24.95" customHeight="1">
      <c r="A1" s="1722" t="s">
        <v>1767</v>
      </c>
      <c r="B1" s="1722"/>
      <c r="C1" s="1723"/>
      <c r="D1" s="1723"/>
      <c r="E1" s="1723"/>
      <c r="F1" s="1723"/>
      <c r="G1" s="1723"/>
      <c r="H1" s="1723"/>
      <c r="I1" s="1723"/>
      <c r="J1" s="1723"/>
      <c r="K1" s="1723"/>
      <c r="L1" s="84"/>
    </row>
    <row r="2" spans="1:13" s="1724" customFormat="1" ht="11.25" customHeight="1">
      <c r="A2" s="1725"/>
      <c r="B2" s="1725"/>
    </row>
    <row r="3" spans="1:13" s="1726" customFormat="1" ht="18" customHeight="1">
      <c r="A3" s="2279" t="s">
        <v>1768</v>
      </c>
      <c r="B3" s="2280"/>
      <c r="C3" s="2283">
        <v>2022</v>
      </c>
      <c r="D3" s="2283"/>
      <c r="E3" s="2283"/>
      <c r="F3" s="2283"/>
      <c r="G3" s="2284"/>
      <c r="H3" s="2285">
        <v>2023</v>
      </c>
      <c r="I3" s="2286"/>
      <c r="J3" s="2286"/>
      <c r="K3" s="2286"/>
      <c r="L3" s="2287"/>
    </row>
    <row r="4" spans="1:13" s="1726" customFormat="1" ht="29.25" customHeight="1">
      <c r="A4" s="2281"/>
      <c r="B4" s="2282"/>
      <c r="C4" s="1727" t="s">
        <v>936</v>
      </c>
      <c r="D4" s="1727" t="s">
        <v>937</v>
      </c>
      <c r="E4" s="1727" t="s">
        <v>938</v>
      </c>
      <c r="F4" s="1727" t="s">
        <v>939</v>
      </c>
      <c r="G4" s="1728" t="s">
        <v>510</v>
      </c>
      <c r="H4" s="1727" t="s">
        <v>936</v>
      </c>
      <c r="I4" s="1727" t="s">
        <v>937</v>
      </c>
      <c r="J4" s="1727" t="s">
        <v>938</v>
      </c>
      <c r="K4" s="1727" t="s">
        <v>939</v>
      </c>
      <c r="L4" s="1727" t="s">
        <v>510</v>
      </c>
    </row>
    <row r="5" spans="1:13" s="1726" customFormat="1" ht="21" customHeight="1">
      <c r="A5" s="2288" t="s">
        <v>1769</v>
      </c>
      <c r="B5" s="2289"/>
      <c r="C5" s="2289"/>
      <c r="D5" s="2289"/>
      <c r="E5" s="2289"/>
      <c r="F5" s="2289"/>
      <c r="G5" s="2289"/>
      <c r="H5" s="2289"/>
      <c r="I5" s="2289"/>
      <c r="J5" s="2289"/>
      <c r="K5" s="2289"/>
      <c r="L5" s="2290"/>
    </row>
    <row r="6" spans="1:13" s="1734" customFormat="1" ht="6" customHeight="1">
      <c r="A6" s="1729"/>
      <c r="B6" s="1730"/>
      <c r="C6" s="1731"/>
      <c r="D6" s="1731"/>
      <c r="E6" s="1731"/>
      <c r="F6" s="1731"/>
      <c r="G6" s="1731"/>
      <c r="H6" s="1731"/>
      <c r="I6" s="1732"/>
      <c r="J6" s="1732"/>
      <c r="K6" s="1732"/>
      <c r="L6" s="1733"/>
    </row>
    <row r="7" spans="1:13" s="1726" customFormat="1" ht="12.75">
      <c r="A7" s="1735">
        <v>0</v>
      </c>
      <c r="B7" s="1736" t="s">
        <v>1770</v>
      </c>
      <c r="C7" s="1737">
        <v>121.328</v>
      </c>
      <c r="D7" s="1738">
        <v>140.40100000000001</v>
      </c>
      <c r="E7" s="1737">
        <v>137.577</v>
      </c>
      <c r="F7" s="1737">
        <v>137.114</v>
      </c>
      <c r="G7" s="1738">
        <v>134.26400000000001</v>
      </c>
      <c r="H7" s="1737">
        <v>101.61199999999999</v>
      </c>
      <c r="I7" s="1737">
        <v>90.957999999999998</v>
      </c>
      <c r="J7" s="1737">
        <v>82.441000000000003</v>
      </c>
      <c r="K7" s="1737">
        <v>89.316999999999993</v>
      </c>
      <c r="L7" s="1737">
        <v>90.18</v>
      </c>
      <c r="M7" s="1739"/>
    </row>
    <row r="8" spans="1:13" s="1726" customFormat="1" ht="12.75">
      <c r="A8" s="1735">
        <v>1</v>
      </c>
      <c r="B8" s="1736" t="s">
        <v>1771</v>
      </c>
      <c r="C8" s="1737">
        <v>103.71599999999999</v>
      </c>
      <c r="D8" s="1738">
        <v>102.747</v>
      </c>
      <c r="E8" s="1737">
        <v>107.13200000000001</v>
      </c>
      <c r="F8" s="1737">
        <v>109.246</v>
      </c>
      <c r="G8" s="1738">
        <v>105.801</v>
      </c>
      <c r="H8" s="1737">
        <v>110.485</v>
      </c>
      <c r="I8" s="1737">
        <v>117.261</v>
      </c>
      <c r="J8" s="1737">
        <v>106.086</v>
      </c>
      <c r="K8" s="1737">
        <v>108.916</v>
      </c>
      <c r="L8" s="1737">
        <v>110.32299999999999</v>
      </c>
      <c r="M8" s="1739"/>
    </row>
    <row r="9" spans="1:13" s="1726" customFormat="1" ht="12.75">
      <c r="A9" s="1735">
        <v>2</v>
      </c>
      <c r="B9" s="1740" t="s">
        <v>1772</v>
      </c>
      <c r="C9" s="1737">
        <v>111.73699999999999</v>
      </c>
      <c r="D9" s="1738">
        <v>118.63</v>
      </c>
      <c r="E9" s="1737">
        <v>116.158</v>
      </c>
      <c r="F9" s="1737">
        <v>117.34699999999999</v>
      </c>
      <c r="G9" s="1738">
        <v>115.923</v>
      </c>
      <c r="H9" s="1737">
        <v>92.266000000000005</v>
      </c>
      <c r="I9" s="1737">
        <v>91.908000000000001</v>
      </c>
      <c r="J9" s="1737">
        <v>73.763999999999996</v>
      </c>
      <c r="K9" s="1737">
        <v>65.406999999999996</v>
      </c>
      <c r="L9" s="1737">
        <v>79.147000000000006</v>
      </c>
      <c r="M9" s="1739"/>
    </row>
    <row r="10" spans="1:13" s="1726" customFormat="1" ht="12.75">
      <c r="A10" s="1735">
        <v>3</v>
      </c>
      <c r="B10" s="1736" t="s">
        <v>1773</v>
      </c>
      <c r="C10" s="1737">
        <v>160.50800000000001</v>
      </c>
      <c r="D10" s="1738">
        <v>190.797</v>
      </c>
      <c r="E10" s="1737">
        <v>203.042</v>
      </c>
      <c r="F10" s="1737">
        <v>194.13499999999999</v>
      </c>
      <c r="G10" s="1738">
        <v>188.15299999999999</v>
      </c>
      <c r="H10" s="1737">
        <v>86.72</v>
      </c>
      <c r="I10" s="1737">
        <v>76.582999999999998</v>
      </c>
      <c r="J10" s="1737">
        <v>86.456999999999994</v>
      </c>
      <c r="K10" s="1737">
        <v>80.043999999999997</v>
      </c>
      <c r="L10" s="1737">
        <v>82.855999999999995</v>
      </c>
      <c r="M10" s="1739"/>
    </row>
    <row r="11" spans="1:13" s="1726" customFormat="1" ht="12.75">
      <c r="A11" s="1735">
        <v>4</v>
      </c>
      <c r="B11" s="1736" t="s">
        <v>1774</v>
      </c>
      <c r="C11" s="1737">
        <v>131.417</v>
      </c>
      <c r="D11" s="1738">
        <v>189.76900000000001</v>
      </c>
      <c r="E11" s="1737">
        <v>156.08099999999999</v>
      </c>
      <c r="F11" s="1737">
        <v>130.38900000000001</v>
      </c>
      <c r="G11" s="1738">
        <v>151.96100000000001</v>
      </c>
      <c r="H11" s="1737">
        <v>71.338999999999999</v>
      </c>
      <c r="I11" s="1737">
        <v>61.472999999999999</v>
      </c>
      <c r="J11" s="1737">
        <v>52.976999999999997</v>
      </c>
      <c r="K11" s="1737">
        <v>50.793999999999997</v>
      </c>
      <c r="L11" s="1737">
        <v>58.378</v>
      </c>
      <c r="M11" s="1739"/>
    </row>
    <row r="12" spans="1:13" s="1726" customFormat="1" ht="12.75">
      <c r="A12" s="1735">
        <v>5</v>
      </c>
      <c r="B12" s="1736" t="s">
        <v>1775</v>
      </c>
      <c r="C12" s="1737">
        <v>124.98099999999999</v>
      </c>
      <c r="D12" s="1738">
        <v>134.91900000000001</v>
      </c>
      <c r="E12" s="1737">
        <v>133.37799999999999</v>
      </c>
      <c r="F12" s="1737">
        <v>128.114</v>
      </c>
      <c r="G12" s="1738">
        <v>130.25899999999999</v>
      </c>
      <c r="H12" s="1737">
        <v>86.134</v>
      </c>
      <c r="I12" s="1737">
        <v>81.769000000000005</v>
      </c>
      <c r="J12" s="1737">
        <v>77.816999999999993</v>
      </c>
      <c r="K12" s="1737">
        <v>78.813999999999993</v>
      </c>
      <c r="L12" s="1737">
        <v>81.432000000000002</v>
      </c>
      <c r="M12" s="1739"/>
    </row>
    <row r="13" spans="1:13" s="1726" customFormat="1" ht="12.75">
      <c r="A13" s="1735">
        <v>6</v>
      </c>
      <c r="B13" s="1736" t="s">
        <v>1776</v>
      </c>
      <c r="C13" s="1737">
        <v>112.726</v>
      </c>
      <c r="D13" s="1738">
        <v>120.34099999999999</v>
      </c>
      <c r="E13" s="1737">
        <v>115.51900000000001</v>
      </c>
      <c r="F13" s="1737">
        <v>116.17</v>
      </c>
      <c r="G13" s="1738">
        <v>116.2</v>
      </c>
      <c r="H13" s="1737">
        <v>100.849</v>
      </c>
      <c r="I13" s="1737">
        <v>98.275000000000006</v>
      </c>
      <c r="J13" s="1737">
        <v>94.412999999999997</v>
      </c>
      <c r="K13" s="1737">
        <v>93.659000000000006</v>
      </c>
      <c r="L13" s="1737">
        <v>96.965999999999994</v>
      </c>
      <c r="M13" s="1739"/>
    </row>
    <row r="14" spans="1:13" s="1726" customFormat="1" ht="12.75">
      <c r="A14" s="1735">
        <v>7</v>
      </c>
      <c r="B14" s="1736" t="s">
        <v>1777</v>
      </c>
      <c r="C14" s="1737">
        <v>107.60599999999999</v>
      </c>
      <c r="D14" s="1738">
        <v>113.8</v>
      </c>
      <c r="E14" s="1737">
        <v>118.47</v>
      </c>
      <c r="F14" s="1737">
        <v>124.255</v>
      </c>
      <c r="G14" s="1738">
        <v>116.084</v>
      </c>
      <c r="H14" s="1737">
        <v>109.274</v>
      </c>
      <c r="I14" s="1737">
        <v>106.744</v>
      </c>
      <c r="J14" s="1737">
        <v>109.151</v>
      </c>
      <c r="K14" s="1737">
        <v>105.05</v>
      </c>
      <c r="L14" s="1737">
        <v>106.708</v>
      </c>
      <c r="M14" s="1739"/>
    </row>
    <row r="15" spans="1:13" s="1726" customFormat="1" ht="12.75">
      <c r="A15" s="1735">
        <v>8</v>
      </c>
      <c r="B15" s="1736" t="s">
        <v>1778</v>
      </c>
      <c r="C15" s="1737">
        <v>109.095</v>
      </c>
      <c r="D15" s="1738">
        <v>113.53</v>
      </c>
      <c r="E15" s="1737">
        <v>118.251</v>
      </c>
      <c r="F15" s="1737">
        <v>119.075</v>
      </c>
      <c r="G15" s="1738">
        <v>115.21899999999999</v>
      </c>
      <c r="H15" s="1737">
        <v>98.802999999999997</v>
      </c>
      <c r="I15" s="1737">
        <v>104.837</v>
      </c>
      <c r="J15" s="1737">
        <v>99.435000000000002</v>
      </c>
      <c r="K15" s="1737">
        <v>102.63500000000001</v>
      </c>
      <c r="L15" s="1737">
        <v>100.319</v>
      </c>
      <c r="M15" s="1739"/>
    </row>
    <row r="16" spans="1:13" s="1743" customFormat="1" ht="14.1" customHeight="1">
      <c r="A16" s="2277" t="s">
        <v>510</v>
      </c>
      <c r="B16" s="2278"/>
      <c r="C16" s="1741">
        <v>117.133</v>
      </c>
      <c r="D16" s="1742">
        <v>129.23400000000001</v>
      </c>
      <c r="E16" s="1741">
        <v>129.09299999999999</v>
      </c>
      <c r="F16" s="1741">
        <v>127.92700000000001</v>
      </c>
      <c r="G16" s="1742">
        <v>125.91800000000001</v>
      </c>
      <c r="H16" s="1741">
        <v>97.891999999999996</v>
      </c>
      <c r="I16" s="1741">
        <v>94.760999999999996</v>
      </c>
      <c r="J16" s="1741">
        <v>90.406999999999996</v>
      </c>
      <c r="K16" s="1741">
        <v>89.591999999999999</v>
      </c>
      <c r="L16" s="1741">
        <v>92.875</v>
      </c>
      <c r="M16" s="1739"/>
    </row>
    <row r="17" spans="1:13" s="1726" customFormat="1" ht="6" customHeight="1">
      <c r="A17" s="1744"/>
      <c r="B17" s="1745"/>
      <c r="C17" s="1746"/>
      <c r="D17" s="1746"/>
      <c r="E17" s="1746"/>
      <c r="F17" s="1746"/>
      <c r="G17" s="1747"/>
      <c r="H17" s="1748"/>
      <c r="I17" s="1749"/>
      <c r="J17" s="1749"/>
      <c r="K17" s="1749"/>
      <c r="L17" s="1750"/>
    </row>
    <row r="18" spans="1:13" s="1726" customFormat="1" ht="21" customHeight="1">
      <c r="A18" s="2288" t="s">
        <v>1779</v>
      </c>
      <c r="B18" s="2289"/>
      <c r="C18" s="2289"/>
      <c r="D18" s="2289"/>
      <c r="E18" s="2289"/>
      <c r="F18" s="2289"/>
      <c r="G18" s="2289"/>
      <c r="H18" s="2289"/>
      <c r="I18" s="2289"/>
      <c r="J18" s="2289"/>
      <c r="K18" s="2289"/>
      <c r="L18" s="2290"/>
    </row>
    <row r="19" spans="1:13" s="1726" customFormat="1" ht="6" customHeight="1">
      <c r="A19" s="1751"/>
      <c r="B19" s="1752"/>
      <c r="C19" s="1753"/>
      <c r="D19" s="1753"/>
      <c r="E19" s="1753"/>
      <c r="F19" s="1753"/>
      <c r="G19" s="1753"/>
      <c r="H19" s="1753"/>
      <c r="I19" s="1754"/>
      <c r="J19" s="1754"/>
      <c r="K19" s="1754"/>
      <c r="L19" s="1755"/>
    </row>
    <row r="20" spans="1:13" s="1757" customFormat="1" ht="12.75">
      <c r="A20" s="1735">
        <v>0</v>
      </c>
      <c r="B20" s="1736" t="s">
        <v>1770</v>
      </c>
      <c r="C20" s="1737">
        <v>111.681</v>
      </c>
      <c r="D20" s="1738">
        <v>115.08</v>
      </c>
      <c r="E20" s="1737">
        <v>123.42700000000001</v>
      </c>
      <c r="F20" s="1737">
        <v>129.20599999999999</v>
      </c>
      <c r="G20" s="1738">
        <v>120.098</v>
      </c>
      <c r="H20" s="1737">
        <v>109.925</v>
      </c>
      <c r="I20" s="1737">
        <v>109.789</v>
      </c>
      <c r="J20" s="1737">
        <v>109.21899999999999</v>
      </c>
      <c r="K20" s="1737">
        <v>111.486</v>
      </c>
      <c r="L20" s="1737">
        <v>110.17100000000001</v>
      </c>
      <c r="M20" s="1756"/>
    </row>
    <row r="21" spans="1:13" s="1757" customFormat="1" ht="12.75">
      <c r="A21" s="1735">
        <v>1</v>
      </c>
      <c r="B21" s="1740" t="s">
        <v>1771</v>
      </c>
      <c r="C21" s="1737">
        <v>104.221</v>
      </c>
      <c r="D21" s="1738">
        <v>106.208</v>
      </c>
      <c r="E21" s="1737">
        <v>109.441</v>
      </c>
      <c r="F21" s="1737">
        <v>98.096000000000004</v>
      </c>
      <c r="G21" s="1738">
        <v>104.44</v>
      </c>
      <c r="H21" s="1737">
        <v>109.953</v>
      </c>
      <c r="I21" s="1737">
        <v>108.036</v>
      </c>
      <c r="J21" s="1737">
        <v>112.17</v>
      </c>
      <c r="K21" s="1737">
        <v>114.727</v>
      </c>
      <c r="L21" s="1737">
        <v>111.508</v>
      </c>
      <c r="M21" s="1756"/>
    </row>
    <row r="22" spans="1:13" s="1757" customFormat="1" ht="12.75">
      <c r="A22" s="1735">
        <v>2</v>
      </c>
      <c r="B22" s="1736" t="s">
        <v>1772</v>
      </c>
      <c r="C22" s="1737">
        <v>108.871</v>
      </c>
      <c r="D22" s="1738">
        <v>117.896</v>
      </c>
      <c r="E22" s="1737">
        <v>108.95099999999999</v>
      </c>
      <c r="F22" s="1737">
        <v>111.047</v>
      </c>
      <c r="G22" s="1738">
        <v>111.708</v>
      </c>
      <c r="H22" s="1737">
        <v>100.672</v>
      </c>
      <c r="I22" s="1737">
        <v>88.795000000000002</v>
      </c>
      <c r="J22" s="1737">
        <v>88.76</v>
      </c>
      <c r="K22" s="1737">
        <v>89.597999999999999</v>
      </c>
      <c r="L22" s="1737">
        <v>92.956000000000003</v>
      </c>
      <c r="M22" s="1756"/>
    </row>
    <row r="23" spans="1:13" s="1757" customFormat="1" ht="12.75">
      <c r="A23" s="1735">
        <v>3</v>
      </c>
      <c r="B23" s="1736" t="s">
        <v>1773</v>
      </c>
      <c r="C23" s="1737">
        <v>195.23</v>
      </c>
      <c r="D23" s="1738">
        <v>161.483</v>
      </c>
      <c r="E23" s="1737">
        <v>141.738</v>
      </c>
      <c r="F23" s="1737">
        <v>137.922</v>
      </c>
      <c r="G23" s="1738">
        <v>154.93299999999999</v>
      </c>
      <c r="H23" s="1737">
        <v>73.259</v>
      </c>
      <c r="I23" s="1737">
        <v>58.872</v>
      </c>
      <c r="J23" s="1737">
        <v>79.346000000000004</v>
      </c>
      <c r="K23" s="1737">
        <v>96.944999999999993</v>
      </c>
      <c r="L23" s="1737">
        <v>74.766999999999996</v>
      </c>
      <c r="M23" s="1756"/>
    </row>
    <row r="24" spans="1:13" s="1757" customFormat="1" ht="12.75">
      <c r="A24" s="1735">
        <v>4</v>
      </c>
      <c r="B24" s="1736" t="s">
        <v>1774</v>
      </c>
      <c r="C24" s="1737">
        <v>114.53100000000001</v>
      </c>
      <c r="D24" s="1738">
        <v>137.28200000000001</v>
      </c>
      <c r="E24" s="1737">
        <v>135.863</v>
      </c>
      <c r="F24" s="1737">
        <v>117.03700000000001</v>
      </c>
      <c r="G24" s="1738">
        <v>126.154</v>
      </c>
      <c r="H24" s="1737">
        <v>85.067999999999998</v>
      </c>
      <c r="I24" s="1737">
        <v>70.994</v>
      </c>
      <c r="J24" s="1737">
        <v>63.430999999999997</v>
      </c>
      <c r="K24" s="1737">
        <v>65.456000000000003</v>
      </c>
      <c r="L24" s="1737">
        <v>69.113</v>
      </c>
      <c r="M24" s="1756"/>
    </row>
    <row r="25" spans="1:13" s="1757" customFormat="1" ht="12.75">
      <c r="A25" s="1735">
        <v>5</v>
      </c>
      <c r="B25" s="1736" t="s">
        <v>1775</v>
      </c>
      <c r="C25" s="1737">
        <v>116.244</v>
      </c>
      <c r="D25" s="1738">
        <v>120.04600000000001</v>
      </c>
      <c r="E25" s="1737">
        <v>130.084</v>
      </c>
      <c r="F25" s="1737">
        <v>118.905</v>
      </c>
      <c r="G25" s="1738">
        <v>121.242</v>
      </c>
      <c r="H25" s="1737">
        <v>101.565</v>
      </c>
      <c r="I25" s="1737">
        <v>93.328999999999994</v>
      </c>
      <c r="J25" s="1737">
        <v>89.281000000000006</v>
      </c>
      <c r="K25" s="1737">
        <v>92.706000000000003</v>
      </c>
      <c r="L25" s="1737">
        <v>93.9</v>
      </c>
      <c r="M25" s="1756"/>
    </row>
    <row r="26" spans="1:13" s="1757" customFormat="1" ht="12.75">
      <c r="A26" s="1735">
        <v>6</v>
      </c>
      <c r="B26" s="1736" t="s">
        <v>1776</v>
      </c>
      <c r="C26" s="1737">
        <v>115.29600000000001</v>
      </c>
      <c r="D26" s="1738">
        <v>127.354</v>
      </c>
      <c r="E26" s="1737">
        <v>123.553</v>
      </c>
      <c r="F26" s="1737">
        <v>120.78100000000001</v>
      </c>
      <c r="G26" s="1738">
        <v>121.76</v>
      </c>
      <c r="H26" s="1737">
        <v>97.402000000000001</v>
      </c>
      <c r="I26" s="1737">
        <v>94.581000000000003</v>
      </c>
      <c r="J26" s="1737">
        <v>88.125</v>
      </c>
      <c r="K26" s="1737">
        <v>88.492999999999995</v>
      </c>
      <c r="L26" s="1737">
        <v>92.206000000000003</v>
      </c>
      <c r="M26" s="1756"/>
    </row>
    <row r="27" spans="1:13" s="1757" customFormat="1" ht="12.75">
      <c r="A27" s="1735">
        <v>7</v>
      </c>
      <c r="B27" s="1736" t="s">
        <v>1777</v>
      </c>
      <c r="C27" s="1737">
        <v>106.76600000000001</v>
      </c>
      <c r="D27" s="1738">
        <v>111.676</v>
      </c>
      <c r="E27" s="1737">
        <v>117.68300000000001</v>
      </c>
      <c r="F27" s="1737">
        <v>117.172</v>
      </c>
      <c r="G27" s="1738">
        <v>113.521</v>
      </c>
      <c r="H27" s="1737">
        <v>103.057</v>
      </c>
      <c r="I27" s="1737">
        <v>99.132000000000005</v>
      </c>
      <c r="J27" s="1737">
        <v>100.419</v>
      </c>
      <c r="K27" s="1737">
        <v>98.135999999999996</v>
      </c>
      <c r="L27" s="1737">
        <v>100.072</v>
      </c>
      <c r="M27" s="1756"/>
    </row>
    <row r="28" spans="1:13" s="1757" customFormat="1" ht="12.75" customHeight="1">
      <c r="A28" s="1735">
        <v>8</v>
      </c>
      <c r="B28" s="1736" t="s">
        <v>1778</v>
      </c>
      <c r="C28" s="1737">
        <v>107.152</v>
      </c>
      <c r="D28" s="1738">
        <v>109.426</v>
      </c>
      <c r="E28" s="1737">
        <v>113.755</v>
      </c>
      <c r="F28" s="1737">
        <v>115.131</v>
      </c>
      <c r="G28" s="1738">
        <v>111.61</v>
      </c>
      <c r="H28" s="1737">
        <v>104.521</v>
      </c>
      <c r="I28" s="1737">
        <v>101.831</v>
      </c>
      <c r="J28" s="1737">
        <v>98.456000000000003</v>
      </c>
      <c r="K28" s="1737">
        <v>99.52</v>
      </c>
      <c r="L28" s="1737">
        <v>100.608</v>
      </c>
      <c r="M28" s="1756"/>
    </row>
    <row r="29" spans="1:13" s="1726" customFormat="1" ht="14.1" customHeight="1">
      <c r="A29" s="2277" t="s">
        <v>510</v>
      </c>
      <c r="B29" s="2278"/>
      <c r="C29" s="1741">
        <v>115.798</v>
      </c>
      <c r="D29" s="1741">
        <v>119.83799999999999</v>
      </c>
      <c r="E29" s="1741">
        <v>122.117</v>
      </c>
      <c r="F29" s="1741">
        <v>119.161</v>
      </c>
      <c r="G29" s="1741">
        <v>119.30800000000001</v>
      </c>
      <c r="H29" s="1741">
        <v>99.77</v>
      </c>
      <c r="I29" s="1741">
        <v>94.828999999999994</v>
      </c>
      <c r="J29" s="1741">
        <v>94.48</v>
      </c>
      <c r="K29" s="1741">
        <v>95.944999999999993</v>
      </c>
      <c r="L29" s="1741">
        <v>96.239000000000004</v>
      </c>
      <c r="M29" s="1739"/>
    </row>
    <row r="30" spans="1:13" s="1726" customFormat="1" ht="6" customHeight="1">
      <c r="A30" s="1744"/>
      <c r="B30" s="1745"/>
      <c r="C30" s="1748"/>
      <c r="D30" s="1748"/>
      <c r="E30" s="1748"/>
      <c r="F30" s="1748"/>
      <c r="G30" s="1748"/>
      <c r="H30" s="1748"/>
      <c r="I30" s="1749"/>
      <c r="J30" s="1749"/>
      <c r="K30" s="1749"/>
      <c r="L30" s="1758"/>
    </row>
    <row r="31" spans="1:13" s="1760" customFormat="1" ht="6" customHeight="1">
      <c r="A31" s="1759"/>
      <c r="B31" s="1759"/>
      <c r="C31" s="1721"/>
      <c r="D31" s="1721"/>
      <c r="E31" s="1721"/>
      <c r="F31" s="1721"/>
      <c r="G31" s="1721"/>
      <c r="H31" s="1721"/>
      <c r="I31" s="1721"/>
      <c r="J31" s="1721"/>
      <c r="K31" s="1721"/>
    </row>
    <row r="32" spans="1:13" s="1760" customFormat="1" ht="13.5">
      <c r="A32" s="1761" t="s">
        <v>1780</v>
      </c>
      <c r="B32" s="1762"/>
      <c r="C32" s="1721"/>
      <c r="D32" s="1721"/>
      <c r="E32" s="1721"/>
      <c r="F32" s="1721"/>
      <c r="G32" s="1721"/>
      <c r="H32" s="1721"/>
      <c r="I32" s="1721"/>
      <c r="J32" s="1721"/>
      <c r="K32" s="1721"/>
    </row>
    <row r="33" spans="1:11" s="1760" customFormat="1" ht="6" customHeight="1">
      <c r="A33" s="1702"/>
      <c r="B33" s="1702"/>
      <c r="C33" s="1721"/>
      <c r="D33" s="1721"/>
      <c r="E33" s="1721"/>
      <c r="F33" s="1721"/>
      <c r="G33" s="1721"/>
      <c r="H33" s="1721"/>
      <c r="I33" s="1721"/>
      <c r="J33" s="1721"/>
      <c r="K33" s="1721"/>
    </row>
    <row r="34" spans="1:11" s="1760" customFormat="1" ht="12">
      <c r="A34" s="1721" t="s">
        <v>1757</v>
      </c>
      <c r="B34" s="1721"/>
      <c r="C34" s="1721"/>
      <c r="D34" s="1721"/>
      <c r="E34" s="1721"/>
      <c r="F34" s="1721"/>
      <c r="G34" s="1721"/>
      <c r="H34" s="1721"/>
      <c r="I34" s="1721"/>
      <c r="J34" s="1721"/>
      <c r="K34" s="1721"/>
    </row>
  </sheetData>
  <mergeCells count="7">
    <mergeCell ref="A29:B29"/>
    <mergeCell ref="A3:B4"/>
    <mergeCell ref="C3:G3"/>
    <mergeCell ref="H3:L3"/>
    <mergeCell ref="A5:L5"/>
    <mergeCell ref="A16:B16"/>
    <mergeCell ref="A18:L18"/>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110DE-D595-4164-A405-F768ABE50C90}">
  <dimension ref="A1:P73"/>
  <sheetViews>
    <sheetView view="pageBreakPreview" zoomScaleNormal="100" zoomScaleSheetLayoutView="100" workbookViewId="0">
      <selection activeCell="A2" sqref="A2"/>
    </sheetView>
  </sheetViews>
  <sheetFormatPr defaultRowHeight="12.75"/>
  <cols>
    <col min="1" max="1" width="8.7109375" style="1766" customWidth="1"/>
    <col min="2" max="2" width="15.7109375" style="1766" customWidth="1"/>
    <col min="3" max="6" width="18.7109375" style="1766" customWidth="1"/>
    <col min="7" max="7" width="5" style="1766" customWidth="1"/>
    <col min="8" max="256" width="9.140625" style="1766"/>
    <col min="257" max="257" width="8.7109375" style="1766" customWidth="1"/>
    <col min="258" max="258" width="15.7109375" style="1766" customWidth="1"/>
    <col min="259" max="262" width="18.7109375" style="1766" customWidth="1"/>
    <col min="263" max="263" width="5" style="1766" customWidth="1"/>
    <col min="264" max="512" width="9.140625" style="1766"/>
    <col min="513" max="513" width="8.7109375" style="1766" customWidth="1"/>
    <col min="514" max="514" width="15.7109375" style="1766" customWidth="1"/>
    <col min="515" max="518" width="18.7109375" style="1766" customWidth="1"/>
    <col min="519" max="519" width="5" style="1766" customWidth="1"/>
    <col min="520" max="768" width="9.140625" style="1766"/>
    <col min="769" max="769" width="8.7109375" style="1766" customWidth="1"/>
    <col min="770" max="770" width="15.7109375" style="1766" customWidth="1"/>
    <col min="771" max="774" width="18.7109375" style="1766" customWidth="1"/>
    <col min="775" max="775" width="5" style="1766" customWidth="1"/>
    <col min="776" max="1024" width="9.140625" style="1766"/>
    <col min="1025" max="1025" width="8.7109375" style="1766" customWidth="1"/>
    <col min="1026" max="1026" width="15.7109375" style="1766" customWidth="1"/>
    <col min="1027" max="1030" width="18.7109375" style="1766" customWidth="1"/>
    <col min="1031" max="1031" width="5" style="1766" customWidth="1"/>
    <col min="1032" max="1280" width="9.140625" style="1766"/>
    <col min="1281" max="1281" width="8.7109375" style="1766" customWidth="1"/>
    <col min="1282" max="1282" width="15.7109375" style="1766" customWidth="1"/>
    <col min="1283" max="1286" width="18.7109375" style="1766" customWidth="1"/>
    <col min="1287" max="1287" width="5" style="1766" customWidth="1"/>
    <col min="1288" max="1536" width="9.140625" style="1766"/>
    <col min="1537" max="1537" width="8.7109375" style="1766" customWidth="1"/>
    <col min="1538" max="1538" width="15.7109375" style="1766" customWidth="1"/>
    <col min="1539" max="1542" width="18.7109375" style="1766" customWidth="1"/>
    <col min="1543" max="1543" width="5" style="1766" customWidth="1"/>
    <col min="1544" max="1792" width="9.140625" style="1766"/>
    <col min="1793" max="1793" width="8.7109375" style="1766" customWidth="1"/>
    <col min="1794" max="1794" width="15.7109375" style="1766" customWidth="1"/>
    <col min="1795" max="1798" width="18.7109375" style="1766" customWidth="1"/>
    <col min="1799" max="1799" width="5" style="1766" customWidth="1"/>
    <col min="1800" max="2048" width="9.140625" style="1766"/>
    <col min="2049" max="2049" width="8.7109375" style="1766" customWidth="1"/>
    <col min="2050" max="2050" width="15.7109375" style="1766" customWidth="1"/>
    <col min="2051" max="2054" width="18.7109375" style="1766" customWidth="1"/>
    <col min="2055" max="2055" width="5" style="1766" customWidth="1"/>
    <col min="2056" max="2304" width="9.140625" style="1766"/>
    <col min="2305" max="2305" width="8.7109375" style="1766" customWidth="1"/>
    <col min="2306" max="2306" width="15.7109375" style="1766" customWidth="1"/>
    <col min="2307" max="2310" width="18.7109375" style="1766" customWidth="1"/>
    <col min="2311" max="2311" width="5" style="1766" customWidth="1"/>
    <col min="2312" max="2560" width="9.140625" style="1766"/>
    <col min="2561" max="2561" width="8.7109375" style="1766" customWidth="1"/>
    <col min="2562" max="2562" width="15.7109375" style="1766" customWidth="1"/>
    <col min="2563" max="2566" width="18.7109375" style="1766" customWidth="1"/>
    <col min="2567" max="2567" width="5" style="1766" customWidth="1"/>
    <col min="2568" max="2816" width="9.140625" style="1766"/>
    <col min="2817" max="2817" width="8.7109375" style="1766" customWidth="1"/>
    <col min="2818" max="2818" width="15.7109375" style="1766" customWidth="1"/>
    <col min="2819" max="2822" width="18.7109375" style="1766" customWidth="1"/>
    <col min="2823" max="2823" width="5" style="1766" customWidth="1"/>
    <col min="2824" max="3072" width="9.140625" style="1766"/>
    <col min="3073" max="3073" width="8.7109375" style="1766" customWidth="1"/>
    <col min="3074" max="3074" width="15.7109375" style="1766" customWidth="1"/>
    <col min="3075" max="3078" width="18.7109375" style="1766" customWidth="1"/>
    <col min="3079" max="3079" width="5" style="1766" customWidth="1"/>
    <col min="3080" max="3328" width="9.140625" style="1766"/>
    <col min="3329" max="3329" width="8.7109375" style="1766" customWidth="1"/>
    <col min="3330" max="3330" width="15.7109375" style="1766" customWidth="1"/>
    <col min="3331" max="3334" width="18.7109375" style="1766" customWidth="1"/>
    <col min="3335" max="3335" width="5" style="1766" customWidth="1"/>
    <col min="3336" max="3584" width="9.140625" style="1766"/>
    <col min="3585" max="3585" width="8.7109375" style="1766" customWidth="1"/>
    <col min="3586" max="3586" width="15.7109375" style="1766" customWidth="1"/>
    <col min="3587" max="3590" width="18.7109375" style="1766" customWidth="1"/>
    <col min="3591" max="3591" width="5" style="1766" customWidth="1"/>
    <col min="3592" max="3840" width="9.140625" style="1766"/>
    <col min="3841" max="3841" width="8.7109375" style="1766" customWidth="1"/>
    <col min="3842" max="3842" width="15.7109375" style="1766" customWidth="1"/>
    <col min="3843" max="3846" width="18.7109375" style="1766" customWidth="1"/>
    <col min="3847" max="3847" width="5" style="1766" customWidth="1"/>
    <col min="3848" max="4096" width="9.140625" style="1766"/>
    <col min="4097" max="4097" width="8.7109375" style="1766" customWidth="1"/>
    <col min="4098" max="4098" width="15.7109375" style="1766" customWidth="1"/>
    <col min="4099" max="4102" width="18.7109375" style="1766" customWidth="1"/>
    <col min="4103" max="4103" width="5" style="1766" customWidth="1"/>
    <col min="4104" max="4352" width="9.140625" style="1766"/>
    <col min="4353" max="4353" width="8.7109375" style="1766" customWidth="1"/>
    <col min="4354" max="4354" width="15.7109375" style="1766" customWidth="1"/>
    <col min="4355" max="4358" width="18.7109375" style="1766" customWidth="1"/>
    <col min="4359" max="4359" width="5" style="1766" customWidth="1"/>
    <col min="4360" max="4608" width="9.140625" style="1766"/>
    <col min="4609" max="4609" width="8.7109375" style="1766" customWidth="1"/>
    <col min="4610" max="4610" width="15.7109375" style="1766" customWidth="1"/>
    <col min="4611" max="4614" width="18.7109375" style="1766" customWidth="1"/>
    <col min="4615" max="4615" width="5" style="1766" customWidth="1"/>
    <col min="4616" max="4864" width="9.140625" style="1766"/>
    <col min="4865" max="4865" width="8.7109375" style="1766" customWidth="1"/>
    <col min="4866" max="4866" width="15.7109375" style="1766" customWidth="1"/>
    <col min="4867" max="4870" width="18.7109375" style="1766" customWidth="1"/>
    <col min="4871" max="4871" width="5" style="1766" customWidth="1"/>
    <col min="4872" max="5120" width="9.140625" style="1766"/>
    <col min="5121" max="5121" width="8.7109375" style="1766" customWidth="1"/>
    <col min="5122" max="5122" width="15.7109375" style="1766" customWidth="1"/>
    <col min="5123" max="5126" width="18.7109375" style="1766" customWidth="1"/>
    <col min="5127" max="5127" width="5" style="1766" customWidth="1"/>
    <col min="5128" max="5376" width="9.140625" style="1766"/>
    <col min="5377" max="5377" width="8.7109375" style="1766" customWidth="1"/>
    <col min="5378" max="5378" width="15.7109375" style="1766" customWidth="1"/>
    <col min="5379" max="5382" width="18.7109375" style="1766" customWidth="1"/>
    <col min="5383" max="5383" width="5" style="1766" customWidth="1"/>
    <col min="5384" max="5632" width="9.140625" style="1766"/>
    <col min="5633" max="5633" width="8.7109375" style="1766" customWidth="1"/>
    <col min="5634" max="5634" width="15.7109375" style="1766" customWidth="1"/>
    <col min="5635" max="5638" width="18.7109375" style="1766" customWidth="1"/>
    <col min="5639" max="5639" width="5" style="1766" customWidth="1"/>
    <col min="5640" max="5888" width="9.140625" style="1766"/>
    <col min="5889" max="5889" width="8.7109375" style="1766" customWidth="1"/>
    <col min="5890" max="5890" width="15.7109375" style="1766" customWidth="1"/>
    <col min="5891" max="5894" width="18.7109375" style="1766" customWidth="1"/>
    <col min="5895" max="5895" width="5" style="1766" customWidth="1"/>
    <col min="5896" max="6144" width="9.140625" style="1766"/>
    <col min="6145" max="6145" width="8.7109375" style="1766" customWidth="1"/>
    <col min="6146" max="6146" width="15.7109375" style="1766" customWidth="1"/>
    <col min="6147" max="6150" width="18.7109375" style="1766" customWidth="1"/>
    <col min="6151" max="6151" width="5" style="1766" customWidth="1"/>
    <col min="6152" max="6400" width="9.140625" style="1766"/>
    <col min="6401" max="6401" width="8.7109375" style="1766" customWidth="1"/>
    <col min="6402" max="6402" width="15.7109375" style="1766" customWidth="1"/>
    <col min="6403" max="6406" width="18.7109375" style="1766" customWidth="1"/>
    <col min="6407" max="6407" width="5" style="1766" customWidth="1"/>
    <col min="6408" max="6656" width="9.140625" style="1766"/>
    <col min="6657" max="6657" width="8.7109375" style="1766" customWidth="1"/>
    <col min="6658" max="6658" width="15.7109375" style="1766" customWidth="1"/>
    <col min="6659" max="6662" width="18.7109375" style="1766" customWidth="1"/>
    <col min="6663" max="6663" width="5" style="1766" customWidth="1"/>
    <col min="6664" max="6912" width="9.140625" style="1766"/>
    <col min="6913" max="6913" width="8.7109375" style="1766" customWidth="1"/>
    <col min="6914" max="6914" width="15.7109375" style="1766" customWidth="1"/>
    <col min="6915" max="6918" width="18.7109375" style="1766" customWidth="1"/>
    <col min="6919" max="6919" width="5" style="1766" customWidth="1"/>
    <col min="6920" max="7168" width="9.140625" style="1766"/>
    <col min="7169" max="7169" width="8.7109375" style="1766" customWidth="1"/>
    <col min="7170" max="7170" width="15.7109375" style="1766" customWidth="1"/>
    <col min="7171" max="7174" width="18.7109375" style="1766" customWidth="1"/>
    <col min="7175" max="7175" width="5" style="1766" customWidth="1"/>
    <col min="7176" max="7424" width="9.140625" style="1766"/>
    <col min="7425" max="7425" width="8.7109375" style="1766" customWidth="1"/>
    <col min="7426" max="7426" width="15.7109375" style="1766" customWidth="1"/>
    <col min="7427" max="7430" width="18.7109375" style="1766" customWidth="1"/>
    <col min="7431" max="7431" width="5" style="1766" customWidth="1"/>
    <col min="7432" max="7680" width="9.140625" style="1766"/>
    <col min="7681" max="7681" width="8.7109375" style="1766" customWidth="1"/>
    <col min="7682" max="7682" width="15.7109375" style="1766" customWidth="1"/>
    <col min="7683" max="7686" width="18.7109375" style="1766" customWidth="1"/>
    <col min="7687" max="7687" width="5" style="1766" customWidth="1"/>
    <col min="7688" max="7936" width="9.140625" style="1766"/>
    <col min="7937" max="7937" width="8.7109375" style="1766" customWidth="1"/>
    <col min="7938" max="7938" width="15.7109375" style="1766" customWidth="1"/>
    <col min="7939" max="7942" width="18.7109375" style="1766" customWidth="1"/>
    <col min="7943" max="7943" width="5" style="1766" customWidth="1"/>
    <col min="7944" max="8192" width="9.140625" style="1766"/>
    <col min="8193" max="8193" width="8.7109375" style="1766" customWidth="1"/>
    <col min="8194" max="8194" width="15.7109375" style="1766" customWidth="1"/>
    <col min="8195" max="8198" width="18.7109375" style="1766" customWidth="1"/>
    <col min="8199" max="8199" width="5" style="1766" customWidth="1"/>
    <col min="8200" max="8448" width="9.140625" style="1766"/>
    <col min="8449" max="8449" width="8.7109375" style="1766" customWidth="1"/>
    <col min="8450" max="8450" width="15.7109375" style="1766" customWidth="1"/>
    <col min="8451" max="8454" width="18.7109375" style="1766" customWidth="1"/>
    <col min="8455" max="8455" width="5" style="1766" customWidth="1"/>
    <col min="8456" max="8704" width="9.140625" style="1766"/>
    <col min="8705" max="8705" width="8.7109375" style="1766" customWidth="1"/>
    <col min="8706" max="8706" width="15.7109375" style="1766" customWidth="1"/>
    <col min="8707" max="8710" width="18.7109375" style="1766" customWidth="1"/>
    <col min="8711" max="8711" width="5" style="1766" customWidth="1"/>
    <col min="8712" max="8960" width="9.140625" style="1766"/>
    <col min="8961" max="8961" width="8.7109375" style="1766" customWidth="1"/>
    <col min="8962" max="8962" width="15.7109375" style="1766" customWidth="1"/>
    <col min="8963" max="8966" width="18.7109375" style="1766" customWidth="1"/>
    <col min="8967" max="8967" width="5" style="1766" customWidth="1"/>
    <col min="8968" max="9216" width="9.140625" style="1766"/>
    <col min="9217" max="9217" width="8.7109375" style="1766" customWidth="1"/>
    <col min="9218" max="9218" width="15.7109375" style="1766" customWidth="1"/>
    <col min="9219" max="9222" width="18.7109375" style="1766" customWidth="1"/>
    <col min="9223" max="9223" width="5" style="1766" customWidth="1"/>
    <col min="9224" max="9472" width="9.140625" style="1766"/>
    <col min="9473" max="9473" width="8.7109375" style="1766" customWidth="1"/>
    <col min="9474" max="9474" width="15.7109375" style="1766" customWidth="1"/>
    <col min="9475" max="9478" width="18.7109375" style="1766" customWidth="1"/>
    <col min="9479" max="9479" width="5" style="1766" customWidth="1"/>
    <col min="9480" max="9728" width="9.140625" style="1766"/>
    <col min="9729" max="9729" width="8.7109375" style="1766" customWidth="1"/>
    <col min="9730" max="9730" width="15.7109375" style="1766" customWidth="1"/>
    <col min="9731" max="9734" width="18.7109375" style="1766" customWidth="1"/>
    <col min="9735" max="9735" width="5" style="1766" customWidth="1"/>
    <col min="9736" max="9984" width="9.140625" style="1766"/>
    <col min="9985" max="9985" width="8.7109375" style="1766" customWidth="1"/>
    <col min="9986" max="9986" width="15.7109375" style="1766" customWidth="1"/>
    <col min="9987" max="9990" width="18.7109375" style="1766" customWidth="1"/>
    <col min="9991" max="9991" width="5" style="1766" customWidth="1"/>
    <col min="9992" max="10240" width="9.140625" style="1766"/>
    <col min="10241" max="10241" width="8.7109375" style="1766" customWidth="1"/>
    <col min="10242" max="10242" width="15.7109375" style="1766" customWidth="1"/>
    <col min="10243" max="10246" width="18.7109375" style="1766" customWidth="1"/>
    <col min="10247" max="10247" width="5" style="1766" customWidth="1"/>
    <col min="10248" max="10496" width="9.140625" style="1766"/>
    <col min="10497" max="10497" width="8.7109375" style="1766" customWidth="1"/>
    <col min="10498" max="10498" width="15.7109375" style="1766" customWidth="1"/>
    <col min="10499" max="10502" width="18.7109375" style="1766" customWidth="1"/>
    <col min="10503" max="10503" width="5" style="1766" customWidth="1"/>
    <col min="10504" max="10752" width="9.140625" style="1766"/>
    <col min="10753" max="10753" width="8.7109375" style="1766" customWidth="1"/>
    <col min="10754" max="10754" width="15.7109375" style="1766" customWidth="1"/>
    <col min="10755" max="10758" width="18.7109375" style="1766" customWidth="1"/>
    <col min="10759" max="10759" width="5" style="1766" customWidth="1"/>
    <col min="10760" max="11008" width="9.140625" style="1766"/>
    <col min="11009" max="11009" width="8.7109375" style="1766" customWidth="1"/>
    <col min="11010" max="11010" width="15.7109375" style="1766" customWidth="1"/>
    <col min="11011" max="11014" width="18.7109375" style="1766" customWidth="1"/>
    <col min="11015" max="11015" width="5" style="1766" customWidth="1"/>
    <col min="11016" max="11264" width="9.140625" style="1766"/>
    <col min="11265" max="11265" width="8.7109375" style="1766" customWidth="1"/>
    <col min="11266" max="11266" width="15.7109375" style="1766" customWidth="1"/>
    <col min="11267" max="11270" width="18.7109375" style="1766" customWidth="1"/>
    <col min="11271" max="11271" width="5" style="1766" customWidth="1"/>
    <col min="11272" max="11520" width="9.140625" style="1766"/>
    <col min="11521" max="11521" width="8.7109375" style="1766" customWidth="1"/>
    <col min="11522" max="11522" width="15.7109375" style="1766" customWidth="1"/>
    <col min="11523" max="11526" width="18.7109375" style="1766" customWidth="1"/>
    <col min="11527" max="11527" width="5" style="1766" customWidth="1"/>
    <col min="11528" max="11776" width="9.140625" style="1766"/>
    <col min="11777" max="11777" width="8.7109375" style="1766" customWidth="1"/>
    <col min="11778" max="11778" width="15.7109375" style="1766" customWidth="1"/>
    <col min="11779" max="11782" width="18.7109375" style="1766" customWidth="1"/>
    <col min="11783" max="11783" width="5" style="1766" customWidth="1"/>
    <col min="11784" max="12032" width="9.140625" style="1766"/>
    <col min="12033" max="12033" width="8.7109375" style="1766" customWidth="1"/>
    <col min="12034" max="12034" width="15.7109375" style="1766" customWidth="1"/>
    <col min="12035" max="12038" width="18.7109375" style="1766" customWidth="1"/>
    <col min="12039" max="12039" width="5" style="1766" customWidth="1"/>
    <col min="12040" max="12288" width="9.140625" style="1766"/>
    <col min="12289" max="12289" width="8.7109375" style="1766" customWidth="1"/>
    <col min="12290" max="12290" width="15.7109375" style="1766" customWidth="1"/>
    <col min="12291" max="12294" width="18.7109375" style="1766" customWidth="1"/>
    <col min="12295" max="12295" width="5" style="1766" customWidth="1"/>
    <col min="12296" max="12544" width="9.140625" style="1766"/>
    <col min="12545" max="12545" width="8.7109375" style="1766" customWidth="1"/>
    <col min="12546" max="12546" width="15.7109375" style="1766" customWidth="1"/>
    <col min="12547" max="12550" width="18.7109375" style="1766" customWidth="1"/>
    <col min="12551" max="12551" width="5" style="1766" customWidth="1"/>
    <col min="12552" max="12800" width="9.140625" style="1766"/>
    <col min="12801" max="12801" width="8.7109375" style="1766" customWidth="1"/>
    <col min="12802" max="12802" width="15.7109375" style="1766" customWidth="1"/>
    <col min="12803" max="12806" width="18.7109375" style="1766" customWidth="1"/>
    <col min="12807" max="12807" width="5" style="1766" customWidth="1"/>
    <col min="12808" max="13056" width="9.140625" style="1766"/>
    <col min="13057" max="13057" width="8.7109375" style="1766" customWidth="1"/>
    <col min="13058" max="13058" width="15.7109375" style="1766" customWidth="1"/>
    <col min="13059" max="13062" width="18.7109375" style="1766" customWidth="1"/>
    <col min="13063" max="13063" width="5" style="1766" customWidth="1"/>
    <col min="13064" max="13312" width="9.140625" style="1766"/>
    <col min="13313" max="13313" width="8.7109375" style="1766" customWidth="1"/>
    <col min="13314" max="13314" width="15.7109375" style="1766" customWidth="1"/>
    <col min="13315" max="13318" width="18.7109375" style="1766" customWidth="1"/>
    <col min="13319" max="13319" width="5" style="1766" customWidth="1"/>
    <col min="13320" max="13568" width="9.140625" style="1766"/>
    <col min="13569" max="13569" width="8.7109375" style="1766" customWidth="1"/>
    <col min="13570" max="13570" width="15.7109375" style="1766" customWidth="1"/>
    <col min="13571" max="13574" width="18.7109375" style="1766" customWidth="1"/>
    <col min="13575" max="13575" width="5" style="1766" customWidth="1"/>
    <col min="13576" max="13824" width="9.140625" style="1766"/>
    <col min="13825" max="13825" width="8.7109375" style="1766" customWidth="1"/>
    <col min="13826" max="13826" width="15.7109375" style="1766" customWidth="1"/>
    <col min="13827" max="13830" width="18.7109375" style="1766" customWidth="1"/>
    <col min="13831" max="13831" width="5" style="1766" customWidth="1"/>
    <col min="13832" max="14080" width="9.140625" style="1766"/>
    <col min="14081" max="14081" width="8.7109375" style="1766" customWidth="1"/>
    <col min="14082" max="14082" width="15.7109375" style="1766" customWidth="1"/>
    <col min="14083" max="14086" width="18.7109375" style="1766" customWidth="1"/>
    <col min="14087" max="14087" width="5" style="1766" customWidth="1"/>
    <col min="14088" max="14336" width="9.140625" style="1766"/>
    <col min="14337" max="14337" width="8.7109375" style="1766" customWidth="1"/>
    <col min="14338" max="14338" width="15.7109375" style="1766" customWidth="1"/>
    <col min="14339" max="14342" width="18.7109375" style="1766" customWidth="1"/>
    <col min="14343" max="14343" width="5" style="1766" customWidth="1"/>
    <col min="14344" max="14592" width="9.140625" style="1766"/>
    <col min="14593" max="14593" width="8.7109375" style="1766" customWidth="1"/>
    <col min="14594" max="14594" width="15.7109375" style="1766" customWidth="1"/>
    <col min="14595" max="14598" width="18.7109375" style="1766" customWidth="1"/>
    <col min="14599" max="14599" width="5" style="1766" customWidth="1"/>
    <col min="14600" max="14848" width="9.140625" style="1766"/>
    <col min="14849" max="14849" width="8.7109375" style="1766" customWidth="1"/>
    <col min="14850" max="14850" width="15.7109375" style="1766" customWidth="1"/>
    <col min="14851" max="14854" width="18.7109375" style="1766" customWidth="1"/>
    <col min="14855" max="14855" width="5" style="1766" customWidth="1"/>
    <col min="14856" max="15104" width="9.140625" style="1766"/>
    <col min="15105" max="15105" width="8.7109375" style="1766" customWidth="1"/>
    <col min="15106" max="15106" width="15.7109375" style="1766" customWidth="1"/>
    <col min="15107" max="15110" width="18.7109375" style="1766" customWidth="1"/>
    <col min="15111" max="15111" width="5" style="1766" customWidth="1"/>
    <col min="15112" max="15360" width="9.140625" style="1766"/>
    <col min="15361" max="15361" width="8.7109375" style="1766" customWidth="1"/>
    <col min="15362" max="15362" width="15.7109375" style="1766" customWidth="1"/>
    <col min="15363" max="15366" width="18.7109375" style="1766" customWidth="1"/>
    <col min="15367" max="15367" width="5" style="1766" customWidth="1"/>
    <col min="15368" max="15616" width="9.140625" style="1766"/>
    <col min="15617" max="15617" width="8.7109375" style="1766" customWidth="1"/>
    <col min="15618" max="15618" width="15.7109375" style="1766" customWidth="1"/>
    <col min="15619" max="15622" width="18.7109375" style="1766" customWidth="1"/>
    <col min="15623" max="15623" width="5" style="1766" customWidth="1"/>
    <col min="15624" max="15872" width="9.140625" style="1766"/>
    <col min="15873" max="15873" width="8.7109375" style="1766" customWidth="1"/>
    <col min="15874" max="15874" width="15.7109375" style="1766" customWidth="1"/>
    <col min="15875" max="15878" width="18.7109375" style="1766" customWidth="1"/>
    <col min="15879" max="15879" width="5" style="1766" customWidth="1"/>
    <col min="15880" max="16128" width="9.140625" style="1766"/>
    <col min="16129" max="16129" width="8.7109375" style="1766" customWidth="1"/>
    <col min="16130" max="16130" width="15.7109375" style="1766" customWidth="1"/>
    <col min="16131" max="16134" width="18.7109375" style="1766" customWidth="1"/>
    <col min="16135" max="16135" width="5" style="1766" customWidth="1"/>
    <col min="16136" max="16384" width="9.140625" style="1766"/>
  </cols>
  <sheetData>
    <row r="1" spans="1:16" ht="24.75" customHeight="1">
      <c r="A1" s="1764" t="s">
        <v>1781</v>
      </c>
      <c r="B1" s="1764"/>
      <c r="C1" s="1765"/>
      <c r="D1" s="1765"/>
      <c r="E1" s="1765"/>
      <c r="F1" s="84"/>
    </row>
    <row r="2" spans="1:16" ht="11.25" customHeight="1">
      <c r="A2" s="1767"/>
      <c r="B2" s="1767"/>
      <c r="C2" s="1767"/>
      <c r="D2" s="1767"/>
      <c r="E2" s="1767"/>
      <c r="F2" s="1767"/>
    </row>
    <row r="3" spans="1:16" ht="30.75" customHeight="1">
      <c r="A3" s="2291"/>
      <c r="B3" s="2292"/>
      <c r="C3" s="2297" t="s">
        <v>1782</v>
      </c>
      <c r="D3" s="2298"/>
      <c r="E3" s="2299"/>
      <c r="F3" s="2300" t="s">
        <v>1783</v>
      </c>
    </row>
    <row r="4" spans="1:16" ht="15.95" customHeight="1">
      <c r="A4" s="2293"/>
      <c r="B4" s="2294"/>
      <c r="C4" s="2303" t="s">
        <v>510</v>
      </c>
      <c r="D4" s="2304"/>
      <c r="E4" s="2305"/>
      <c r="F4" s="2301"/>
    </row>
    <row r="5" spans="1:16" ht="18" customHeight="1">
      <c r="A5" s="2293"/>
      <c r="B5" s="2294"/>
      <c r="C5" s="2306"/>
      <c r="D5" s="2300" t="s">
        <v>1784</v>
      </c>
      <c r="E5" s="2308" t="s">
        <v>1785</v>
      </c>
      <c r="F5" s="2301"/>
    </row>
    <row r="6" spans="1:16" ht="18" customHeight="1">
      <c r="A6" s="2295"/>
      <c r="B6" s="2296"/>
      <c r="C6" s="2307"/>
      <c r="D6" s="2302"/>
      <c r="E6" s="2309"/>
      <c r="F6" s="2302"/>
    </row>
    <row r="7" spans="1:16" ht="6" customHeight="1">
      <c r="A7" s="1768"/>
      <c r="B7" s="1769"/>
      <c r="C7" s="1770"/>
      <c r="D7" s="1770"/>
      <c r="E7" s="1771"/>
      <c r="F7" s="1772"/>
    </row>
    <row r="8" spans="1:16">
      <c r="A8" s="1660">
        <v>2022</v>
      </c>
      <c r="B8" s="1661" t="s">
        <v>1745</v>
      </c>
      <c r="C8" s="1773">
        <v>162322</v>
      </c>
      <c r="D8" s="1773">
        <v>17404</v>
      </c>
      <c r="E8" s="1773">
        <v>144918</v>
      </c>
      <c r="F8" s="1774">
        <v>5.7</v>
      </c>
      <c r="H8" s="1775"/>
      <c r="I8" s="1776"/>
      <c r="J8" s="1775"/>
      <c r="K8" s="1775"/>
      <c r="M8" s="1777"/>
      <c r="N8" s="1777"/>
      <c r="O8" s="1777"/>
      <c r="P8" s="1777"/>
    </row>
    <row r="9" spans="1:16">
      <c r="A9" s="1660"/>
      <c r="B9" s="1661" t="s">
        <v>1746</v>
      </c>
      <c r="C9" s="1773">
        <v>159906</v>
      </c>
      <c r="D9" s="1773">
        <v>17255</v>
      </c>
      <c r="E9" s="1773">
        <v>142651</v>
      </c>
      <c r="F9" s="1774">
        <v>5.6</v>
      </c>
      <c r="H9" s="1775"/>
      <c r="I9" s="1776"/>
      <c r="J9" s="1775"/>
      <c r="K9" s="1775"/>
      <c r="M9" s="1777"/>
      <c r="N9" s="1777"/>
      <c r="O9" s="1777"/>
      <c r="P9" s="1777"/>
    </row>
    <row r="10" spans="1:16">
      <c r="A10" s="1660"/>
      <c r="B10" s="1661" t="s">
        <v>1747</v>
      </c>
      <c r="C10" s="1773">
        <v>155863</v>
      </c>
      <c r="D10" s="1773">
        <v>16624</v>
      </c>
      <c r="E10" s="1773">
        <v>139239</v>
      </c>
      <c r="F10" s="1774">
        <v>5.5</v>
      </c>
      <c r="H10" s="1775"/>
      <c r="I10" s="1776"/>
      <c r="J10" s="1775"/>
      <c r="K10" s="1775"/>
      <c r="M10" s="1777"/>
      <c r="N10" s="1777"/>
      <c r="O10" s="1777"/>
      <c r="P10" s="1777"/>
    </row>
    <row r="11" spans="1:16">
      <c r="A11" s="1660"/>
      <c r="B11" s="1661" t="s">
        <v>1748</v>
      </c>
      <c r="C11" s="1773">
        <v>150547</v>
      </c>
      <c r="D11" s="1773">
        <v>15911</v>
      </c>
      <c r="E11" s="1773">
        <v>134636</v>
      </c>
      <c r="F11" s="1774">
        <v>5.3</v>
      </c>
      <c r="H11" s="1775"/>
      <c r="I11" s="1776"/>
      <c r="J11" s="1775"/>
      <c r="K11" s="1775"/>
      <c r="M11" s="1777"/>
      <c r="N11" s="1777"/>
      <c r="O11" s="1777"/>
      <c r="P11" s="1777"/>
    </row>
    <row r="12" spans="1:16">
      <c r="A12" s="1660"/>
      <c r="B12" s="1661" t="s">
        <v>1749</v>
      </c>
      <c r="C12" s="1773">
        <v>147477</v>
      </c>
      <c r="D12" s="1773">
        <v>15569</v>
      </c>
      <c r="E12" s="1773">
        <v>131908</v>
      </c>
      <c r="F12" s="1774">
        <v>5.2</v>
      </c>
      <c r="H12" s="1775"/>
      <c r="I12" s="1776"/>
      <c r="J12" s="1775"/>
      <c r="K12" s="1775"/>
      <c r="M12" s="1777"/>
      <c r="N12" s="1777"/>
      <c r="O12" s="1777"/>
      <c r="P12" s="1777"/>
    </row>
    <row r="13" spans="1:16">
      <c r="A13" s="1660"/>
      <c r="B13" s="1661" t="s">
        <v>1750</v>
      </c>
      <c r="C13" s="1773">
        <v>138799</v>
      </c>
      <c r="D13" s="1773">
        <v>15449</v>
      </c>
      <c r="E13" s="1773">
        <v>123350</v>
      </c>
      <c r="F13" s="1774">
        <v>4.9000000000000004</v>
      </c>
      <c r="H13" s="1775"/>
      <c r="I13" s="1776"/>
      <c r="J13" s="1775"/>
      <c r="K13" s="1775"/>
      <c r="M13" s="1777"/>
      <c r="N13" s="1777"/>
      <c r="O13" s="1777"/>
      <c r="P13" s="1777"/>
    </row>
    <row r="14" spans="1:16">
      <c r="A14" s="1660"/>
      <c r="B14" s="1661" t="s">
        <v>1751</v>
      </c>
      <c r="C14" s="1773">
        <v>139215</v>
      </c>
      <c r="D14" s="1773">
        <v>16127</v>
      </c>
      <c r="E14" s="1773">
        <v>123088</v>
      </c>
      <c r="F14" s="1774">
        <v>4.9000000000000004</v>
      </c>
      <c r="H14" s="1775"/>
      <c r="I14" s="1776"/>
      <c r="J14" s="1775"/>
      <c r="K14" s="1775"/>
      <c r="M14" s="1777"/>
      <c r="N14" s="1777"/>
      <c r="O14" s="1777"/>
      <c r="P14" s="1777"/>
    </row>
    <row r="15" spans="1:16">
      <c r="A15" s="1660"/>
      <c r="B15" s="1661" t="s">
        <v>1752</v>
      </c>
      <c r="C15" s="1773">
        <v>139782</v>
      </c>
      <c r="D15" s="1773">
        <v>16274</v>
      </c>
      <c r="E15" s="1773">
        <v>123508</v>
      </c>
      <c r="F15" s="1774">
        <v>4.9000000000000004</v>
      </c>
      <c r="H15" s="1775"/>
      <c r="I15" s="1776"/>
      <c r="J15" s="1775"/>
      <c r="K15" s="1775"/>
      <c r="M15" s="1777"/>
      <c r="N15" s="1777"/>
      <c r="O15" s="1777"/>
      <c r="P15" s="1777"/>
    </row>
    <row r="16" spans="1:16">
      <c r="A16" s="1660"/>
      <c r="B16" s="1661" t="s">
        <v>1753</v>
      </c>
      <c r="C16" s="1773">
        <v>138380</v>
      </c>
      <c r="D16" s="1773">
        <v>16127</v>
      </c>
      <c r="E16" s="1773">
        <v>122253</v>
      </c>
      <c r="F16" s="1774">
        <v>4.9000000000000004</v>
      </c>
      <c r="H16" s="1775"/>
      <c r="I16" s="1776"/>
      <c r="J16" s="1775"/>
      <c r="K16" s="1775"/>
      <c r="M16" s="1777"/>
      <c r="N16" s="1777"/>
      <c r="O16" s="1777"/>
      <c r="P16" s="1777"/>
    </row>
    <row r="17" spans="1:16">
      <c r="A17" s="1660"/>
      <c r="B17" s="1661" t="s">
        <v>1754</v>
      </c>
      <c r="C17" s="1773">
        <v>141987</v>
      </c>
      <c r="D17" s="1773">
        <v>16411</v>
      </c>
      <c r="E17" s="1773">
        <v>125576</v>
      </c>
      <c r="F17" s="1774">
        <v>5</v>
      </c>
      <c r="H17" s="1775"/>
      <c r="I17" s="1776"/>
      <c r="J17" s="1775"/>
      <c r="K17" s="1775"/>
      <c r="M17" s="1777"/>
      <c r="N17" s="1777"/>
      <c r="O17" s="1777"/>
      <c r="P17" s="1777"/>
    </row>
    <row r="18" spans="1:16">
      <c r="A18" s="1660"/>
      <c r="B18" s="1661" t="s">
        <v>1755</v>
      </c>
      <c r="C18" s="1773">
        <v>145431</v>
      </c>
      <c r="D18" s="1773">
        <v>17342</v>
      </c>
      <c r="E18" s="1773">
        <v>128089</v>
      </c>
      <c r="F18" s="1774">
        <v>5.0999999999999996</v>
      </c>
      <c r="H18" s="1775"/>
      <c r="I18" s="1776"/>
      <c r="J18" s="1775"/>
      <c r="K18" s="1775"/>
      <c r="M18" s="1777"/>
      <c r="N18" s="1777"/>
      <c r="O18" s="1777"/>
      <c r="P18" s="1777"/>
    </row>
    <row r="19" spans="1:16">
      <c r="A19" s="1660"/>
      <c r="B19" s="1661" t="s">
        <v>1756</v>
      </c>
      <c r="C19" s="1773">
        <v>153944</v>
      </c>
      <c r="D19" s="1773">
        <v>17988</v>
      </c>
      <c r="E19" s="1773">
        <v>135956</v>
      </c>
      <c r="F19" s="1774">
        <v>5.4</v>
      </c>
      <c r="H19" s="1775"/>
      <c r="I19" s="1776"/>
      <c r="J19" s="1775"/>
      <c r="K19" s="1775"/>
      <c r="M19" s="1777"/>
      <c r="N19" s="1777"/>
      <c r="O19" s="1777"/>
      <c r="P19" s="1777"/>
    </row>
    <row r="20" spans="1:16" ht="18.95" customHeight="1">
      <c r="A20" s="1660">
        <v>2023</v>
      </c>
      <c r="B20" s="1661" t="s">
        <v>1745</v>
      </c>
      <c r="C20" s="1773">
        <v>157980</v>
      </c>
      <c r="D20" s="1773">
        <v>18101</v>
      </c>
      <c r="E20" s="1773">
        <v>139879</v>
      </c>
      <c r="F20" s="1774">
        <v>5.6</v>
      </c>
      <c r="H20" s="1775"/>
      <c r="I20" s="1776"/>
      <c r="J20" s="1775"/>
      <c r="K20" s="1775"/>
      <c r="M20" s="1777"/>
      <c r="N20" s="1777"/>
      <c r="O20" s="1777"/>
      <c r="P20" s="1777"/>
    </row>
    <row r="21" spans="1:16">
      <c r="A21" s="1711"/>
      <c r="B21" s="1661" t="s">
        <v>1746</v>
      </c>
      <c r="C21" s="1773">
        <v>155528</v>
      </c>
      <c r="D21" s="1773">
        <v>16811</v>
      </c>
      <c r="E21" s="1773">
        <v>138717</v>
      </c>
      <c r="F21" s="1774">
        <v>5.5</v>
      </c>
      <c r="H21" s="1775"/>
      <c r="I21" s="1776"/>
      <c r="J21" s="1775"/>
      <c r="K21" s="1775"/>
      <c r="M21" s="1777"/>
      <c r="N21" s="1777"/>
      <c r="O21" s="1777"/>
      <c r="P21" s="1777"/>
    </row>
    <row r="22" spans="1:16">
      <c r="A22" s="1711"/>
      <c r="B22" s="1661" t="s">
        <v>1747</v>
      </c>
      <c r="C22" s="1773">
        <v>152230</v>
      </c>
      <c r="D22" s="1773">
        <v>15863</v>
      </c>
      <c r="E22" s="1773">
        <v>136367</v>
      </c>
      <c r="F22" s="1774">
        <v>5.4</v>
      </c>
      <c r="H22" s="1775"/>
      <c r="I22" s="1776"/>
      <c r="J22" s="1775"/>
      <c r="K22" s="1775"/>
      <c r="M22" s="1777"/>
      <c r="N22" s="1777"/>
      <c r="O22" s="1777"/>
      <c r="P22" s="1777"/>
    </row>
    <row r="23" spans="1:16">
      <c r="A23" s="1711"/>
      <c r="B23" s="1661" t="s">
        <v>1748</v>
      </c>
      <c r="C23" s="1773">
        <v>148350</v>
      </c>
      <c r="D23" s="1773">
        <v>15269</v>
      </c>
      <c r="E23" s="1773">
        <v>133081</v>
      </c>
      <c r="F23" s="1774">
        <v>5.2</v>
      </c>
      <c r="H23" s="1775"/>
      <c r="I23" s="1776"/>
      <c r="J23" s="1775"/>
      <c r="K23" s="1775"/>
      <c r="M23" s="1777"/>
      <c r="N23" s="1777"/>
      <c r="O23" s="1777"/>
      <c r="P23" s="1777"/>
    </row>
    <row r="24" spans="1:16">
      <c r="A24" s="1711"/>
      <c r="B24" s="1661" t="s">
        <v>1749</v>
      </c>
      <c r="C24" s="1773">
        <v>143902</v>
      </c>
      <c r="D24" s="1773">
        <v>14690</v>
      </c>
      <c r="E24" s="1773">
        <v>129212</v>
      </c>
      <c r="F24" s="1774">
        <v>5.0999999999999996</v>
      </c>
      <c r="H24" s="1775"/>
      <c r="I24" s="1776"/>
      <c r="J24" s="1775"/>
      <c r="K24" s="1775"/>
      <c r="M24" s="1777"/>
      <c r="N24" s="1777"/>
      <c r="O24" s="1777"/>
      <c r="P24" s="1777"/>
    </row>
    <row r="25" spans="1:16">
      <c r="A25" s="1711"/>
      <c r="B25" s="1661" t="s">
        <v>1750</v>
      </c>
      <c r="C25" s="1773">
        <v>142510</v>
      </c>
      <c r="D25" s="1773">
        <v>14832</v>
      </c>
      <c r="E25" s="1773">
        <v>127678</v>
      </c>
      <c r="F25" s="1774">
        <v>5</v>
      </c>
      <c r="H25" s="1775"/>
      <c r="I25" s="1776"/>
      <c r="J25" s="1775"/>
      <c r="K25" s="1775"/>
      <c r="M25" s="1777"/>
      <c r="N25" s="1777"/>
      <c r="O25" s="1777"/>
      <c r="P25" s="1777"/>
    </row>
    <row r="26" spans="1:16">
      <c r="A26" s="1711"/>
      <c r="B26" s="1661" t="s">
        <v>1751</v>
      </c>
      <c r="C26" s="1773">
        <v>147596</v>
      </c>
      <c r="D26" s="1773">
        <v>16265</v>
      </c>
      <c r="E26" s="1773">
        <v>131331</v>
      </c>
      <c r="F26" s="1774">
        <v>5.2</v>
      </c>
      <c r="H26" s="1775"/>
      <c r="I26" s="1776"/>
      <c r="J26" s="1775"/>
      <c r="K26" s="1775"/>
      <c r="M26" s="1777"/>
      <c r="N26" s="1777"/>
      <c r="O26" s="1777"/>
      <c r="P26" s="1777"/>
    </row>
    <row r="27" spans="1:16">
      <c r="A27" s="1711"/>
      <c r="B27" s="1661" t="s">
        <v>1752</v>
      </c>
      <c r="C27" s="1773">
        <v>149349</v>
      </c>
      <c r="D27" s="1773">
        <v>16956</v>
      </c>
      <c r="E27" s="1773">
        <v>132393</v>
      </c>
      <c r="F27" s="1774">
        <v>5.3</v>
      </c>
      <c r="H27" s="1775"/>
      <c r="I27" s="1776"/>
      <c r="J27" s="1775"/>
      <c r="K27" s="1775"/>
      <c r="M27" s="1777"/>
      <c r="N27" s="1777"/>
      <c r="O27" s="1777"/>
      <c r="P27" s="1777"/>
    </row>
    <row r="28" spans="1:16">
      <c r="A28" s="1711"/>
      <c r="B28" s="1661" t="s">
        <v>1753</v>
      </c>
      <c r="C28" s="1773">
        <v>149878</v>
      </c>
      <c r="D28" s="1773">
        <v>16962</v>
      </c>
      <c r="E28" s="1773">
        <v>132916</v>
      </c>
      <c r="F28" s="1774">
        <v>5.3</v>
      </c>
      <c r="H28" s="1775"/>
      <c r="I28" s="1776"/>
      <c r="J28" s="1775"/>
      <c r="K28" s="1775"/>
      <c r="M28" s="1777"/>
      <c r="N28" s="1777"/>
      <c r="O28" s="1777"/>
      <c r="P28" s="1777"/>
    </row>
    <row r="29" spans="1:16">
      <c r="A29" s="1711"/>
      <c r="B29" s="1661" t="s">
        <v>1754</v>
      </c>
      <c r="C29" s="1773">
        <v>155793</v>
      </c>
      <c r="D29" s="1773">
        <v>18427</v>
      </c>
      <c r="E29" s="1773">
        <v>137366</v>
      </c>
      <c r="F29" s="1774">
        <v>5.5</v>
      </c>
      <c r="H29" s="1775"/>
      <c r="I29" s="1776"/>
      <c r="J29" s="1775"/>
      <c r="K29" s="1775"/>
      <c r="M29" s="1777"/>
      <c r="N29" s="1777"/>
      <c r="O29" s="1777"/>
      <c r="P29" s="1777"/>
    </row>
    <row r="30" spans="1:16">
      <c r="A30" s="1711"/>
      <c r="B30" s="1661" t="s">
        <v>1755</v>
      </c>
      <c r="C30" s="1773">
        <v>156625</v>
      </c>
      <c r="D30" s="1773">
        <v>18675</v>
      </c>
      <c r="E30" s="1773">
        <v>137950</v>
      </c>
      <c r="F30" s="1774">
        <v>5.5</v>
      </c>
      <c r="H30" s="1775"/>
      <c r="I30" s="1776"/>
      <c r="J30" s="1775"/>
      <c r="K30" s="1775"/>
      <c r="M30" s="1777"/>
      <c r="N30" s="1777"/>
      <c r="O30" s="1777"/>
      <c r="P30" s="1777"/>
    </row>
    <row r="31" spans="1:16">
      <c r="A31" s="1711"/>
      <c r="B31" s="1661" t="s">
        <v>1756</v>
      </c>
      <c r="C31" s="1773">
        <v>158205</v>
      </c>
      <c r="D31" s="1773">
        <v>18409</v>
      </c>
      <c r="E31" s="1773">
        <v>139796</v>
      </c>
      <c r="F31" s="1774">
        <v>5.6</v>
      </c>
      <c r="H31" s="1775"/>
      <c r="I31" s="1776"/>
      <c r="J31" s="1775"/>
      <c r="K31" s="1775"/>
      <c r="M31" s="1777"/>
      <c r="N31" s="1777"/>
      <c r="O31" s="1777"/>
      <c r="P31" s="1777"/>
    </row>
    <row r="32" spans="1:16" ht="6" customHeight="1">
      <c r="A32" s="1778"/>
      <c r="B32" s="1779"/>
      <c r="C32" s="1780"/>
      <c r="D32" s="1781"/>
      <c r="E32" s="1781"/>
      <c r="F32" s="1782"/>
      <c r="H32" s="1775"/>
      <c r="I32" s="1775"/>
      <c r="J32" s="1775"/>
      <c r="K32" s="1775"/>
    </row>
    <row r="33" spans="1:9" ht="6" customHeight="1">
      <c r="A33" s="1783"/>
      <c r="B33" s="1720"/>
      <c r="C33" s="1784"/>
      <c r="D33" s="1785"/>
      <c r="E33" s="1786"/>
      <c r="F33" s="1787"/>
      <c r="H33" s="1775"/>
      <c r="I33" s="1775"/>
    </row>
    <row r="34" spans="1:9" ht="15.75">
      <c r="A34" s="1788" t="s">
        <v>1786</v>
      </c>
      <c r="B34" s="1788"/>
      <c r="C34" s="1788"/>
      <c r="D34" s="1789"/>
      <c r="E34" s="1790"/>
      <c r="F34" s="1789"/>
      <c r="G34" s="1789"/>
    </row>
    <row r="50" spans="3:7">
      <c r="C50" s="1791"/>
      <c r="D50" s="1791"/>
      <c r="E50" s="1791"/>
      <c r="F50" s="1791"/>
    </row>
    <row r="51" spans="3:7">
      <c r="C51" s="1791"/>
      <c r="D51" s="1791"/>
      <c r="E51" s="1791"/>
      <c r="F51" s="1791"/>
      <c r="G51" s="1792"/>
    </row>
    <row r="52" spans="3:7">
      <c r="C52" s="1791"/>
      <c r="D52" s="1791"/>
      <c r="E52" s="1791"/>
      <c r="F52" s="1791"/>
      <c r="G52" s="1792"/>
    </row>
    <row r="53" spans="3:7">
      <c r="C53" s="1791"/>
      <c r="D53" s="1791"/>
      <c r="E53" s="1791"/>
      <c r="F53" s="1791"/>
      <c r="G53" s="1792"/>
    </row>
    <row r="54" spans="3:7">
      <c r="C54" s="1791"/>
      <c r="D54" s="1791"/>
      <c r="E54" s="1791"/>
      <c r="F54" s="1791"/>
      <c r="G54" s="1792"/>
    </row>
    <row r="55" spans="3:7">
      <c r="C55" s="1791"/>
      <c r="D55" s="1791"/>
      <c r="E55" s="1791"/>
      <c r="F55" s="1791"/>
      <c r="G55" s="1792"/>
    </row>
    <row r="56" spans="3:7">
      <c r="C56" s="1791"/>
      <c r="D56" s="1791"/>
      <c r="E56" s="1791"/>
      <c r="F56" s="1791"/>
      <c r="G56" s="1792"/>
    </row>
    <row r="57" spans="3:7">
      <c r="C57" s="1791"/>
      <c r="D57" s="1791"/>
      <c r="E57" s="1791"/>
      <c r="F57" s="1791"/>
      <c r="G57" s="1792"/>
    </row>
    <row r="58" spans="3:7">
      <c r="C58" s="1791"/>
      <c r="D58" s="1791"/>
      <c r="E58" s="1791"/>
      <c r="F58" s="1791"/>
      <c r="G58" s="1792"/>
    </row>
    <row r="59" spans="3:7">
      <c r="C59" s="1791"/>
      <c r="D59" s="1791"/>
      <c r="E59" s="1791"/>
      <c r="F59" s="1791"/>
      <c r="G59" s="1792"/>
    </row>
    <row r="60" spans="3:7">
      <c r="C60" s="1791"/>
      <c r="D60" s="1791"/>
      <c r="E60" s="1791"/>
      <c r="F60" s="1791"/>
      <c r="G60" s="1792"/>
    </row>
    <row r="61" spans="3:7">
      <c r="C61" s="1791"/>
      <c r="D61" s="1791"/>
      <c r="E61" s="1791"/>
      <c r="F61" s="1791"/>
      <c r="G61" s="1792"/>
    </row>
    <row r="62" spans="3:7">
      <c r="C62" s="1792"/>
      <c r="D62" s="1792"/>
      <c r="E62" s="1792"/>
      <c r="F62" s="1792"/>
      <c r="G62" s="1792"/>
    </row>
    <row r="63" spans="3:7">
      <c r="C63" s="1793"/>
      <c r="D63" s="1793"/>
      <c r="E63" s="1793"/>
      <c r="F63" s="1793"/>
    </row>
    <row r="64" spans="3:7">
      <c r="C64" s="1793"/>
      <c r="D64" s="1793"/>
      <c r="E64" s="1793"/>
      <c r="F64" s="1793"/>
    </row>
    <row r="65" spans="3:6">
      <c r="C65" s="1793"/>
      <c r="D65" s="1793"/>
      <c r="E65" s="1793"/>
      <c r="F65" s="1793"/>
    </row>
    <row r="66" spans="3:6">
      <c r="C66" s="1793"/>
      <c r="D66" s="1793"/>
      <c r="E66" s="1793"/>
      <c r="F66" s="1793"/>
    </row>
    <row r="67" spans="3:6">
      <c r="C67" s="1793"/>
      <c r="D67" s="1793"/>
      <c r="E67" s="1793"/>
      <c r="F67" s="1793"/>
    </row>
    <row r="68" spans="3:6">
      <c r="C68" s="1793"/>
      <c r="D68" s="1793"/>
      <c r="E68" s="1793"/>
      <c r="F68" s="1793"/>
    </row>
    <row r="69" spans="3:6">
      <c r="C69" s="1793"/>
      <c r="D69" s="1793"/>
      <c r="E69" s="1793"/>
      <c r="F69" s="1793"/>
    </row>
    <row r="70" spans="3:6">
      <c r="C70" s="1793"/>
      <c r="D70" s="1793"/>
      <c r="E70" s="1793"/>
      <c r="F70" s="1793"/>
    </row>
    <row r="71" spans="3:6">
      <c r="C71" s="1793"/>
      <c r="D71" s="1793"/>
      <c r="E71" s="1793"/>
      <c r="F71" s="1793"/>
    </row>
    <row r="72" spans="3:6">
      <c r="C72" s="1793"/>
      <c r="D72" s="1793"/>
      <c r="E72" s="1793"/>
      <c r="F72" s="1793"/>
    </row>
    <row r="73" spans="3:6">
      <c r="C73" s="1793"/>
      <c r="D73" s="1793"/>
      <c r="E73" s="1793"/>
      <c r="F73" s="1793"/>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225E5-2486-4881-AEE0-1120E950BC05}">
  <dimension ref="A1:L45"/>
  <sheetViews>
    <sheetView workbookViewId="0">
      <selection sqref="A1:XFD1048576"/>
    </sheetView>
  </sheetViews>
  <sheetFormatPr defaultRowHeight="12.75"/>
  <cols>
    <col min="1" max="1" width="8.7109375" style="1766" customWidth="1"/>
    <col min="2" max="2" width="15.7109375" style="1766" customWidth="1"/>
    <col min="3" max="9" width="14.140625" style="1766" customWidth="1"/>
    <col min="10" max="256" width="9.140625" style="1766"/>
    <col min="257" max="257" width="8.7109375" style="1766" customWidth="1"/>
    <col min="258" max="258" width="15.7109375" style="1766" customWidth="1"/>
    <col min="259" max="265" width="14.140625" style="1766" customWidth="1"/>
    <col min="266" max="512" width="9.140625" style="1766"/>
    <col min="513" max="513" width="8.7109375" style="1766" customWidth="1"/>
    <col min="514" max="514" width="15.7109375" style="1766" customWidth="1"/>
    <col min="515" max="521" width="14.140625" style="1766" customWidth="1"/>
    <col min="522" max="768" width="9.140625" style="1766"/>
    <col min="769" max="769" width="8.7109375" style="1766" customWidth="1"/>
    <col min="770" max="770" width="15.7109375" style="1766" customWidth="1"/>
    <col min="771" max="777" width="14.140625" style="1766" customWidth="1"/>
    <col min="778" max="1024" width="9.140625" style="1766"/>
    <col min="1025" max="1025" width="8.7109375" style="1766" customWidth="1"/>
    <col min="1026" max="1026" width="15.7109375" style="1766" customWidth="1"/>
    <col min="1027" max="1033" width="14.140625" style="1766" customWidth="1"/>
    <col min="1034" max="1280" width="9.140625" style="1766"/>
    <col min="1281" max="1281" width="8.7109375" style="1766" customWidth="1"/>
    <col min="1282" max="1282" width="15.7109375" style="1766" customWidth="1"/>
    <col min="1283" max="1289" width="14.140625" style="1766" customWidth="1"/>
    <col min="1290" max="1536" width="9.140625" style="1766"/>
    <col min="1537" max="1537" width="8.7109375" style="1766" customWidth="1"/>
    <col min="1538" max="1538" width="15.7109375" style="1766" customWidth="1"/>
    <col min="1539" max="1545" width="14.140625" style="1766" customWidth="1"/>
    <col min="1546" max="1792" width="9.140625" style="1766"/>
    <col min="1793" max="1793" width="8.7109375" style="1766" customWidth="1"/>
    <col min="1794" max="1794" width="15.7109375" style="1766" customWidth="1"/>
    <col min="1795" max="1801" width="14.140625" style="1766" customWidth="1"/>
    <col min="1802" max="2048" width="9.140625" style="1766"/>
    <col min="2049" max="2049" width="8.7109375" style="1766" customWidth="1"/>
    <col min="2050" max="2050" width="15.7109375" style="1766" customWidth="1"/>
    <col min="2051" max="2057" width="14.140625" style="1766" customWidth="1"/>
    <col min="2058" max="2304" width="9.140625" style="1766"/>
    <col min="2305" max="2305" width="8.7109375" style="1766" customWidth="1"/>
    <col min="2306" max="2306" width="15.7109375" style="1766" customWidth="1"/>
    <col min="2307" max="2313" width="14.140625" style="1766" customWidth="1"/>
    <col min="2314" max="2560" width="9.140625" style="1766"/>
    <col min="2561" max="2561" width="8.7109375" style="1766" customWidth="1"/>
    <col min="2562" max="2562" width="15.7109375" style="1766" customWidth="1"/>
    <col min="2563" max="2569" width="14.140625" style="1766" customWidth="1"/>
    <col min="2570" max="2816" width="9.140625" style="1766"/>
    <col min="2817" max="2817" width="8.7109375" style="1766" customWidth="1"/>
    <col min="2818" max="2818" width="15.7109375" style="1766" customWidth="1"/>
    <col min="2819" max="2825" width="14.140625" style="1766" customWidth="1"/>
    <col min="2826" max="3072" width="9.140625" style="1766"/>
    <col min="3073" max="3073" width="8.7109375" style="1766" customWidth="1"/>
    <col min="3074" max="3074" width="15.7109375" style="1766" customWidth="1"/>
    <col min="3075" max="3081" width="14.140625" style="1766" customWidth="1"/>
    <col min="3082" max="3328" width="9.140625" style="1766"/>
    <col min="3329" max="3329" width="8.7109375" style="1766" customWidth="1"/>
    <col min="3330" max="3330" width="15.7109375" style="1766" customWidth="1"/>
    <col min="3331" max="3337" width="14.140625" style="1766" customWidth="1"/>
    <col min="3338" max="3584" width="9.140625" style="1766"/>
    <col min="3585" max="3585" width="8.7109375" style="1766" customWidth="1"/>
    <col min="3586" max="3586" width="15.7109375" style="1766" customWidth="1"/>
    <col min="3587" max="3593" width="14.140625" style="1766" customWidth="1"/>
    <col min="3594" max="3840" width="9.140625" style="1766"/>
    <col min="3841" max="3841" width="8.7109375" style="1766" customWidth="1"/>
    <col min="3842" max="3842" width="15.7109375" style="1766" customWidth="1"/>
    <col min="3843" max="3849" width="14.140625" style="1766" customWidth="1"/>
    <col min="3850" max="4096" width="9.140625" style="1766"/>
    <col min="4097" max="4097" width="8.7109375" style="1766" customWidth="1"/>
    <col min="4098" max="4098" width="15.7109375" style="1766" customWidth="1"/>
    <col min="4099" max="4105" width="14.140625" style="1766" customWidth="1"/>
    <col min="4106" max="4352" width="9.140625" style="1766"/>
    <col min="4353" max="4353" width="8.7109375" style="1766" customWidth="1"/>
    <col min="4354" max="4354" width="15.7109375" style="1766" customWidth="1"/>
    <col min="4355" max="4361" width="14.140625" style="1766" customWidth="1"/>
    <col min="4362" max="4608" width="9.140625" style="1766"/>
    <col min="4609" max="4609" width="8.7109375" style="1766" customWidth="1"/>
    <col min="4610" max="4610" width="15.7109375" style="1766" customWidth="1"/>
    <col min="4611" max="4617" width="14.140625" style="1766" customWidth="1"/>
    <col min="4618" max="4864" width="9.140625" style="1766"/>
    <col min="4865" max="4865" width="8.7109375" style="1766" customWidth="1"/>
    <col min="4866" max="4866" width="15.7109375" style="1766" customWidth="1"/>
    <col min="4867" max="4873" width="14.140625" style="1766" customWidth="1"/>
    <col min="4874" max="5120" width="9.140625" style="1766"/>
    <col min="5121" max="5121" width="8.7109375" style="1766" customWidth="1"/>
    <col min="5122" max="5122" width="15.7109375" style="1766" customWidth="1"/>
    <col min="5123" max="5129" width="14.140625" style="1766" customWidth="1"/>
    <col min="5130" max="5376" width="9.140625" style="1766"/>
    <col min="5377" max="5377" width="8.7109375" style="1766" customWidth="1"/>
    <col min="5378" max="5378" width="15.7109375" style="1766" customWidth="1"/>
    <col min="5379" max="5385" width="14.140625" style="1766" customWidth="1"/>
    <col min="5386" max="5632" width="9.140625" style="1766"/>
    <col min="5633" max="5633" width="8.7109375" style="1766" customWidth="1"/>
    <col min="5634" max="5634" width="15.7109375" style="1766" customWidth="1"/>
    <col min="5635" max="5641" width="14.140625" style="1766" customWidth="1"/>
    <col min="5642" max="5888" width="9.140625" style="1766"/>
    <col min="5889" max="5889" width="8.7109375" style="1766" customWidth="1"/>
    <col min="5890" max="5890" width="15.7109375" style="1766" customWidth="1"/>
    <col min="5891" max="5897" width="14.140625" style="1766" customWidth="1"/>
    <col min="5898" max="6144" width="9.140625" style="1766"/>
    <col min="6145" max="6145" width="8.7109375" style="1766" customWidth="1"/>
    <col min="6146" max="6146" width="15.7109375" style="1766" customWidth="1"/>
    <col min="6147" max="6153" width="14.140625" style="1766" customWidth="1"/>
    <col min="6154" max="6400" width="9.140625" style="1766"/>
    <col min="6401" max="6401" width="8.7109375" style="1766" customWidth="1"/>
    <col min="6402" max="6402" width="15.7109375" style="1766" customWidth="1"/>
    <col min="6403" max="6409" width="14.140625" style="1766" customWidth="1"/>
    <col min="6410" max="6656" width="9.140625" style="1766"/>
    <col min="6657" max="6657" width="8.7109375" style="1766" customWidth="1"/>
    <col min="6658" max="6658" width="15.7109375" style="1766" customWidth="1"/>
    <col min="6659" max="6665" width="14.140625" style="1766" customWidth="1"/>
    <col min="6666" max="6912" width="9.140625" style="1766"/>
    <col min="6913" max="6913" width="8.7109375" style="1766" customWidth="1"/>
    <col min="6914" max="6914" width="15.7109375" style="1766" customWidth="1"/>
    <col min="6915" max="6921" width="14.140625" style="1766" customWidth="1"/>
    <col min="6922" max="7168" width="9.140625" style="1766"/>
    <col min="7169" max="7169" width="8.7109375" style="1766" customWidth="1"/>
    <col min="7170" max="7170" width="15.7109375" style="1766" customWidth="1"/>
    <col min="7171" max="7177" width="14.140625" style="1766" customWidth="1"/>
    <col min="7178" max="7424" width="9.140625" style="1766"/>
    <col min="7425" max="7425" width="8.7109375" style="1766" customWidth="1"/>
    <col min="7426" max="7426" width="15.7109375" style="1766" customWidth="1"/>
    <col min="7427" max="7433" width="14.140625" style="1766" customWidth="1"/>
    <col min="7434" max="7680" width="9.140625" style="1766"/>
    <col min="7681" max="7681" width="8.7109375" style="1766" customWidth="1"/>
    <col min="7682" max="7682" width="15.7109375" style="1766" customWidth="1"/>
    <col min="7683" max="7689" width="14.140625" style="1766" customWidth="1"/>
    <col min="7690" max="7936" width="9.140625" style="1766"/>
    <col min="7937" max="7937" width="8.7109375" style="1766" customWidth="1"/>
    <col min="7938" max="7938" width="15.7109375" style="1766" customWidth="1"/>
    <col min="7939" max="7945" width="14.140625" style="1766" customWidth="1"/>
    <col min="7946" max="8192" width="9.140625" style="1766"/>
    <col min="8193" max="8193" width="8.7109375" style="1766" customWidth="1"/>
    <col min="8194" max="8194" width="15.7109375" style="1766" customWidth="1"/>
    <col min="8195" max="8201" width="14.140625" style="1766" customWidth="1"/>
    <col min="8202" max="8448" width="9.140625" style="1766"/>
    <col min="8449" max="8449" width="8.7109375" style="1766" customWidth="1"/>
    <col min="8450" max="8450" width="15.7109375" style="1766" customWidth="1"/>
    <col min="8451" max="8457" width="14.140625" style="1766" customWidth="1"/>
    <col min="8458" max="8704" width="9.140625" style="1766"/>
    <col min="8705" max="8705" width="8.7109375" style="1766" customWidth="1"/>
    <col min="8706" max="8706" width="15.7109375" style="1766" customWidth="1"/>
    <col min="8707" max="8713" width="14.140625" style="1766" customWidth="1"/>
    <col min="8714" max="8960" width="9.140625" style="1766"/>
    <col min="8961" max="8961" width="8.7109375" style="1766" customWidth="1"/>
    <col min="8962" max="8962" width="15.7109375" style="1766" customWidth="1"/>
    <col min="8963" max="8969" width="14.140625" style="1766" customWidth="1"/>
    <col min="8970" max="9216" width="9.140625" style="1766"/>
    <col min="9217" max="9217" width="8.7109375" style="1766" customWidth="1"/>
    <col min="9218" max="9218" width="15.7109375" style="1766" customWidth="1"/>
    <col min="9219" max="9225" width="14.140625" style="1766" customWidth="1"/>
    <col min="9226" max="9472" width="9.140625" style="1766"/>
    <col min="9473" max="9473" width="8.7109375" style="1766" customWidth="1"/>
    <col min="9474" max="9474" width="15.7109375" style="1766" customWidth="1"/>
    <col min="9475" max="9481" width="14.140625" style="1766" customWidth="1"/>
    <col min="9482" max="9728" width="9.140625" style="1766"/>
    <col min="9729" max="9729" width="8.7109375" style="1766" customWidth="1"/>
    <col min="9730" max="9730" width="15.7109375" style="1766" customWidth="1"/>
    <col min="9731" max="9737" width="14.140625" style="1766" customWidth="1"/>
    <col min="9738" max="9984" width="9.140625" style="1766"/>
    <col min="9985" max="9985" width="8.7109375" style="1766" customWidth="1"/>
    <col min="9986" max="9986" width="15.7109375" style="1766" customWidth="1"/>
    <col min="9987" max="9993" width="14.140625" style="1766" customWidth="1"/>
    <col min="9994" max="10240" width="9.140625" style="1766"/>
    <col min="10241" max="10241" width="8.7109375" style="1766" customWidth="1"/>
    <col min="10242" max="10242" width="15.7109375" style="1766" customWidth="1"/>
    <col min="10243" max="10249" width="14.140625" style="1766" customWidth="1"/>
    <col min="10250" max="10496" width="9.140625" style="1766"/>
    <col min="10497" max="10497" width="8.7109375" style="1766" customWidth="1"/>
    <col min="10498" max="10498" width="15.7109375" style="1766" customWidth="1"/>
    <col min="10499" max="10505" width="14.140625" style="1766" customWidth="1"/>
    <col min="10506" max="10752" width="9.140625" style="1766"/>
    <col min="10753" max="10753" width="8.7109375" style="1766" customWidth="1"/>
    <col min="10754" max="10754" width="15.7109375" style="1766" customWidth="1"/>
    <col min="10755" max="10761" width="14.140625" style="1766" customWidth="1"/>
    <col min="10762" max="11008" width="9.140625" style="1766"/>
    <col min="11009" max="11009" width="8.7109375" style="1766" customWidth="1"/>
    <col min="11010" max="11010" width="15.7109375" style="1766" customWidth="1"/>
    <col min="11011" max="11017" width="14.140625" style="1766" customWidth="1"/>
    <col min="11018" max="11264" width="9.140625" style="1766"/>
    <col min="11265" max="11265" width="8.7109375" style="1766" customWidth="1"/>
    <col min="11266" max="11266" width="15.7109375" style="1766" customWidth="1"/>
    <col min="11267" max="11273" width="14.140625" style="1766" customWidth="1"/>
    <col min="11274" max="11520" width="9.140625" style="1766"/>
    <col min="11521" max="11521" width="8.7109375" style="1766" customWidth="1"/>
    <col min="11522" max="11522" width="15.7109375" style="1766" customWidth="1"/>
    <col min="11523" max="11529" width="14.140625" style="1766" customWidth="1"/>
    <col min="11530" max="11776" width="9.140625" style="1766"/>
    <col min="11777" max="11777" width="8.7109375" style="1766" customWidth="1"/>
    <col min="11778" max="11778" width="15.7109375" style="1766" customWidth="1"/>
    <col min="11779" max="11785" width="14.140625" style="1766" customWidth="1"/>
    <col min="11786" max="12032" width="9.140625" style="1766"/>
    <col min="12033" max="12033" width="8.7109375" style="1766" customWidth="1"/>
    <col min="12034" max="12034" width="15.7109375" style="1766" customWidth="1"/>
    <col min="12035" max="12041" width="14.140625" style="1766" customWidth="1"/>
    <col min="12042" max="12288" width="9.140625" style="1766"/>
    <col min="12289" max="12289" width="8.7109375" style="1766" customWidth="1"/>
    <col min="12290" max="12290" width="15.7109375" style="1766" customWidth="1"/>
    <col min="12291" max="12297" width="14.140625" style="1766" customWidth="1"/>
    <col min="12298" max="12544" width="9.140625" style="1766"/>
    <col min="12545" max="12545" width="8.7109375" style="1766" customWidth="1"/>
    <col min="12546" max="12546" width="15.7109375" style="1766" customWidth="1"/>
    <col min="12547" max="12553" width="14.140625" style="1766" customWidth="1"/>
    <col min="12554" max="12800" width="9.140625" style="1766"/>
    <col min="12801" max="12801" width="8.7109375" style="1766" customWidth="1"/>
    <col min="12802" max="12802" width="15.7109375" style="1766" customWidth="1"/>
    <col min="12803" max="12809" width="14.140625" style="1766" customWidth="1"/>
    <col min="12810" max="13056" width="9.140625" style="1766"/>
    <col min="13057" max="13057" width="8.7109375" style="1766" customWidth="1"/>
    <col min="13058" max="13058" width="15.7109375" style="1766" customWidth="1"/>
    <col min="13059" max="13065" width="14.140625" style="1766" customWidth="1"/>
    <col min="13066" max="13312" width="9.140625" style="1766"/>
    <col min="13313" max="13313" width="8.7109375" style="1766" customWidth="1"/>
    <col min="13314" max="13314" width="15.7109375" style="1766" customWidth="1"/>
    <col min="13315" max="13321" width="14.140625" style="1766" customWidth="1"/>
    <col min="13322" max="13568" width="9.140625" style="1766"/>
    <col min="13569" max="13569" width="8.7109375" style="1766" customWidth="1"/>
    <col min="13570" max="13570" width="15.7109375" style="1766" customWidth="1"/>
    <col min="13571" max="13577" width="14.140625" style="1766" customWidth="1"/>
    <col min="13578" max="13824" width="9.140625" style="1766"/>
    <col min="13825" max="13825" width="8.7109375" style="1766" customWidth="1"/>
    <col min="13826" max="13826" width="15.7109375" style="1766" customWidth="1"/>
    <col min="13827" max="13833" width="14.140625" style="1766" customWidth="1"/>
    <col min="13834" max="14080" width="9.140625" style="1766"/>
    <col min="14081" max="14081" width="8.7109375" style="1766" customWidth="1"/>
    <col min="14082" max="14082" width="15.7109375" style="1766" customWidth="1"/>
    <col min="14083" max="14089" width="14.140625" style="1766" customWidth="1"/>
    <col min="14090" max="14336" width="9.140625" style="1766"/>
    <col min="14337" max="14337" width="8.7109375" style="1766" customWidth="1"/>
    <col min="14338" max="14338" width="15.7109375" style="1766" customWidth="1"/>
    <col min="14339" max="14345" width="14.140625" style="1766" customWidth="1"/>
    <col min="14346" max="14592" width="9.140625" style="1766"/>
    <col min="14593" max="14593" width="8.7109375" style="1766" customWidth="1"/>
    <col min="14594" max="14594" width="15.7109375" style="1766" customWidth="1"/>
    <col min="14595" max="14601" width="14.140625" style="1766" customWidth="1"/>
    <col min="14602" max="14848" width="9.140625" style="1766"/>
    <col min="14849" max="14849" width="8.7109375" style="1766" customWidth="1"/>
    <col min="14850" max="14850" width="15.7109375" style="1766" customWidth="1"/>
    <col min="14851" max="14857" width="14.140625" style="1766" customWidth="1"/>
    <col min="14858" max="15104" width="9.140625" style="1766"/>
    <col min="15105" max="15105" width="8.7109375" style="1766" customWidth="1"/>
    <col min="15106" max="15106" width="15.7109375" style="1766" customWidth="1"/>
    <col min="15107" max="15113" width="14.140625" style="1766" customWidth="1"/>
    <col min="15114" max="15360" width="9.140625" style="1766"/>
    <col min="15361" max="15361" width="8.7109375" style="1766" customWidth="1"/>
    <col min="15362" max="15362" width="15.7109375" style="1766" customWidth="1"/>
    <col min="15363" max="15369" width="14.140625" style="1766" customWidth="1"/>
    <col min="15370" max="15616" width="9.140625" style="1766"/>
    <col min="15617" max="15617" width="8.7109375" style="1766" customWidth="1"/>
    <col min="15618" max="15618" width="15.7109375" style="1766" customWidth="1"/>
    <col min="15619" max="15625" width="14.140625" style="1766" customWidth="1"/>
    <col min="15626" max="15872" width="9.140625" style="1766"/>
    <col min="15873" max="15873" width="8.7109375" style="1766" customWidth="1"/>
    <col min="15874" max="15874" width="15.7109375" style="1766" customWidth="1"/>
    <col min="15875" max="15881" width="14.140625" style="1766" customWidth="1"/>
    <col min="15882" max="16128" width="9.140625" style="1766"/>
    <col min="16129" max="16129" width="8.7109375" style="1766" customWidth="1"/>
    <col min="16130" max="16130" width="15.7109375" style="1766" customWidth="1"/>
    <col min="16131" max="16137" width="14.140625" style="1766" customWidth="1"/>
    <col min="16138" max="16384" width="9.140625" style="1766"/>
  </cols>
  <sheetData>
    <row r="1" spans="1:12" s="1795" customFormat="1" ht="24.75" customHeight="1">
      <c r="A1" s="1764" t="s">
        <v>1787</v>
      </c>
      <c r="B1" s="1794"/>
      <c r="C1" s="1794"/>
      <c r="D1" s="1794"/>
      <c r="E1" s="1794"/>
      <c r="F1" s="1794"/>
      <c r="G1" s="1794"/>
      <c r="H1" s="1794"/>
      <c r="I1" s="84"/>
    </row>
    <row r="2" spans="1:12" s="1795" customFormat="1" ht="11.25" customHeight="1">
      <c r="A2" s="1796"/>
      <c r="B2" s="1796"/>
      <c r="C2" s="1796"/>
      <c r="D2" s="1796"/>
      <c r="E2" s="1796"/>
      <c r="F2" s="1796"/>
      <c r="G2" s="1796"/>
      <c r="H2" s="1796"/>
      <c r="I2" s="1796"/>
    </row>
    <row r="3" spans="1:12" s="1795" customFormat="1" ht="18.75" customHeight="1">
      <c r="A3" s="2312"/>
      <c r="B3" s="2313"/>
      <c r="C3" s="2318" t="s">
        <v>1788</v>
      </c>
      <c r="D3" s="2319"/>
      <c r="E3" s="2320"/>
      <c r="F3" s="2318" t="s">
        <v>1789</v>
      </c>
      <c r="G3" s="2319"/>
      <c r="H3" s="2319"/>
      <c r="I3" s="2320"/>
    </row>
    <row r="4" spans="1:12" s="1797" customFormat="1" ht="21.75" customHeight="1">
      <c r="A4" s="2314"/>
      <c r="B4" s="2315"/>
      <c r="C4" s="2321" t="s">
        <v>1790</v>
      </c>
      <c r="D4" s="2322"/>
      <c r="E4" s="2323"/>
      <c r="F4" s="2321" t="s">
        <v>1790</v>
      </c>
      <c r="G4" s="2322"/>
      <c r="H4" s="2322"/>
      <c r="I4" s="2323"/>
    </row>
    <row r="5" spans="1:12" ht="16.5" customHeight="1">
      <c r="A5" s="2314"/>
      <c r="B5" s="2315"/>
      <c r="C5" s="2306"/>
      <c r="D5" s="2300" t="s">
        <v>1791</v>
      </c>
      <c r="E5" s="2300" t="s">
        <v>1792</v>
      </c>
      <c r="F5" s="2301"/>
      <c r="G5" s="2300" t="s">
        <v>1793</v>
      </c>
      <c r="H5" s="2310" t="s">
        <v>1794</v>
      </c>
      <c r="I5" s="2310" t="s">
        <v>1795</v>
      </c>
    </row>
    <row r="6" spans="1:12" ht="23.25" customHeight="1">
      <c r="A6" s="2316"/>
      <c r="B6" s="2317"/>
      <c r="C6" s="2307"/>
      <c r="D6" s="2302"/>
      <c r="E6" s="2302"/>
      <c r="F6" s="2302"/>
      <c r="G6" s="2302"/>
      <c r="H6" s="2311"/>
      <c r="I6" s="2311"/>
    </row>
    <row r="7" spans="1:12" ht="6" customHeight="1">
      <c r="A7" s="1798"/>
      <c r="B7" s="1799"/>
      <c r="C7" s="1800"/>
      <c r="D7" s="1801"/>
      <c r="E7" s="1802"/>
      <c r="F7" s="1803"/>
      <c r="G7" s="1801"/>
      <c r="H7" s="1801"/>
      <c r="I7" s="1802"/>
      <c r="J7" s="1795"/>
      <c r="K7" s="1795"/>
      <c r="L7" s="1795"/>
    </row>
    <row r="8" spans="1:12">
      <c r="A8" s="1660">
        <v>2020</v>
      </c>
      <c r="B8" s="1661" t="s">
        <v>1745</v>
      </c>
      <c r="C8" s="1804">
        <v>2273144</v>
      </c>
      <c r="D8" s="1805">
        <v>551966</v>
      </c>
      <c r="E8" s="1806">
        <v>1721178</v>
      </c>
      <c r="F8" s="1807">
        <v>-3.9</v>
      </c>
      <c r="G8" s="1807">
        <v>-1.9</v>
      </c>
      <c r="H8" s="1807">
        <v>-2.4</v>
      </c>
      <c r="I8" s="1808">
        <v>-4.7</v>
      </c>
      <c r="J8" s="1775"/>
      <c r="K8" s="1775"/>
    </row>
    <row r="9" spans="1:12">
      <c r="A9" s="1660"/>
      <c r="B9" s="1661" t="s">
        <v>1746</v>
      </c>
      <c r="C9" s="1804">
        <v>2272688</v>
      </c>
      <c r="D9" s="1805">
        <v>552758</v>
      </c>
      <c r="E9" s="1806">
        <v>1719930</v>
      </c>
      <c r="F9" s="1807">
        <v>0</v>
      </c>
      <c r="G9" s="1807">
        <v>0.2</v>
      </c>
      <c r="H9" s="1807">
        <v>-0.3</v>
      </c>
      <c r="I9" s="1808">
        <v>0.1</v>
      </c>
      <c r="J9" s="1775"/>
      <c r="K9" s="1775"/>
    </row>
    <row r="10" spans="1:12">
      <c r="A10" s="1660"/>
      <c r="B10" s="1661" t="s">
        <v>1747</v>
      </c>
      <c r="C10" s="1804">
        <v>2274010</v>
      </c>
      <c r="D10" s="1805">
        <v>552987</v>
      </c>
      <c r="E10" s="1806">
        <v>1721023</v>
      </c>
      <c r="F10" s="1807">
        <v>0.1</v>
      </c>
      <c r="G10" s="1807">
        <v>1.8</v>
      </c>
      <c r="H10" s="1807">
        <v>-0.3</v>
      </c>
      <c r="I10" s="1808">
        <v>0.2</v>
      </c>
      <c r="J10" s="1775"/>
      <c r="K10" s="1775"/>
    </row>
    <row r="11" spans="1:12">
      <c r="A11" s="1660"/>
      <c r="B11" s="1661" t="s">
        <v>1748</v>
      </c>
      <c r="C11" s="1804">
        <v>2274473</v>
      </c>
      <c r="D11" s="1805">
        <v>553494</v>
      </c>
      <c r="E11" s="1806">
        <v>1720979</v>
      </c>
      <c r="F11" s="1807">
        <v>0</v>
      </c>
      <c r="G11" s="1807">
        <v>2.2000000000000002</v>
      </c>
      <c r="H11" s="1807">
        <v>-0.5</v>
      </c>
      <c r="I11" s="1808">
        <v>0.2</v>
      </c>
      <c r="J11" s="1775"/>
      <c r="K11" s="1775"/>
    </row>
    <row r="12" spans="1:12">
      <c r="A12" s="1660"/>
      <c r="B12" s="1661" t="s">
        <v>1749</v>
      </c>
      <c r="C12" s="1804">
        <v>2282185</v>
      </c>
      <c r="D12" s="1805">
        <v>553191</v>
      </c>
      <c r="E12" s="1806">
        <v>1728994</v>
      </c>
      <c r="F12" s="1807">
        <v>0.3</v>
      </c>
      <c r="G12" s="1807">
        <v>1.6</v>
      </c>
      <c r="H12" s="1807">
        <v>-0.3</v>
      </c>
      <c r="I12" s="1808">
        <v>0.6</v>
      </c>
      <c r="J12" s="1775"/>
      <c r="K12" s="1775"/>
    </row>
    <row r="13" spans="1:12">
      <c r="A13" s="1660"/>
      <c r="B13" s="1661" t="s">
        <v>1750</v>
      </c>
      <c r="C13" s="1804">
        <v>2308390</v>
      </c>
      <c r="D13" s="1805">
        <v>557434</v>
      </c>
      <c r="E13" s="1806">
        <v>1750956</v>
      </c>
      <c r="F13" s="1807">
        <v>1.1000000000000001</v>
      </c>
      <c r="G13" s="1807">
        <v>0.8</v>
      </c>
      <c r="H13" s="1807">
        <v>0.3</v>
      </c>
      <c r="I13" s="1808">
        <v>1.5</v>
      </c>
      <c r="J13" s="1775"/>
      <c r="K13" s="1775"/>
    </row>
    <row r="14" spans="1:12">
      <c r="A14" s="1660"/>
      <c r="B14" s="1661" t="s">
        <v>1751</v>
      </c>
      <c r="C14" s="1804">
        <v>2314267</v>
      </c>
      <c r="D14" s="1805">
        <v>554969</v>
      </c>
      <c r="E14" s="1806">
        <v>1759298</v>
      </c>
      <c r="F14" s="1807">
        <v>0.3</v>
      </c>
      <c r="G14" s="1807">
        <v>0.7</v>
      </c>
      <c r="H14" s="1807">
        <v>-0.5</v>
      </c>
      <c r="I14" s="1808">
        <v>0.6</v>
      </c>
      <c r="J14" s="1775"/>
      <c r="K14" s="1775"/>
    </row>
    <row r="15" spans="1:12">
      <c r="A15" s="1660"/>
      <c r="B15" s="1661" t="s">
        <v>1752</v>
      </c>
      <c r="C15" s="1804">
        <v>2298141</v>
      </c>
      <c r="D15" s="1805">
        <v>553269</v>
      </c>
      <c r="E15" s="1806">
        <v>1744872</v>
      </c>
      <c r="F15" s="1807">
        <v>-0.7</v>
      </c>
      <c r="G15" s="1807">
        <v>0</v>
      </c>
      <c r="H15" s="1807">
        <v>-0.6</v>
      </c>
      <c r="I15" s="1808">
        <v>-0.8</v>
      </c>
      <c r="J15" s="1775"/>
      <c r="K15" s="1775"/>
    </row>
    <row r="16" spans="1:12">
      <c r="A16" s="1660"/>
      <c r="B16" s="1661" t="s">
        <v>1753</v>
      </c>
      <c r="C16" s="1804">
        <v>2276349</v>
      </c>
      <c r="D16" s="1805">
        <v>560017</v>
      </c>
      <c r="E16" s="1806">
        <v>1716332</v>
      </c>
      <c r="F16" s="1807">
        <v>-0.9</v>
      </c>
      <c r="G16" s="1807">
        <v>0</v>
      </c>
      <c r="H16" s="1807">
        <v>0</v>
      </c>
      <c r="I16" s="1808">
        <v>-1.4</v>
      </c>
      <c r="J16" s="1775"/>
      <c r="K16" s="1775"/>
    </row>
    <row r="17" spans="1:11">
      <c r="A17" s="1660"/>
      <c r="B17" s="1661" t="s">
        <v>1754</v>
      </c>
      <c r="C17" s="1804">
        <v>2267987</v>
      </c>
      <c r="D17" s="1805">
        <v>560523</v>
      </c>
      <c r="E17" s="1806">
        <v>1707464</v>
      </c>
      <c r="F17" s="1807">
        <v>-0.4</v>
      </c>
      <c r="G17" s="1807">
        <v>-1.7</v>
      </c>
      <c r="H17" s="1807">
        <v>0</v>
      </c>
      <c r="I17" s="1808">
        <v>-0.5</v>
      </c>
      <c r="J17" s="1775"/>
      <c r="K17" s="1775"/>
    </row>
    <row r="18" spans="1:11">
      <c r="A18" s="1660"/>
      <c r="B18" s="1661" t="s">
        <v>1755</v>
      </c>
      <c r="C18" s="1804">
        <v>2272489</v>
      </c>
      <c r="D18" s="1805">
        <v>561538</v>
      </c>
      <c r="E18" s="1806">
        <v>1710951</v>
      </c>
      <c r="F18" s="1807">
        <v>0.2</v>
      </c>
      <c r="G18" s="1807">
        <v>-2</v>
      </c>
      <c r="H18" s="1807">
        <v>0.2</v>
      </c>
      <c r="I18" s="1808">
        <v>0.3</v>
      </c>
      <c r="J18" s="1775"/>
      <c r="K18" s="1775"/>
    </row>
    <row r="19" spans="1:11">
      <c r="A19" s="1660"/>
      <c r="B19" s="1661" t="s">
        <v>1756</v>
      </c>
      <c r="C19" s="1804">
        <v>2259847</v>
      </c>
      <c r="D19" s="1805">
        <v>555001</v>
      </c>
      <c r="E19" s="1806">
        <v>1704846</v>
      </c>
      <c r="F19" s="1807">
        <v>-0.6</v>
      </c>
      <c r="G19" s="1807">
        <v>-0.9</v>
      </c>
      <c r="H19" s="1807">
        <v>-0.6</v>
      </c>
      <c r="I19" s="1808">
        <v>-0.5</v>
      </c>
      <c r="J19" s="1775"/>
      <c r="K19" s="1775"/>
    </row>
    <row r="20" spans="1:11" ht="18.95" customHeight="1">
      <c r="A20" s="1660">
        <v>2023</v>
      </c>
      <c r="B20" s="1661" t="s">
        <v>1745</v>
      </c>
      <c r="C20" s="1804">
        <v>2300421</v>
      </c>
      <c r="D20" s="1805">
        <v>563150</v>
      </c>
      <c r="E20" s="1806">
        <v>1737271</v>
      </c>
      <c r="F20" s="1807">
        <v>1.8</v>
      </c>
      <c r="G20" s="1807">
        <v>-1.4</v>
      </c>
      <c r="H20" s="1807">
        <v>1.4</v>
      </c>
      <c r="I20" s="1808">
        <v>2.1</v>
      </c>
      <c r="J20" s="1775"/>
      <c r="K20" s="1775"/>
    </row>
    <row r="21" spans="1:11">
      <c r="A21" s="1711"/>
      <c r="B21" s="1661" t="s">
        <v>1746</v>
      </c>
      <c r="C21" s="1804">
        <v>2304925</v>
      </c>
      <c r="D21" s="1805">
        <v>565425</v>
      </c>
      <c r="E21" s="1806">
        <v>1739500</v>
      </c>
      <c r="F21" s="1807">
        <v>0.2</v>
      </c>
      <c r="G21" s="1807">
        <v>-0.2</v>
      </c>
      <c r="H21" s="1807">
        <v>0.3</v>
      </c>
      <c r="I21" s="1808">
        <v>0.2</v>
      </c>
      <c r="J21" s="1775"/>
      <c r="K21" s="1775"/>
    </row>
    <row r="22" spans="1:11">
      <c r="A22" s="1711"/>
      <c r="B22" s="1661" t="s">
        <v>1747</v>
      </c>
      <c r="C22" s="1804">
        <v>2307357</v>
      </c>
      <c r="D22" s="1805">
        <v>567417</v>
      </c>
      <c r="E22" s="1806">
        <v>1739940</v>
      </c>
      <c r="F22" s="1807">
        <v>0.1</v>
      </c>
      <c r="G22" s="1807">
        <v>3.4</v>
      </c>
      <c r="H22" s="1807">
        <v>0</v>
      </c>
      <c r="I22" s="1808">
        <v>0</v>
      </c>
      <c r="J22" s="1775"/>
      <c r="K22" s="1775"/>
    </row>
    <row r="23" spans="1:11">
      <c r="A23" s="1711"/>
      <c r="B23" s="1661" t="s">
        <v>1748</v>
      </c>
      <c r="C23" s="1804">
        <v>2305386</v>
      </c>
      <c r="D23" s="1805">
        <v>569022</v>
      </c>
      <c r="E23" s="1806">
        <v>1736364</v>
      </c>
      <c r="F23" s="1807">
        <v>-0.1</v>
      </c>
      <c r="G23" s="1807">
        <v>0.4</v>
      </c>
      <c r="H23" s="1807">
        <v>-0.5</v>
      </c>
      <c r="I23" s="1808">
        <v>0.1</v>
      </c>
      <c r="J23" s="1775"/>
      <c r="K23" s="1775"/>
    </row>
    <row r="24" spans="1:11">
      <c r="A24" s="1711"/>
      <c r="B24" s="1661" t="s">
        <v>1749</v>
      </c>
      <c r="C24" s="1804">
        <v>2314800</v>
      </c>
      <c r="D24" s="1805">
        <v>569652</v>
      </c>
      <c r="E24" s="1806">
        <v>1745148</v>
      </c>
      <c r="F24" s="1807">
        <v>0.4</v>
      </c>
      <c r="G24" s="1807">
        <v>4.5999999999999996</v>
      </c>
      <c r="H24" s="1807">
        <v>-0.3</v>
      </c>
      <c r="I24" s="1808">
        <v>0.5</v>
      </c>
      <c r="J24" s="1775"/>
      <c r="K24" s="1775"/>
    </row>
    <row r="25" spans="1:11">
      <c r="A25" s="1711"/>
      <c r="B25" s="1661" t="s">
        <v>1750</v>
      </c>
      <c r="C25" s="1804">
        <v>2332558</v>
      </c>
      <c r="D25" s="1805">
        <v>569521</v>
      </c>
      <c r="E25" s="1806">
        <v>1763037</v>
      </c>
      <c r="F25" s="1807">
        <v>0.8</v>
      </c>
      <c r="G25" s="1807">
        <v>-1.1000000000000001</v>
      </c>
      <c r="H25" s="1807">
        <v>-0.2</v>
      </c>
      <c r="I25" s="1808">
        <v>1.3</v>
      </c>
      <c r="J25" s="1775"/>
      <c r="K25" s="1775"/>
    </row>
    <row r="26" spans="1:11">
      <c r="A26" s="1711"/>
      <c r="B26" s="1661" t="s">
        <v>1751</v>
      </c>
      <c r="C26" s="1804">
        <v>2334688</v>
      </c>
      <c r="D26" s="1805">
        <v>565937</v>
      </c>
      <c r="E26" s="1806">
        <v>1768751</v>
      </c>
      <c r="F26" s="1807">
        <v>0.1</v>
      </c>
      <c r="G26" s="1807">
        <v>-0.3</v>
      </c>
      <c r="H26" s="1807">
        <v>-0.2</v>
      </c>
      <c r="I26" s="1808">
        <v>0.2</v>
      </c>
      <c r="J26" s="1775"/>
      <c r="K26" s="1775"/>
    </row>
    <row r="27" spans="1:11">
      <c r="A27" s="1711"/>
      <c r="B27" s="1661" t="s">
        <v>1752</v>
      </c>
      <c r="C27" s="1804">
        <v>2321004</v>
      </c>
      <c r="D27" s="1805">
        <v>565174</v>
      </c>
      <c r="E27" s="1806">
        <v>1755830</v>
      </c>
      <c r="F27" s="1807">
        <v>-0.6</v>
      </c>
      <c r="G27" s="1807">
        <v>-0.5</v>
      </c>
      <c r="H27" s="1807">
        <v>-0.5</v>
      </c>
      <c r="I27" s="1808">
        <v>-0.6</v>
      </c>
      <c r="J27" s="1775"/>
      <c r="K27" s="1775"/>
    </row>
    <row r="28" spans="1:11">
      <c r="A28" s="1711"/>
      <c r="B28" s="1661" t="s">
        <v>1753</v>
      </c>
      <c r="C28" s="1804">
        <v>2298467</v>
      </c>
      <c r="D28" s="1805">
        <v>571734</v>
      </c>
      <c r="E28" s="1806">
        <v>1726733</v>
      </c>
      <c r="F28" s="1807">
        <v>-1</v>
      </c>
      <c r="G28" s="1807">
        <v>-0.3</v>
      </c>
      <c r="H28" s="1807">
        <v>-0.5</v>
      </c>
      <c r="I28" s="1808">
        <v>-1.2</v>
      </c>
      <c r="J28" s="1775"/>
      <c r="K28" s="1775"/>
    </row>
    <row r="29" spans="1:11">
      <c r="A29" s="1711"/>
      <c r="B29" s="1661" t="s">
        <v>1754</v>
      </c>
      <c r="C29" s="1804">
        <v>2290750</v>
      </c>
      <c r="D29" s="1805">
        <v>572343</v>
      </c>
      <c r="E29" s="1806">
        <v>1718407</v>
      </c>
      <c r="F29" s="1807">
        <v>-0.3</v>
      </c>
      <c r="G29" s="1807">
        <v>-1.2</v>
      </c>
      <c r="H29" s="1807">
        <v>0.2</v>
      </c>
      <c r="I29" s="1808">
        <v>-0.5</v>
      </c>
      <c r="J29" s="1775"/>
      <c r="K29" s="1775"/>
    </row>
    <row r="30" spans="1:11">
      <c r="A30" s="1711"/>
      <c r="B30" s="1661" t="s">
        <v>1755</v>
      </c>
      <c r="C30" s="1804">
        <v>2296415</v>
      </c>
      <c r="D30" s="1805">
        <v>575764</v>
      </c>
      <c r="E30" s="1806">
        <v>1720651</v>
      </c>
      <c r="F30" s="1807">
        <v>0.2</v>
      </c>
      <c r="G30" s="1807">
        <v>-2.2000000000000002</v>
      </c>
      <c r="H30" s="1807">
        <v>0</v>
      </c>
      <c r="I30" s="1808">
        <v>0.5</v>
      </c>
      <c r="J30" s="1775"/>
      <c r="K30" s="1775"/>
    </row>
    <row r="31" spans="1:11">
      <c r="A31" s="1711"/>
      <c r="B31" s="1661" t="s">
        <v>1756</v>
      </c>
      <c r="C31" s="1804">
        <v>2287929</v>
      </c>
      <c r="D31" s="1805">
        <v>575108</v>
      </c>
      <c r="E31" s="1806">
        <v>1712821</v>
      </c>
      <c r="F31" s="1807">
        <v>-0.4</v>
      </c>
      <c r="G31" s="1807">
        <v>-2.6</v>
      </c>
      <c r="H31" s="1807">
        <v>-0.6</v>
      </c>
      <c r="I31" s="1808">
        <v>-0.2</v>
      </c>
      <c r="J31" s="1775"/>
      <c r="K31" s="1775"/>
    </row>
    <row r="32" spans="1:11" ht="6" customHeight="1">
      <c r="A32" s="1809"/>
      <c r="B32" s="1810"/>
      <c r="C32" s="1811"/>
      <c r="D32" s="1812"/>
      <c r="E32" s="1813"/>
      <c r="F32" s="1814"/>
      <c r="G32" s="1814"/>
      <c r="H32" s="1814"/>
      <c r="I32" s="1815"/>
      <c r="J32" s="1775"/>
    </row>
    <row r="33" spans="1:9" ht="6" customHeight="1">
      <c r="A33" s="1795"/>
      <c r="B33" s="1816"/>
      <c r="C33" s="1786"/>
      <c r="D33" s="1786"/>
      <c r="E33" s="1786"/>
      <c r="F33" s="1817"/>
      <c r="G33" s="1817"/>
      <c r="H33" s="1817"/>
      <c r="I33" s="1817"/>
    </row>
    <row r="34" spans="1:9" s="1819" customFormat="1" ht="12">
      <c r="A34" s="1818" t="s">
        <v>1796</v>
      </c>
      <c r="C34" s="1820"/>
      <c r="D34" s="1820"/>
      <c r="E34" s="1820"/>
      <c r="F34" s="1818"/>
      <c r="G34" s="1818"/>
      <c r="H34" s="1818"/>
      <c r="I34" s="1818"/>
    </row>
    <row r="35" spans="1:9" s="1819" customFormat="1" ht="12">
      <c r="A35" s="1818" t="s">
        <v>1797</v>
      </c>
      <c r="C35" s="1818"/>
      <c r="D35" s="1818"/>
      <c r="E35" s="1818"/>
      <c r="F35" s="1818"/>
      <c r="G35" s="1818"/>
      <c r="H35" s="1818"/>
      <c r="I35" s="1818"/>
    </row>
    <row r="36" spans="1:9" s="1819" customFormat="1" ht="6" customHeight="1">
      <c r="A36" s="1818"/>
      <c r="C36" s="1818"/>
      <c r="D36" s="1818"/>
      <c r="E36" s="1818"/>
      <c r="F36" s="1818"/>
      <c r="G36" s="1818"/>
      <c r="H36" s="1818"/>
      <c r="I36" s="1818"/>
    </row>
    <row r="37" spans="1:9" s="1819" customFormat="1" ht="12">
      <c r="A37" s="2272" t="s">
        <v>1757</v>
      </c>
      <c r="B37" s="2272"/>
      <c r="C37" s="1821"/>
      <c r="E37" s="1818"/>
      <c r="F37" s="1818"/>
      <c r="G37" s="1818"/>
      <c r="H37" s="1818"/>
      <c r="I37" s="1818"/>
    </row>
    <row r="40" spans="1:9">
      <c r="C40" s="1822"/>
      <c r="D40" s="1822"/>
      <c r="E40" s="1822"/>
      <c r="F40" s="1823"/>
      <c r="G40" s="1823"/>
      <c r="H40" s="1823"/>
      <c r="I40" s="1823"/>
    </row>
    <row r="41" spans="1:9">
      <c r="C41" s="1822"/>
      <c r="D41" s="1822"/>
      <c r="E41" s="1822"/>
      <c r="F41" s="1823"/>
      <c r="G41" s="1823"/>
      <c r="H41" s="1823"/>
      <c r="I41" s="1823"/>
    </row>
    <row r="42" spans="1:9">
      <c r="C42" s="1822"/>
      <c r="D42" s="1822"/>
      <c r="E42" s="1822"/>
      <c r="F42" s="1823"/>
      <c r="G42" s="1823"/>
      <c r="H42" s="1823"/>
      <c r="I42" s="1823"/>
    </row>
    <row r="43" spans="1:9">
      <c r="C43" s="1822"/>
      <c r="D43" s="1822"/>
      <c r="E43" s="1822"/>
      <c r="F43" s="1823"/>
      <c r="G43" s="1823"/>
      <c r="H43" s="1823"/>
      <c r="I43" s="1823"/>
    </row>
    <row r="44" spans="1:9">
      <c r="C44" s="1822"/>
      <c r="D44" s="1822"/>
      <c r="E44" s="1822"/>
      <c r="F44" s="1823"/>
      <c r="G44" s="1823"/>
      <c r="H44" s="1823"/>
      <c r="I44" s="1823"/>
    </row>
    <row r="45" spans="1:9">
      <c r="C45" s="1822"/>
      <c r="D45" s="1822"/>
      <c r="E45" s="1822"/>
      <c r="F45" s="1823"/>
      <c r="G45" s="1823"/>
      <c r="H45" s="1823"/>
      <c r="I45" s="1823"/>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ageMargins left="0.59055118110236227" right="0.59055118110236227" top="0.59055118110236227" bottom="0.78740157480314965" header="0.3" footer="0.3"/>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088CE-5D65-4BEB-B894-DA8B4C7DE2DA}">
  <dimension ref="A1:W89"/>
  <sheetViews>
    <sheetView workbookViewId="0">
      <selection sqref="A1:XFD1048576"/>
    </sheetView>
  </sheetViews>
  <sheetFormatPr defaultRowHeight="15.75"/>
  <cols>
    <col min="1" max="1" width="8.7109375" style="1826" customWidth="1"/>
    <col min="2" max="2" width="15.7109375" style="1826" customWidth="1"/>
    <col min="3" max="8" width="16.5703125" style="1826" customWidth="1"/>
    <col min="9" max="9" width="1.42578125" style="1826" customWidth="1"/>
    <col min="10" max="256" width="9.140625" style="1826"/>
    <col min="257" max="257" width="8.7109375" style="1826" customWidth="1"/>
    <col min="258" max="258" width="15.7109375" style="1826" customWidth="1"/>
    <col min="259" max="264" width="16.5703125" style="1826" customWidth="1"/>
    <col min="265" max="265" width="1.42578125" style="1826" customWidth="1"/>
    <col min="266" max="512" width="9.140625" style="1826"/>
    <col min="513" max="513" width="8.7109375" style="1826" customWidth="1"/>
    <col min="514" max="514" width="15.7109375" style="1826" customWidth="1"/>
    <col min="515" max="520" width="16.5703125" style="1826" customWidth="1"/>
    <col min="521" max="521" width="1.42578125" style="1826" customWidth="1"/>
    <col min="522" max="768" width="9.140625" style="1826"/>
    <col min="769" max="769" width="8.7109375" style="1826" customWidth="1"/>
    <col min="770" max="770" width="15.7109375" style="1826" customWidth="1"/>
    <col min="771" max="776" width="16.5703125" style="1826" customWidth="1"/>
    <col min="777" max="777" width="1.42578125" style="1826" customWidth="1"/>
    <col min="778" max="1024" width="9.140625" style="1826"/>
    <col min="1025" max="1025" width="8.7109375" style="1826" customWidth="1"/>
    <col min="1026" max="1026" width="15.7109375" style="1826" customWidth="1"/>
    <col min="1027" max="1032" width="16.5703125" style="1826" customWidth="1"/>
    <col min="1033" max="1033" width="1.42578125" style="1826" customWidth="1"/>
    <col min="1034" max="1280" width="9.140625" style="1826"/>
    <col min="1281" max="1281" width="8.7109375" style="1826" customWidth="1"/>
    <col min="1282" max="1282" width="15.7109375" style="1826" customWidth="1"/>
    <col min="1283" max="1288" width="16.5703125" style="1826" customWidth="1"/>
    <col min="1289" max="1289" width="1.42578125" style="1826" customWidth="1"/>
    <col min="1290" max="1536" width="9.140625" style="1826"/>
    <col min="1537" max="1537" width="8.7109375" style="1826" customWidth="1"/>
    <col min="1538" max="1538" width="15.7109375" style="1826" customWidth="1"/>
    <col min="1539" max="1544" width="16.5703125" style="1826" customWidth="1"/>
    <col min="1545" max="1545" width="1.42578125" style="1826" customWidth="1"/>
    <col min="1546" max="1792" width="9.140625" style="1826"/>
    <col min="1793" max="1793" width="8.7109375" style="1826" customWidth="1"/>
    <col min="1794" max="1794" width="15.7109375" style="1826" customWidth="1"/>
    <col min="1795" max="1800" width="16.5703125" style="1826" customWidth="1"/>
    <col min="1801" max="1801" width="1.42578125" style="1826" customWidth="1"/>
    <col min="1802" max="2048" width="9.140625" style="1826"/>
    <col min="2049" max="2049" width="8.7109375" style="1826" customWidth="1"/>
    <col min="2050" max="2050" width="15.7109375" style="1826" customWidth="1"/>
    <col min="2051" max="2056" width="16.5703125" style="1826" customWidth="1"/>
    <col min="2057" max="2057" width="1.42578125" style="1826" customWidth="1"/>
    <col min="2058" max="2304" width="9.140625" style="1826"/>
    <col min="2305" max="2305" width="8.7109375" style="1826" customWidth="1"/>
    <col min="2306" max="2306" width="15.7109375" style="1826" customWidth="1"/>
    <col min="2307" max="2312" width="16.5703125" style="1826" customWidth="1"/>
    <col min="2313" max="2313" width="1.42578125" style="1826" customWidth="1"/>
    <col min="2314" max="2560" width="9.140625" style="1826"/>
    <col min="2561" max="2561" width="8.7109375" style="1826" customWidth="1"/>
    <col min="2562" max="2562" width="15.7109375" style="1826" customWidth="1"/>
    <col min="2563" max="2568" width="16.5703125" style="1826" customWidth="1"/>
    <col min="2569" max="2569" width="1.42578125" style="1826" customWidth="1"/>
    <col min="2570" max="2816" width="9.140625" style="1826"/>
    <col min="2817" max="2817" width="8.7109375" style="1826" customWidth="1"/>
    <col min="2818" max="2818" width="15.7109375" style="1826" customWidth="1"/>
    <col min="2819" max="2824" width="16.5703125" style="1826" customWidth="1"/>
    <col min="2825" max="2825" width="1.42578125" style="1826" customWidth="1"/>
    <col min="2826" max="3072" width="9.140625" style="1826"/>
    <col min="3073" max="3073" width="8.7109375" style="1826" customWidth="1"/>
    <col min="3074" max="3074" width="15.7109375" style="1826" customWidth="1"/>
    <col min="3075" max="3080" width="16.5703125" style="1826" customWidth="1"/>
    <col min="3081" max="3081" width="1.42578125" style="1826" customWidth="1"/>
    <col min="3082" max="3328" width="9.140625" style="1826"/>
    <col min="3329" max="3329" width="8.7109375" style="1826" customWidth="1"/>
    <col min="3330" max="3330" width="15.7109375" style="1826" customWidth="1"/>
    <col min="3331" max="3336" width="16.5703125" style="1826" customWidth="1"/>
    <col min="3337" max="3337" width="1.42578125" style="1826" customWidth="1"/>
    <col min="3338" max="3584" width="9.140625" style="1826"/>
    <col min="3585" max="3585" width="8.7109375" style="1826" customWidth="1"/>
    <col min="3586" max="3586" width="15.7109375" style="1826" customWidth="1"/>
    <col min="3587" max="3592" width="16.5703125" style="1826" customWidth="1"/>
    <col min="3593" max="3593" width="1.42578125" style="1826" customWidth="1"/>
    <col min="3594" max="3840" width="9.140625" style="1826"/>
    <col min="3841" max="3841" width="8.7109375" style="1826" customWidth="1"/>
    <col min="3842" max="3842" width="15.7109375" style="1826" customWidth="1"/>
    <col min="3843" max="3848" width="16.5703125" style="1826" customWidth="1"/>
    <col min="3849" max="3849" width="1.42578125" style="1826" customWidth="1"/>
    <col min="3850" max="4096" width="9.140625" style="1826"/>
    <col min="4097" max="4097" width="8.7109375" style="1826" customWidth="1"/>
    <col min="4098" max="4098" width="15.7109375" style="1826" customWidth="1"/>
    <col min="4099" max="4104" width="16.5703125" style="1826" customWidth="1"/>
    <col min="4105" max="4105" width="1.42578125" style="1826" customWidth="1"/>
    <col min="4106" max="4352" width="9.140625" style="1826"/>
    <col min="4353" max="4353" width="8.7109375" style="1826" customWidth="1"/>
    <col min="4354" max="4354" width="15.7109375" style="1826" customWidth="1"/>
    <col min="4355" max="4360" width="16.5703125" style="1826" customWidth="1"/>
    <col min="4361" max="4361" width="1.42578125" style="1826" customWidth="1"/>
    <col min="4362" max="4608" width="9.140625" style="1826"/>
    <col min="4609" max="4609" width="8.7109375" style="1826" customWidth="1"/>
    <col min="4610" max="4610" width="15.7109375" style="1826" customWidth="1"/>
    <col min="4611" max="4616" width="16.5703125" style="1826" customWidth="1"/>
    <col min="4617" max="4617" width="1.42578125" style="1826" customWidth="1"/>
    <col min="4618" max="4864" width="9.140625" style="1826"/>
    <col min="4865" max="4865" width="8.7109375" style="1826" customWidth="1"/>
    <col min="4866" max="4866" width="15.7109375" style="1826" customWidth="1"/>
    <col min="4867" max="4872" width="16.5703125" style="1826" customWidth="1"/>
    <col min="4873" max="4873" width="1.42578125" style="1826" customWidth="1"/>
    <col min="4874" max="5120" width="9.140625" style="1826"/>
    <col min="5121" max="5121" width="8.7109375" style="1826" customWidth="1"/>
    <col min="5122" max="5122" width="15.7109375" style="1826" customWidth="1"/>
    <col min="5123" max="5128" width="16.5703125" style="1826" customWidth="1"/>
    <col min="5129" max="5129" width="1.42578125" style="1826" customWidth="1"/>
    <col min="5130" max="5376" width="9.140625" style="1826"/>
    <col min="5377" max="5377" width="8.7109375" style="1826" customWidth="1"/>
    <col min="5378" max="5378" width="15.7109375" style="1826" customWidth="1"/>
    <col min="5379" max="5384" width="16.5703125" style="1826" customWidth="1"/>
    <col min="5385" max="5385" width="1.42578125" style="1826" customWidth="1"/>
    <col min="5386" max="5632" width="9.140625" style="1826"/>
    <col min="5633" max="5633" width="8.7109375" style="1826" customWidth="1"/>
    <col min="5634" max="5634" width="15.7109375" style="1826" customWidth="1"/>
    <col min="5635" max="5640" width="16.5703125" style="1826" customWidth="1"/>
    <col min="5641" max="5641" width="1.42578125" style="1826" customWidth="1"/>
    <col min="5642" max="5888" width="9.140625" style="1826"/>
    <col min="5889" max="5889" width="8.7109375" style="1826" customWidth="1"/>
    <col min="5890" max="5890" width="15.7109375" style="1826" customWidth="1"/>
    <col min="5891" max="5896" width="16.5703125" style="1826" customWidth="1"/>
    <col min="5897" max="5897" width="1.42578125" style="1826" customWidth="1"/>
    <col min="5898" max="6144" width="9.140625" style="1826"/>
    <col min="6145" max="6145" width="8.7109375" style="1826" customWidth="1"/>
    <col min="6146" max="6146" width="15.7109375" style="1826" customWidth="1"/>
    <col min="6147" max="6152" width="16.5703125" style="1826" customWidth="1"/>
    <col min="6153" max="6153" width="1.42578125" style="1826" customWidth="1"/>
    <col min="6154" max="6400" width="9.140625" style="1826"/>
    <col min="6401" max="6401" width="8.7109375" style="1826" customWidth="1"/>
    <col min="6402" max="6402" width="15.7109375" style="1826" customWidth="1"/>
    <col min="6403" max="6408" width="16.5703125" style="1826" customWidth="1"/>
    <col min="6409" max="6409" width="1.42578125" style="1826" customWidth="1"/>
    <col min="6410" max="6656" width="9.140625" style="1826"/>
    <col min="6657" max="6657" width="8.7109375" style="1826" customWidth="1"/>
    <col min="6658" max="6658" width="15.7109375" style="1826" customWidth="1"/>
    <col min="6659" max="6664" width="16.5703125" style="1826" customWidth="1"/>
    <col min="6665" max="6665" width="1.42578125" style="1826" customWidth="1"/>
    <col min="6666" max="6912" width="9.140625" style="1826"/>
    <col min="6913" max="6913" width="8.7109375" style="1826" customWidth="1"/>
    <col min="6914" max="6914" width="15.7109375" style="1826" customWidth="1"/>
    <col min="6915" max="6920" width="16.5703125" style="1826" customWidth="1"/>
    <col min="6921" max="6921" width="1.42578125" style="1826" customWidth="1"/>
    <col min="6922" max="7168" width="9.140625" style="1826"/>
    <col min="7169" max="7169" width="8.7109375" style="1826" customWidth="1"/>
    <col min="7170" max="7170" width="15.7109375" style="1826" customWidth="1"/>
    <col min="7171" max="7176" width="16.5703125" style="1826" customWidth="1"/>
    <col min="7177" max="7177" width="1.42578125" style="1826" customWidth="1"/>
    <col min="7178" max="7424" width="9.140625" style="1826"/>
    <col min="7425" max="7425" width="8.7109375" style="1826" customWidth="1"/>
    <col min="7426" max="7426" width="15.7109375" style="1826" customWidth="1"/>
    <col min="7427" max="7432" width="16.5703125" style="1826" customWidth="1"/>
    <col min="7433" max="7433" width="1.42578125" style="1826" customWidth="1"/>
    <col min="7434" max="7680" width="9.140625" style="1826"/>
    <col min="7681" max="7681" width="8.7109375" style="1826" customWidth="1"/>
    <col min="7682" max="7682" width="15.7109375" style="1826" customWidth="1"/>
    <col min="7683" max="7688" width="16.5703125" style="1826" customWidth="1"/>
    <col min="7689" max="7689" width="1.42578125" style="1826" customWidth="1"/>
    <col min="7690" max="7936" width="9.140625" style="1826"/>
    <col min="7937" max="7937" width="8.7109375" style="1826" customWidth="1"/>
    <col min="7938" max="7938" width="15.7109375" style="1826" customWidth="1"/>
    <col min="7939" max="7944" width="16.5703125" style="1826" customWidth="1"/>
    <col min="7945" max="7945" width="1.42578125" style="1826" customWidth="1"/>
    <col min="7946" max="8192" width="9.140625" style="1826"/>
    <col min="8193" max="8193" width="8.7109375" style="1826" customWidth="1"/>
    <col min="8194" max="8194" width="15.7109375" style="1826" customWidth="1"/>
    <col min="8195" max="8200" width="16.5703125" style="1826" customWidth="1"/>
    <col min="8201" max="8201" width="1.42578125" style="1826" customWidth="1"/>
    <col min="8202" max="8448" width="9.140625" style="1826"/>
    <col min="8449" max="8449" width="8.7109375" style="1826" customWidth="1"/>
    <col min="8450" max="8450" width="15.7109375" style="1826" customWidth="1"/>
    <col min="8451" max="8456" width="16.5703125" style="1826" customWidth="1"/>
    <col min="8457" max="8457" width="1.42578125" style="1826" customWidth="1"/>
    <col min="8458" max="8704" width="9.140625" style="1826"/>
    <col min="8705" max="8705" width="8.7109375" style="1826" customWidth="1"/>
    <col min="8706" max="8706" width="15.7109375" style="1826" customWidth="1"/>
    <col min="8707" max="8712" width="16.5703125" style="1826" customWidth="1"/>
    <col min="8713" max="8713" width="1.42578125" style="1826" customWidth="1"/>
    <col min="8714" max="8960" width="9.140625" style="1826"/>
    <col min="8961" max="8961" width="8.7109375" style="1826" customWidth="1"/>
    <col min="8962" max="8962" width="15.7109375" style="1826" customWidth="1"/>
    <col min="8963" max="8968" width="16.5703125" style="1826" customWidth="1"/>
    <col min="8969" max="8969" width="1.42578125" style="1826" customWidth="1"/>
    <col min="8970" max="9216" width="9.140625" style="1826"/>
    <col min="9217" max="9217" width="8.7109375" style="1826" customWidth="1"/>
    <col min="9218" max="9218" width="15.7109375" style="1826" customWidth="1"/>
    <col min="9219" max="9224" width="16.5703125" style="1826" customWidth="1"/>
    <col min="9225" max="9225" width="1.42578125" style="1826" customWidth="1"/>
    <col min="9226" max="9472" width="9.140625" style="1826"/>
    <col min="9473" max="9473" width="8.7109375" style="1826" customWidth="1"/>
    <col min="9474" max="9474" width="15.7109375" style="1826" customWidth="1"/>
    <col min="9475" max="9480" width="16.5703125" style="1826" customWidth="1"/>
    <col min="9481" max="9481" width="1.42578125" style="1826" customWidth="1"/>
    <col min="9482" max="9728" width="9.140625" style="1826"/>
    <col min="9729" max="9729" width="8.7109375" style="1826" customWidth="1"/>
    <col min="9730" max="9730" width="15.7109375" style="1826" customWidth="1"/>
    <col min="9731" max="9736" width="16.5703125" style="1826" customWidth="1"/>
    <col min="9737" max="9737" width="1.42578125" style="1826" customWidth="1"/>
    <col min="9738" max="9984" width="9.140625" style="1826"/>
    <col min="9985" max="9985" width="8.7109375" style="1826" customWidth="1"/>
    <col min="9986" max="9986" width="15.7109375" style="1826" customWidth="1"/>
    <col min="9987" max="9992" width="16.5703125" style="1826" customWidth="1"/>
    <col min="9993" max="9993" width="1.42578125" style="1826" customWidth="1"/>
    <col min="9994" max="10240" width="9.140625" style="1826"/>
    <col min="10241" max="10241" width="8.7109375" style="1826" customWidth="1"/>
    <col min="10242" max="10242" width="15.7109375" style="1826" customWidth="1"/>
    <col min="10243" max="10248" width="16.5703125" style="1826" customWidth="1"/>
    <col min="10249" max="10249" width="1.42578125" style="1826" customWidth="1"/>
    <col min="10250" max="10496" width="9.140625" style="1826"/>
    <col min="10497" max="10497" width="8.7109375" style="1826" customWidth="1"/>
    <col min="10498" max="10498" width="15.7109375" style="1826" customWidth="1"/>
    <col min="10499" max="10504" width="16.5703125" style="1826" customWidth="1"/>
    <col min="10505" max="10505" width="1.42578125" style="1826" customWidth="1"/>
    <col min="10506" max="10752" width="9.140625" style="1826"/>
    <col min="10753" max="10753" width="8.7109375" style="1826" customWidth="1"/>
    <col min="10754" max="10754" width="15.7109375" style="1826" customWidth="1"/>
    <col min="10755" max="10760" width="16.5703125" style="1826" customWidth="1"/>
    <col min="10761" max="10761" width="1.42578125" style="1826" customWidth="1"/>
    <col min="10762" max="11008" width="9.140625" style="1826"/>
    <col min="11009" max="11009" width="8.7109375" style="1826" customWidth="1"/>
    <col min="11010" max="11010" width="15.7109375" style="1826" customWidth="1"/>
    <col min="11011" max="11016" width="16.5703125" style="1826" customWidth="1"/>
    <col min="11017" max="11017" width="1.42578125" style="1826" customWidth="1"/>
    <col min="11018" max="11264" width="9.140625" style="1826"/>
    <col min="11265" max="11265" width="8.7109375" style="1826" customWidth="1"/>
    <col min="11266" max="11266" width="15.7109375" style="1826" customWidth="1"/>
    <col min="11267" max="11272" width="16.5703125" style="1826" customWidth="1"/>
    <col min="11273" max="11273" width="1.42578125" style="1826" customWidth="1"/>
    <col min="11274" max="11520" width="9.140625" style="1826"/>
    <col min="11521" max="11521" width="8.7109375" style="1826" customWidth="1"/>
    <col min="11522" max="11522" width="15.7109375" style="1826" customWidth="1"/>
    <col min="11523" max="11528" width="16.5703125" style="1826" customWidth="1"/>
    <col min="11529" max="11529" width="1.42578125" style="1826" customWidth="1"/>
    <col min="11530" max="11776" width="9.140625" style="1826"/>
    <col min="11777" max="11777" width="8.7109375" style="1826" customWidth="1"/>
    <col min="11778" max="11778" width="15.7109375" style="1826" customWidth="1"/>
    <col min="11779" max="11784" width="16.5703125" style="1826" customWidth="1"/>
    <col min="11785" max="11785" width="1.42578125" style="1826" customWidth="1"/>
    <col min="11786" max="12032" width="9.140625" style="1826"/>
    <col min="12033" max="12033" width="8.7109375" style="1826" customWidth="1"/>
    <col min="12034" max="12034" width="15.7109375" style="1826" customWidth="1"/>
    <col min="12035" max="12040" width="16.5703125" style="1826" customWidth="1"/>
    <col min="12041" max="12041" width="1.42578125" style="1826" customWidth="1"/>
    <col min="12042" max="12288" width="9.140625" style="1826"/>
    <col min="12289" max="12289" width="8.7109375" style="1826" customWidth="1"/>
    <col min="12290" max="12290" width="15.7109375" style="1826" customWidth="1"/>
    <col min="12291" max="12296" width="16.5703125" style="1826" customWidth="1"/>
    <col min="12297" max="12297" width="1.42578125" style="1826" customWidth="1"/>
    <col min="12298" max="12544" width="9.140625" style="1826"/>
    <col min="12545" max="12545" width="8.7109375" style="1826" customWidth="1"/>
    <col min="12546" max="12546" width="15.7109375" style="1826" customWidth="1"/>
    <col min="12547" max="12552" width="16.5703125" style="1826" customWidth="1"/>
    <col min="12553" max="12553" width="1.42578125" style="1826" customWidth="1"/>
    <col min="12554" max="12800" width="9.140625" style="1826"/>
    <col min="12801" max="12801" width="8.7109375" style="1826" customWidth="1"/>
    <col min="12802" max="12802" width="15.7109375" style="1826" customWidth="1"/>
    <col min="12803" max="12808" width="16.5703125" style="1826" customWidth="1"/>
    <col min="12809" max="12809" width="1.42578125" style="1826" customWidth="1"/>
    <col min="12810" max="13056" width="9.140625" style="1826"/>
    <col min="13057" max="13057" width="8.7109375" style="1826" customWidth="1"/>
    <col min="13058" max="13058" width="15.7109375" style="1826" customWidth="1"/>
    <col min="13059" max="13064" width="16.5703125" style="1826" customWidth="1"/>
    <col min="13065" max="13065" width="1.42578125" style="1826" customWidth="1"/>
    <col min="13066" max="13312" width="9.140625" style="1826"/>
    <col min="13313" max="13313" width="8.7109375" style="1826" customWidth="1"/>
    <col min="13314" max="13314" width="15.7109375" style="1826" customWidth="1"/>
    <col min="13315" max="13320" width="16.5703125" style="1826" customWidth="1"/>
    <col min="13321" max="13321" width="1.42578125" style="1826" customWidth="1"/>
    <col min="13322" max="13568" width="9.140625" style="1826"/>
    <col min="13569" max="13569" width="8.7109375" style="1826" customWidth="1"/>
    <col min="13570" max="13570" width="15.7109375" style="1826" customWidth="1"/>
    <col min="13571" max="13576" width="16.5703125" style="1826" customWidth="1"/>
    <col min="13577" max="13577" width="1.42578125" style="1826" customWidth="1"/>
    <col min="13578" max="13824" width="9.140625" style="1826"/>
    <col min="13825" max="13825" width="8.7109375" style="1826" customWidth="1"/>
    <col min="13826" max="13826" width="15.7109375" style="1826" customWidth="1"/>
    <col min="13827" max="13832" width="16.5703125" style="1826" customWidth="1"/>
    <col min="13833" max="13833" width="1.42578125" style="1826" customWidth="1"/>
    <col min="13834" max="14080" width="9.140625" style="1826"/>
    <col min="14081" max="14081" width="8.7109375" style="1826" customWidth="1"/>
    <col min="14082" max="14082" width="15.7109375" style="1826" customWidth="1"/>
    <col min="14083" max="14088" width="16.5703125" style="1826" customWidth="1"/>
    <col min="14089" max="14089" width="1.42578125" style="1826" customWidth="1"/>
    <col min="14090" max="14336" width="9.140625" style="1826"/>
    <col min="14337" max="14337" width="8.7109375" style="1826" customWidth="1"/>
    <col min="14338" max="14338" width="15.7109375" style="1826" customWidth="1"/>
    <col min="14339" max="14344" width="16.5703125" style="1826" customWidth="1"/>
    <col min="14345" max="14345" width="1.42578125" style="1826" customWidth="1"/>
    <col min="14346" max="14592" width="9.140625" style="1826"/>
    <col min="14593" max="14593" width="8.7109375" style="1826" customWidth="1"/>
    <col min="14594" max="14594" width="15.7109375" style="1826" customWidth="1"/>
    <col min="14595" max="14600" width="16.5703125" style="1826" customWidth="1"/>
    <col min="14601" max="14601" width="1.42578125" style="1826" customWidth="1"/>
    <col min="14602" max="14848" width="9.140625" style="1826"/>
    <col min="14849" max="14849" width="8.7109375" style="1826" customWidth="1"/>
    <col min="14850" max="14850" width="15.7109375" style="1826" customWidth="1"/>
    <col min="14851" max="14856" width="16.5703125" style="1826" customWidth="1"/>
    <col min="14857" max="14857" width="1.42578125" style="1826" customWidth="1"/>
    <col min="14858" max="15104" width="9.140625" style="1826"/>
    <col min="15105" max="15105" width="8.7109375" style="1826" customWidth="1"/>
    <col min="15106" max="15106" width="15.7109375" style="1826" customWidth="1"/>
    <col min="15107" max="15112" width="16.5703125" style="1826" customWidth="1"/>
    <col min="15113" max="15113" width="1.42578125" style="1826" customWidth="1"/>
    <col min="15114" max="15360" width="9.140625" style="1826"/>
    <col min="15361" max="15361" width="8.7109375" style="1826" customWidth="1"/>
    <col min="15362" max="15362" width="15.7109375" style="1826" customWidth="1"/>
    <col min="15363" max="15368" width="16.5703125" style="1826" customWidth="1"/>
    <col min="15369" max="15369" width="1.42578125" style="1826" customWidth="1"/>
    <col min="15370" max="15616" width="9.140625" style="1826"/>
    <col min="15617" max="15617" width="8.7109375" style="1826" customWidth="1"/>
    <col min="15618" max="15618" width="15.7109375" style="1826" customWidth="1"/>
    <col min="15619" max="15624" width="16.5703125" style="1826" customWidth="1"/>
    <col min="15625" max="15625" width="1.42578125" style="1826" customWidth="1"/>
    <col min="15626" max="15872" width="9.140625" style="1826"/>
    <col min="15873" max="15873" width="8.7109375" style="1826" customWidth="1"/>
    <col min="15874" max="15874" width="15.7109375" style="1826" customWidth="1"/>
    <col min="15875" max="15880" width="16.5703125" style="1826" customWidth="1"/>
    <col min="15881" max="15881" width="1.42578125" style="1826" customWidth="1"/>
    <col min="15882" max="16128" width="9.140625" style="1826"/>
    <col min="16129" max="16129" width="8.7109375" style="1826" customWidth="1"/>
    <col min="16130" max="16130" width="15.7109375" style="1826" customWidth="1"/>
    <col min="16131" max="16136" width="16.5703125" style="1826" customWidth="1"/>
    <col min="16137" max="16137" width="1.42578125" style="1826" customWidth="1"/>
    <col min="16138" max="16384" width="9.140625" style="1826"/>
  </cols>
  <sheetData>
    <row r="1" spans="1:23" ht="24.95" customHeight="1">
      <c r="A1" s="1824" t="s">
        <v>1798</v>
      </c>
      <c r="B1" s="1824"/>
      <c r="C1" s="1825"/>
      <c r="D1" s="1825"/>
      <c r="E1" s="1825"/>
      <c r="F1" s="1825"/>
      <c r="G1" s="1825"/>
      <c r="H1" s="84"/>
    </row>
    <row r="2" spans="1:23" ht="11.25" customHeight="1">
      <c r="A2" s="1827"/>
      <c r="B2" s="1827"/>
      <c r="C2" s="1827"/>
      <c r="D2" s="1827"/>
      <c r="E2" s="1827"/>
      <c r="F2" s="1827"/>
      <c r="G2" s="1827"/>
      <c r="H2" s="1828" t="s">
        <v>1799</v>
      </c>
    </row>
    <row r="3" spans="1:23" s="1829" customFormat="1" ht="21" customHeight="1">
      <c r="A3" s="2324"/>
      <c r="B3" s="2325"/>
      <c r="C3" s="2330" t="s">
        <v>1790</v>
      </c>
      <c r="D3" s="2331"/>
      <c r="E3" s="2331"/>
      <c r="F3" s="2331"/>
      <c r="G3" s="2331"/>
      <c r="H3" s="2332"/>
    </row>
    <row r="4" spans="1:23" s="1829" customFormat="1" ht="19.5" customHeight="1">
      <c r="A4" s="2326"/>
      <c r="B4" s="2327"/>
      <c r="C4" s="2333"/>
      <c r="D4" s="2335" t="s">
        <v>1800</v>
      </c>
      <c r="E4" s="2336"/>
      <c r="F4" s="2335" t="s">
        <v>1801</v>
      </c>
      <c r="G4" s="2337"/>
      <c r="H4" s="2336"/>
    </row>
    <row r="5" spans="1:23" s="1829" customFormat="1" ht="39.950000000000003" customHeight="1">
      <c r="A5" s="2328"/>
      <c r="B5" s="2329"/>
      <c r="C5" s="2334"/>
      <c r="D5" s="1830" t="s">
        <v>1791</v>
      </c>
      <c r="E5" s="1830" t="s">
        <v>1792</v>
      </c>
      <c r="F5" s="1831" t="s">
        <v>1802</v>
      </c>
      <c r="G5" s="1832" t="s">
        <v>1794</v>
      </c>
      <c r="H5" s="1832" t="s">
        <v>1795</v>
      </c>
    </row>
    <row r="6" spans="1:23" s="1829" customFormat="1" ht="6" customHeight="1">
      <c r="A6" s="1833"/>
      <c r="B6" s="1834"/>
      <c r="C6" s="1834"/>
      <c r="D6" s="1835"/>
      <c r="E6" s="1836"/>
      <c r="F6" s="1837"/>
      <c r="G6" s="1838"/>
      <c r="H6" s="1839"/>
    </row>
    <row r="7" spans="1:23" s="1842" customFormat="1" ht="18.95" customHeight="1">
      <c r="A7" s="1660">
        <v>2022</v>
      </c>
      <c r="B7" s="1661" t="s">
        <v>1745</v>
      </c>
      <c r="C7" s="1840">
        <v>1579</v>
      </c>
      <c r="D7" s="1841">
        <v>1634</v>
      </c>
      <c r="E7" s="1840">
        <v>1561</v>
      </c>
      <c r="F7" s="1841">
        <v>1060</v>
      </c>
      <c r="G7" s="1841">
        <v>1340</v>
      </c>
      <c r="H7" s="1840">
        <v>1713</v>
      </c>
      <c r="J7" s="1843"/>
      <c r="L7" s="1844"/>
      <c r="R7" s="1845"/>
      <c r="S7" s="1845"/>
      <c r="T7" s="1845"/>
      <c r="U7" s="1845"/>
      <c r="V7" s="1845"/>
      <c r="W7" s="1845"/>
    </row>
    <row r="8" spans="1:23" s="1842" customFormat="1" ht="12.75">
      <c r="A8" s="1846"/>
      <c r="B8" s="1661" t="s">
        <v>1746</v>
      </c>
      <c r="C8" s="1840">
        <v>1555</v>
      </c>
      <c r="D8" s="1841">
        <v>1543</v>
      </c>
      <c r="E8" s="1840">
        <v>1559</v>
      </c>
      <c r="F8" s="1841">
        <v>1061</v>
      </c>
      <c r="G8" s="1841">
        <v>1331</v>
      </c>
      <c r="H8" s="1840">
        <v>1681</v>
      </c>
      <c r="J8" s="1843"/>
      <c r="L8" s="1844"/>
      <c r="R8" s="1845"/>
      <c r="S8" s="1845"/>
      <c r="T8" s="1845"/>
      <c r="U8" s="1845"/>
      <c r="V8" s="1845"/>
      <c r="W8" s="1845"/>
    </row>
    <row r="9" spans="1:23" s="1842" customFormat="1" ht="12.75">
      <c r="A9" s="1846"/>
      <c r="B9" s="1661" t="s">
        <v>1747</v>
      </c>
      <c r="C9" s="1840">
        <v>1680</v>
      </c>
      <c r="D9" s="1841">
        <v>1618</v>
      </c>
      <c r="E9" s="1840">
        <v>1700</v>
      </c>
      <c r="F9" s="1841">
        <v>1175</v>
      </c>
      <c r="G9" s="1841">
        <v>1457</v>
      </c>
      <c r="H9" s="1840">
        <v>1805</v>
      </c>
      <c r="J9" s="1843"/>
      <c r="L9" s="1844"/>
      <c r="R9" s="1845"/>
      <c r="S9" s="1845"/>
      <c r="T9" s="1845"/>
      <c r="U9" s="1845"/>
      <c r="V9" s="1845"/>
      <c r="W9" s="1845"/>
    </row>
    <row r="10" spans="1:23" s="1842" customFormat="1" ht="12.75">
      <c r="A10" s="1846"/>
      <c r="B10" s="1661" t="s">
        <v>1748</v>
      </c>
      <c r="C10" s="1840">
        <v>1771</v>
      </c>
      <c r="D10" s="1841">
        <v>1843</v>
      </c>
      <c r="E10" s="1840">
        <v>1747</v>
      </c>
      <c r="F10" s="1841">
        <v>1212</v>
      </c>
      <c r="G10" s="1841">
        <v>1507</v>
      </c>
      <c r="H10" s="1840">
        <v>1918</v>
      </c>
      <c r="J10" s="1843"/>
      <c r="L10" s="1844"/>
      <c r="R10" s="1845"/>
      <c r="S10" s="1845"/>
      <c r="T10" s="1845"/>
      <c r="U10" s="1845"/>
      <c r="V10" s="1845"/>
      <c r="W10" s="1845"/>
    </row>
    <row r="11" spans="1:23" s="1842" customFormat="1" ht="12.75">
      <c r="A11" s="1846"/>
      <c r="B11" s="1661" t="s">
        <v>1749</v>
      </c>
      <c r="C11" s="1840">
        <v>1708</v>
      </c>
      <c r="D11" s="1841">
        <v>1739</v>
      </c>
      <c r="E11" s="1840">
        <v>1698</v>
      </c>
      <c r="F11" s="1841">
        <v>1207</v>
      </c>
      <c r="G11" s="1841">
        <v>1496</v>
      </c>
      <c r="H11" s="1840">
        <v>1828</v>
      </c>
      <c r="J11" s="1843"/>
      <c r="L11" s="1844"/>
      <c r="R11" s="1845"/>
      <c r="S11" s="1845"/>
      <c r="T11" s="1845"/>
      <c r="U11" s="1845"/>
      <c r="V11" s="1845"/>
      <c r="W11" s="1845"/>
    </row>
    <row r="12" spans="1:23" s="1842" customFormat="1" ht="12.75">
      <c r="A12" s="1846"/>
      <c r="B12" s="1661" t="s">
        <v>1750</v>
      </c>
      <c r="C12" s="1840">
        <v>1710</v>
      </c>
      <c r="D12" s="1841">
        <v>1715</v>
      </c>
      <c r="E12" s="1840">
        <v>1708</v>
      </c>
      <c r="F12" s="1841">
        <v>1386</v>
      </c>
      <c r="G12" s="1841">
        <v>1504</v>
      </c>
      <c r="H12" s="1840">
        <v>1817</v>
      </c>
      <c r="J12" s="1843"/>
      <c r="L12" s="1844"/>
      <c r="R12" s="1845"/>
      <c r="S12" s="1845"/>
      <c r="T12" s="1845"/>
      <c r="U12" s="1845"/>
      <c r="V12" s="1845"/>
      <c r="W12" s="1845"/>
    </row>
    <row r="13" spans="1:23" s="1842" customFormat="1" ht="12.75">
      <c r="A13" s="1846"/>
      <c r="B13" s="1661" t="s">
        <v>1751</v>
      </c>
      <c r="C13" s="1840">
        <v>1750</v>
      </c>
      <c r="D13" s="1841">
        <v>1867</v>
      </c>
      <c r="E13" s="1840">
        <v>1712</v>
      </c>
      <c r="F13" s="1841">
        <v>1336</v>
      </c>
      <c r="G13" s="1841">
        <v>1498</v>
      </c>
      <c r="H13" s="1840">
        <v>1881</v>
      </c>
      <c r="J13" s="1843"/>
      <c r="L13" s="1844"/>
      <c r="R13" s="1845"/>
      <c r="S13" s="1845"/>
      <c r="T13" s="1845"/>
      <c r="U13" s="1845"/>
      <c r="V13" s="1845"/>
      <c r="W13" s="1845"/>
    </row>
    <row r="14" spans="1:23" s="1842" customFormat="1" ht="12.75">
      <c r="A14" s="1846"/>
      <c r="B14" s="1661" t="s">
        <v>1752</v>
      </c>
      <c r="C14" s="1840">
        <v>1693</v>
      </c>
      <c r="D14" s="1841">
        <v>1690</v>
      </c>
      <c r="E14" s="1840">
        <v>1694</v>
      </c>
      <c r="F14" s="1841">
        <v>1297</v>
      </c>
      <c r="G14" s="1841">
        <v>1497</v>
      </c>
      <c r="H14" s="1840">
        <v>1799</v>
      </c>
      <c r="J14" s="1843"/>
      <c r="L14" s="1844"/>
      <c r="R14" s="1845"/>
      <c r="S14" s="1845"/>
      <c r="T14" s="1845"/>
      <c r="U14" s="1845"/>
      <c r="V14" s="1845"/>
      <c r="W14" s="1845"/>
    </row>
    <row r="15" spans="1:23" s="1842" customFormat="1" ht="12.75">
      <c r="A15" s="1846"/>
      <c r="B15" s="1661" t="s">
        <v>1753</v>
      </c>
      <c r="C15" s="1840">
        <v>1787</v>
      </c>
      <c r="D15" s="1841">
        <v>1860</v>
      </c>
      <c r="E15" s="1840">
        <v>1763</v>
      </c>
      <c r="F15" s="1841">
        <v>1469</v>
      </c>
      <c r="G15" s="1841">
        <v>1574</v>
      </c>
      <c r="H15" s="1840">
        <v>1897</v>
      </c>
      <c r="J15" s="1843"/>
      <c r="L15" s="1844"/>
      <c r="R15" s="1845"/>
      <c r="S15" s="1845"/>
      <c r="T15" s="1845"/>
      <c r="U15" s="1845"/>
      <c r="V15" s="1845"/>
      <c r="W15" s="1845"/>
    </row>
    <row r="16" spans="1:23" s="1842" customFormat="1" ht="12.75">
      <c r="A16" s="1846"/>
      <c r="B16" s="1661" t="s">
        <v>1754</v>
      </c>
      <c r="C16" s="1840">
        <v>1839</v>
      </c>
      <c r="D16" s="1841">
        <v>2045</v>
      </c>
      <c r="E16" s="1840">
        <v>1770</v>
      </c>
      <c r="F16" s="1841">
        <v>1327</v>
      </c>
      <c r="G16" s="1841">
        <v>1555</v>
      </c>
      <c r="H16" s="1840">
        <v>1991</v>
      </c>
      <c r="J16" s="1843"/>
      <c r="L16" s="1844"/>
      <c r="R16" s="1845"/>
      <c r="S16" s="1845"/>
      <c r="T16" s="1845"/>
      <c r="U16" s="1845"/>
      <c r="V16" s="1845"/>
      <c r="W16" s="1845"/>
    </row>
    <row r="17" spans="1:23" s="1842" customFormat="1" ht="12.75">
      <c r="A17" s="1846"/>
      <c r="B17" s="1661" t="s">
        <v>1755</v>
      </c>
      <c r="C17" s="1840">
        <v>1851</v>
      </c>
      <c r="D17" s="1841">
        <v>1873</v>
      </c>
      <c r="E17" s="1840">
        <v>1843</v>
      </c>
      <c r="F17" s="1841">
        <v>1343</v>
      </c>
      <c r="G17" s="1841">
        <v>1642</v>
      </c>
      <c r="H17" s="1840">
        <v>1968</v>
      </c>
      <c r="J17" s="1843"/>
      <c r="L17" s="1844"/>
      <c r="R17" s="1845"/>
      <c r="S17" s="1845"/>
      <c r="T17" s="1845"/>
      <c r="U17" s="1845"/>
      <c r="V17" s="1845"/>
      <c r="W17" s="1845"/>
    </row>
    <row r="18" spans="1:23" s="1842" customFormat="1" ht="12.75">
      <c r="A18" s="1846"/>
      <c r="B18" s="1661" t="s">
        <v>1756</v>
      </c>
      <c r="C18" s="1840">
        <v>1947</v>
      </c>
      <c r="D18" s="1841">
        <v>2127</v>
      </c>
      <c r="E18" s="1840">
        <v>1887</v>
      </c>
      <c r="F18" s="1841">
        <v>1486</v>
      </c>
      <c r="G18" s="1841">
        <v>1636</v>
      </c>
      <c r="H18" s="1840">
        <v>2109</v>
      </c>
      <c r="J18" s="1843"/>
      <c r="L18" s="1844"/>
      <c r="R18" s="1845"/>
      <c r="S18" s="1845"/>
      <c r="T18" s="1845"/>
      <c r="U18" s="1845"/>
      <c r="V18" s="1845"/>
      <c r="W18" s="1845"/>
    </row>
    <row r="19" spans="1:23" s="1842" customFormat="1" ht="18.75" customHeight="1">
      <c r="A19" s="1660">
        <v>2023</v>
      </c>
      <c r="B19" s="1661" t="s">
        <v>1745</v>
      </c>
      <c r="C19" s="1840">
        <v>1863</v>
      </c>
      <c r="D19" s="1841">
        <v>1914</v>
      </c>
      <c r="E19" s="1840">
        <v>1846</v>
      </c>
      <c r="F19" s="1841">
        <v>1300</v>
      </c>
      <c r="G19" s="1841">
        <v>1623</v>
      </c>
      <c r="H19" s="1840">
        <v>1995</v>
      </c>
      <c r="J19" s="1843"/>
      <c r="R19" s="1845"/>
      <c r="S19" s="1845"/>
      <c r="T19" s="1845"/>
      <c r="U19" s="1845"/>
      <c r="V19" s="1845"/>
      <c r="W19" s="1845"/>
    </row>
    <row r="20" spans="1:23" s="1842" customFormat="1" ht="12.75">
      <c r="A20" s="1846"/>
      <c r="B20" s="1661" t="s">
        <v>1746</v>
      </c>
      <c r="C20" s="1840">
        <v>1830</v>
      </c>
      <c r="D20" s="1841">
        <v>1795</v>
      </c>
      <c r="E20" s="1840">
        <v>1841</v>
      </c>
      <c r="F20" s="1841">
        <v>1324</v>
      </c>
      <c r="G20" s="1841">
        <v>1612</v>
      </c>
      <c r="H20" s="1840">
        <v>1950</v>
      </c>
      <c r="J20" s="1843"/>
      <c r="R20" s="1845"/>
      <c r="S20" s="1845"/>
      <c r="T20" s="1845"/>
      <c r="U20" s="1845"/>
      <c r="V20" s="1845"/>
      <c r="W20" s="1845"/>
    </row>
    <row r="21" spans="1:23" s="1842" customFormat="1" ht="12.75">
      <c r="A21" s="1846"/>
      <c r="B21" s="1661" t="s">
        <v>1747</v>
      </c>
      <c r="C21" s="1840">
        <v>1953</v>
      </c>
      <c r="D21" s="1841">
        <v>1874</v>
      </c>
      <c r="E21" s="1840">
        <v>1979</v>
      </c>
      <c r="F21" s="1841">
        <v>1467</v>
      </c>
      <c r="G21" s="1841">
        <v>1698</v>
      </c>
      <c r="H21" s="1840">
        <v>2090</v>
      </c>
      <c r="J21" s="1843"/>
      <c r="R21" s="1845"/>
      <c r="S21" s="1845"/>
      <c r="T21" s="1845"/>
      <c r="U21" s="1845"/>
      <c r="V21" s="1845"/>
      <c r="W21" s="1845"/>
    </row>
    <row r="22" spans="1:23" s="1842" customFormat="1" ht="12.75">
      <c r="A22" s="1846"/>
      <c r="B22" s="1661" t="s">
        <v>1748</v>
      </c>
      <c r="C22" s="1840">
        <v>2009</v>
      </c>
      <c r="D22" s="1841">
        <v>2037</v>
      </c>
      <c r="E22" s="1840">
        <v>1999</v>
      </c>
      <c r="F22" s="1841">
        <v>1371</v>
      </c>
      <c r="G22" s="1841">
        <v>1763</v>
      </c>
      <c r="H22" s="1840">
        <v>2148</v>
      </c>
      <c r="J22" s="1843"/>
      <c r="R22" s="1845"/>
      <c r="S22" s="1845"/>
      <c r="T22" s="1845"/>
      <c r="U22" s="1845"/>
      <c r="V22" s="1845"/>
      <c r="W22" s="1845"/>
    </row>
    <row r="23" spans="1:23" s="1842" customFormat="1" ht="12.75">
      <c r="A23" s="1846"/>
      <c r="B23" s="1661" t="s">
        <v>1749</v>
      </c>
      <c r="C23" s="1840">
        <v>1935</v>
      </c>
      <c r="D23" s="1841">
        <v>1908</v>
      </c>
      <c r="E23" s="1840">
        <v>1944</v>
      </c>
      <c r="F23" s="1841">
        <v>1377</v>
      </c>
      <c r="G23" s="1841">
        <v>1730</v>
      </c>
      <c r="H23" s="1840">
        <v>2052</v>
      </c>
      <c r="J23" s="1843"/>
      <c r="R23" s="1845"/>
      <c r="S23" s="1845"/>
      <c r="T23" s="1845"/>
      <c r="U23" s="1845"/>
      <c r="V23" s="1845"/>
      <c r="W23" s="1845"/>
    </row>
    <row r="24" spans="1:23" s="1842" customFormat="1" ht="12.75">
      <c r="A24" s="1846"/>
      <c r="B24" s="1661" t="s">
        <v>1750</v>
      </c>
      <c r="C24" s="1840">
        <v>1927</v>
      </c>
      <c r="D24" s="1841">
        <v>1887</v>
      </c>
      <c r="E24" s="1840">
        <v>1940</v>
      </c>
      <c r="F24" s="1841">
        <v>1467</v>
      </c>
      <c r="G24" s="1841">
        <v>1746</v>
      </c>
      <c r="H24" s="1840">
        <v>2028</v>
      </c>
      <c r="J24" s="1843"/>
      <c r="R24" s="1845"/>
      <c r="S24" s="1845"/>
      <c r="T24" s="1845"/>
      <c r="U24" s="1845"/>
      <c r="V24" s="1845"/>
      <c r="W24" s="1845"/>
    </row>
    <row r="25" spans="1:23" s="1842" customFormat="1" ht="12.75">
      <c r="A25" s="1846"/>
      <c r="B25" s="1661" t="s">
        <v>1751</v>
      </c>
      <c r="C25" s="1840">
        <v>1973</v>
      </c>
      <c r="D25" s="1841">
        <v>2013</v>
      </c>
      <c r="E25" s="1840">
        <v>1960</v>
      </c>
      <c r="F25" s="1841">
        <v>1523</v>
      </c>
      <c r="G25" s="1841">
        <v>1754</v>
      </c>
      <c r="H25" s="1840">
        <v>2089</v>
      </c>
      <c r="J25" s="1843"/>
      <c r="R25" s="1845"/>
      <c r="S25" s="1845"/>
      <c r="T25" s="1845"/>
      <c r="U25" s="1845"/>
      <c r="V25" s="1845"/>
      <c r="W25" s="1845"/>
    </row>
    <row r="26" spans="1:23" s="1842" customFormat="1" ht="12.75">
      <c r="A26" s="1846"/>
      <c r="B26" s="1661" t="s">
        <v>1752</v>
      </c>
      <c r="C26" s="1840">
        <v>1957</v>
      </c>
      <c r="D26" s="1841">
        <v>1981</v>
      </c>
      <c r="E26" s="1840">
        <v>1949</v>
      </c>
      <c r="F26" s="1841">
        <v>1423</v>
      </c>
      <c r="G26" s="1841">
        <v>1735</v>
      </c>
      <c r="H26" s="1840">
        <v>2077</v>
      </c>
      <c r="J26" s="1843"/>
      <c r="R26" s="1845"/>
      <c r="S26" s="1845"/>
      <c r="T26" s="1845"/>
      <c r="U26" s="1845"/>
      <c r="V26" s="1845"/>
      <c r="W26" s="1845"/>
    </row>
    <row r="27" spans="1:23" s="1842" customFormat="1" ht="12.75">
      <c r="A27" s="1846"/>
      <c r="B27" s="1661" t="s">
        <v>1753</v>
      </c>
      <c r="C27" s="1840">
        <v>2072</v>
      </c>
      <c r="D27" s="1841">
        <v>2255</v>
      </c>
      <c r="E27" s="1840">
        <v>2011</v>
      </c>
      <c r="F27" s="1841">
        <v>1588</v>
      </c>
      <c r="G27" s="1841">
        <v>1804</v>
      </c>
      <c r="H27" s="1840">
        <v>2212</v>
      </c>
      <c r="J27" s="1843"/>
      <c r="R27" s="1845"/>
      <c r="S27" s="1845"/>
      <c r="T27" s="1845"/>
      <c r="U27" s="1845"/>
      <c r="V27" s="1845"/>
      <c r="W27" s="1845"/>
    </row>
    <row r="28" spans="1:23" s="1842" customFormat="1" ht="12.75">
      <c r="A28" s="1846"/>
      <c r="B28" s="1661" t="s">
        <v>1754</v>
      </c>
      <c r="C28" s="1840">
        <v>2098</v>
      </c>
      <c r="D28" s="1841">
        <v>2368</v>
      </c>
      <c r="E28" s="1840">
        <v>2006</v>
      </c>
      <c r="F28" s="1841">
        <v>1459</v>
      </c>
      <c r="G28" s="1841">
        <v>1783</v>
      </c>
      <c r="H28" s="1840">
        <v>2266</v>
      </c>
      <c r="J28" s="1843"/>
      <c r="R28" s="1845"/>
      <c r="S28" s="1845"/>
      <c r="T28" s="1845"/>
      <c r="U28" s="1845"/>
      <c r="V28" s="1845"/>
      <c r="W28" s="1845"/>
    </row>
    <row r="29" spans="1:23" s="1842" customFormat="1" ht="12.75">
      <c r="A29" s="1846"/>
      <c r="B29" s="1661" t="s">
        <v>1755</v>
      </c>
      <c r="C29" s="1840">
        <v>2099</v>
      </c>
      <c r="D29" s="1841">
        <v>2179</v>
      </c>
      <c r="E29" s="1840">
        <v>2072</v>
      </c>
      <c r="F29" s="1841">
        <v>1429</v>
      </c>
      <c r="G29" s="1841">
        <v>1873</v>
      </c>
      <c r="H29" s="1840">
        <v>2229</v>
      </c>
      <c r="J29" s="1843"/>
      <c r="R29" s="1845"/>
      <c r="S29" s="1845"/>
      <c r="T29" s="1845"/>
      <c r="U29" s="1845"/>
      <c r="V29" s="1845"/>
      <c r="W29" s="1845"/>
    </row>
    <row r="30" spans="1:23" s="1842" customFormat="1" ht="12.75">
      <c r="A30" s="1846"/>
      <c r="B30" s="1661" t="s">
        <v>1756</v>
      </c>
      <c r="C30" s="1840">
        <v>2173</v>
      </c>
      <c r="D30" s="1841">
        <v>2344</v>
      </c>
      <c r="E30" s="1840">
        <v>2115</v>
      </c>
      <c r="F30" s="1841">
        <v>1494</v>
      </c>
      <c r="G30" s="1841">
        <v>1868</v>
      </c>
      <c r="H30" s="1840">
        <v>2338</v>
      </c>
      <c r="J30" s="1843"/>
      <c r="R30" s="1845"/>
      <c r="S30" s="1845"/>
      <c r="T30" s="1845"/>
      <c r="U30" s="1845"/>
      <c r="V30" s="1845"/>
      <c r="W30" s="1845"/>
    </row>
    <row r="31" spans="1:23" s="1851" customFormat="1" ht="6" customHeight="1">
      <c r="A31" s="1847"/>
      <c r="B31" s="1848"/>
      <c r="C31" s="1849"/>
      <c r="D31" s="1850"/>
      <c r="E31" s="1849"/>
      <c r="F31" s="1850"/>
      <c r="G31" s="1850"/>
      <c r="H31" s="1849"/>
      <c r="R31" s="1845"/>
      <c r="S31" s="1845"/>
      <c r="T31" s="1845"/>
      <c r="U31" s="1845"/>
      <c r="V31" s="1845"/>
      <c r="W31" s="1845"/>
    </row>
    <row r="32" spans="1:23" ht="6" customHeight="1">
      <c r="A32" s="1852"/>
      <c r="B32" s="1853"/>
      <c r="C32" s="1854"/>
      <c r="D32" s="1854"/>
      <c r="E32" s="1854"/>
      <c r="F32" s="1854"/>
      <c r="G32" s="1854"/>
      <c r="H32" s="1854"/>
    </row>
    <row r="33" spans="1:16" s="1859" customFormat="1">
      <c r="A33" s="1818" t="s">
        <v>1803</v>
      </c>
      <c r="B33" s="1855"/>
      <c r="C33" s="1856"/>
      <c r="D33" s="1857"/>
      <c r="E33" s="1857"/>
      <c r="F33" s="1857"/>
      <c r="G33" s="1858"/>
      <c r="H33" s="1858"/>
      <c r="I33" s="1858"/>
    </row>
    <row r="34" spans="1:16" ht="6" customHeight="1">
      <c r="A34" s="1860"/>
      <c r="B34" s="1853"/>
      <c r="C34" s="1861"/>
      <c r="D34" s="1861"/>
      <c r="E34" s="1861"/>
      <c r="F34" s="1861"/>
      <c r="G34" s="1861"/>
      <c r="H34" s="1861"/>
    </row>
    <row r="35" spans="1:16">
      <c r="A35" s="1721" t="s">
        <v>1804</v>
      </c>
      <c r="B35" s="1721"/>
    </row>
    <row r="36" spans="1:16" ht="6" customHeight="1"/>
    <row r="37" spans="1:16">
      <c r="K37" s="1862"/>
      <c r="L37" s="1862"/>
      <c r="M37" s="1862"/>
      <c r="N37" s="1862"/>
      <c r="O37" s="1862"/>
      <c r="P37" s="1862"/>
    </row>
    <row r="38" spans="1:16">
      <c r="K38" s="1862"/>
      <c r="L38" s="1862"/>
      <c r="M38" s="1862"/>
      <c r="N38" s="1862"/>
      <c r="O38" s="1862"/>
      <c r="P38" s="1862"/>
    </row>
    <row r="39" spans="1:16">
      <c r="K39" s="1862"/>
      <c r="L39" s="1862"/>
      <c r="M39" s="1862"/>
      <c r="N39" s="1862"/>
      <c r="O39" s="1862"/>
      <c r="P39" s="1862"/>
    </row>
    <row r="40" spans="1:16">
      <c r="K40" s="1862"/>
      <c r="L40" s="1862"/>
      <c r="M40" s="1862"/>
      <c r="N40" s="1862"/>
      <c r="O40" s="1862"/>
      <c r="P40" s="1862"/>
    </row>
    <row r="41" spans="1:16">
      <c r="K41" s="1862"/>
      <c r="L41" s="1862"/>
      <c r="M41" s="1862"/>
      <c r="N41" s="1862"/>
      <c r="O41" s="1862"/>
      <c r="P41" s="1862"/>
    </row>
    <row r="42" spans="1:16">
      <c r="K42" s="1862"/>
      <c r="L42" s="1862"/>
      <c r="M42" s="1862"/>
      <c r="N42" s="1862"/>
      <c r="O42" s="1862"/>
      <c r="P42" s="1862"/>
    </row>
    <row r="43" spans="1:16">
      <c r="K43" s="1862"/>
      <c r="L43" s="1862"/>
      <c r="M43" s="1862"/>
      <c r="N43" s="1862"/>
      <c r="O43" s="1862"/>
      <c r="P43" s="1862"/>
    </row>
    <row r="44" spans="1:16">
      <c r="K44" s="1862"/>
      <c r="L44" s="1862"/>
      <c r="M44" s="1862"/>
      <c r="N44" s="1862"/>
      <c r="O44" s="1862"/>
      <c r="P44" s="1862"/>
    </row>
    <row r="45" spans="1:16">
      <c r="K45" s="1862"/>
      <c r="L45" s="1862"/>
      <c r="M45" s="1862"/>
      <c r="N45" s="1862"/>
      <c r="O45" s="1862"/>
      <c r="P45" s="1862"/>
    </row>
    <row r="46" spans="1:16">
      <c r="K46" s="1862"/>
      <c r="L46" s="1862"/>
      <c r="M46" s="1862"/>
      <c r="N46" s="1862"/>
      <c r="O46" s="1862"/>
      <c r="P46" s="1862"/>
    </row>
    <row r="47" spans="1:16">
      <c r="K47" s="1862"/>
      <c r="L47" s="1862"/>
      <c r="M47" s="1862"/>
      <c r="N47" s="1862"/>
      <c r="O47" s="1862"/>
      <c r="P47" s="1862"/>
    </row>
    <row r="48" spans="1:16">
      <c r="K48" s="1862"/>
      <c r="L48" s="1862"/>
      <c r="M48" s="1862"/>
      <c r="N48" s="1862"/>
      <c r="O48" s="1862"/>
      <c r="P48" s="1862"/>
    </row>
    <row r="49" spans="3:16">
      <c r="K49" s="1862"/>
      <c r="L49" s="1862"/>
      <c r="M49" s="1862"/>
      <c r="N49" s="1862"/>
      <c r="O49" s="1862"/>
      <c r="P49" s="1862"/>
    </row>
    <row r="50" spans="3:16">
      <c r="K50" s="1862"/>
      <c r="L50" s="1862"/>
      <c r="M50" s="1862"/>
      <c r="N50" s="1862"/>
      <c r="O50" s="1862"/>
      <c r="P50" s="1862"/>
    </row>
    <row r="51" spans="3:16">
      <c r="K51" s="1862"/>
      <c r="L51" s="1862"/>
      <c r="M51" s="1862"/>
      <c r="N51" s="1862"/>
      <c r="O51" s="1862"/>
      <c r="P51" s="1862"/>
    </row>
    <row r="52" spans="3:16">
      <c r="C52" s="1863"/>
      <c r="D52" s="1863"/>
      <c r="E52" s="1863"/>
      <c r="F52" s="1863"/>
      <c r="G52" s="1863"/>
      <c r="H52" s="1863"/>
      <c r="K52" s="1862"/>
      <c r="L52" s="1862"/>
      <c r="M52" s="1862"/>
      <c r="N52" s="1862"/>
      <c r="O52" s="1862"/>
      <c r="P52" s="1862"/>
    </row>
    <row r="53" spans="3:16">
      <c r="C53" s="1863"/>
      <c r="D53" s="1863"/>
      <c r="E53" s="1863"/>
      <c r="F53" s="1863"/>
      <c r="G53" s="1863"/>
      <c r="H53" s="1863"/>
      <c r="K53" s="1862"/>
      <c r="L53" s="1862"/>
      <c r="M53" s="1862"/>
      <c r="N53" s="1862"/>
      <c r="O53" s="1862"/>
      <c r="P53" s="1862"/>
    </row>
    <row r="54" spans="3:16">
      <c r="C54" s="1863"/>
      <c r="D54" s="1863"/>
      <c r="E54" s="1863"/>
      <c r="F54" s="1863"/>
      <c r="G54" s="1863"/>
      <c r="H54" s="1863"/>
      <c r="K54" s="1862"/>
      <c r="L54" s="1862"/>
      <c r="M54" s="1862"/>
      <c r="N54" s="1862"/>
      <c r="O54" s="1862"/>
      <c r="P54" s="1862"/>
    </row>
    <row r="55" spans="3:16">
      <c r="C55" s="1863"/>
      <c r="D55" s="1863"/>
      <c r="E55" s="1863"/>
      <c r="F55" s="1863"/>
      <c r="G55" s="1863"/>
      <c r="H55" s="1863"/>
    </row>
    <row r="56" spans="3:16">
      <c r="C56" s="1863"/>
      <c r="D56" s="1863"/>
      <c r="E56" s="1863"/>
      <c r="F56" s="1863"/>
      <c r="G56" s="1863"/>
      <c r="H56" s="1863"/>
    </row>
    <row r="57" spans="3:16">
      <c r="C57" s="1863"/>
      <c r="D57" s="1863"/>
      <c r="E57" s="1863"/>
      <c r="F57" s="1863"/>
      <c r="G57" s="1863"/>
      <c r="H57" s="1863"/>
    </row>
    <row r="58" spans="3:16">
      <c r="C58" s="1863"/>
      <c r="D58" s="1863"/>
      <c r="E58" s="1863"/>
      <c r="F58" s="1863"/>
      <c r="G58" s="1863"/>
      <c r="H58" s="1863"/>
    </row>
    <row r="59" spans="3:16">
      <c r="C59" s="1863"/>
      <c r="D59" s="1863"/>
      <c r="E59" s="1863"/>
      <c r="F59" s="1863"/>
      <c r="G59" s="1863"/>
      <c r="H59" s="1863"/>
    </row>
    <row r="60" spans="3:16">
      <c r="C60" s="1863"/>
      <c r="D60" s="1863"/>
      <c r="E60" s="1863"/>
      <c r="F60" s="1863"/>
      <c r="G60" s="1863"/>
      <c r="H60" s="1863"/>
      <c r="I60" s="1862"/>
    </row>
    <row r="61" spans="3:16">
      <c r="C61" s="1863"/>
      <c r="D61" s="1863"/>
      <c r="E61" s="1863"/>
      <c r="F61" s="1863"/>
      <c r="G61" s="1863"/>
      <c r="H61" s="1863"/>
      <c r="I61" s="1862"/>
    </row>
    <row r="62" spans="3:16">
      <c r="C62" s="1863"/>
      <c r="D62" s="1863"/>
      <c r="E62" s="1863"/>
      <c r="F62" s="1863"/>
      <c r="G62" s="1863"/>
      <c r="H62" s="1863"/>
      <c r="I62" s="1862"/>
    </row>
    <row r="63" spans="3:16">
      <c r="C63" s="1863"/>
      <c r="D63" s="1863"/>
      <c r="E63" s="1863"/>
      <c r="F63" s="1863"/>
      <c r="G63" s="1863"/>
      <c r="H63" s="1863"/>
      <c r="I63" s="1862"/>
    </row>
    <row r="64" spans="3:16">
      <c r="C64" s="1862"/>
      <c r="D64" s="1862"/>
      <c r="E64" s="1862"/>
      <c r="F64" s="1862"/>
      <c r="G64" s="1862"/>
      <c r="H64" s="1862"/>
      <c r="I64" s="1862"/>
    </row>
    <row r="65" spans="3:9">
      <c r="C65" s="1862"/>
      <c r="D65" s="1862"/>
      <c r="E65" s="1862"/>
      <c r="F65" s="1862"/>
      <c r="G65" s="1862"/>
      <c r="H65" s="1862"/>
      <c r="I65" s="1862"/>
    </row>
    <row r="66" spans="3:9">
      <c r="C66" s="1862"/>
      <c r="D66" s="1862"/>
      <c r="E66" s="1862"/>
      <c r="F66" s="1862"/>
      <c r="G66" s="1862"/>
      <c r="H66" s="1862"/>
      <c r="I66" s="1862"/>
    </row>
    <row r="67" spans="3:9">
      <c r="C67" s="1862"/>
      <c r="D67" s="1862"/>
      <c r="E67" s="1862"/>
      <c r="F67" s="1862"/>
      <c r="G67" s="1862"/>
      <c r="H67" s="1862"/>
      <c r="I67" s="1862"/>
    </row>
    <row r="68" spans="3:9">
      <c r="C68" s="1862"/>
      <c r="D68" s="1862"/>
      <c r="E68" s="1862"/>
      <c r="F68" s="1862"/>
      <c r="G68" s="1862"/>
      <c r="H68" s="1862"/>
      <c r="I68" s="1862"/>
    </row>
    <row r="69" spans="3:9">
      <c r="C69" s="1862"/>
      <c r="D69" s="1862"/>
      <c r="E69" s="1862"/>
      <c r="F69" s="1862"/>
      <c r="G69" s="1862"/>
      <c r="H69" s="1862"/>
      <c r="I69" s="1862"/>
    </row>
    <row r="70" spans="3:9">
      <c r="C70" s="1862"/>
      <c r="D70" s="1862"/>
      <c r="E70" s="1862"/>
      <c r="F70" s="1862"/>
      <c r="G70" s="1862"/>
      <c r="H70" s="1862"/>
      <c r="I70" s="1862"/>
    </row>
    <row r="71" spans="3:9">
      <c r="C71" s="1862"/>
      <c r="D71" s="1862"/>
      <c r="E71" s="1862"/>
      <c r="F71" s="1862"/>
      <c r="G71" s="1862"/>
      <c r="H71" s="1862"/>
      <c r="I71" s="1862"/>
    </row>
    <row r="72" spans="3:9">
      <c r="C72" s="1862"/>
      <c r="D72" s="1862"/>
      <c r="E72" s="1862"/>
      <c r="F72" s="1862"/>
      <c r="G72" s="1862"/>
      <c r="H72" s="1862"/>
      <c r="I72" s="1862"/>
    </row>
    <row r="73" spans="3:9">
      <c r="C73" s="1862"/>
      <c r="D73" s="1862"/>
      <c r="E73" s="1862"/>
      <c r="F73" s="1862"/>
      <c r="G73" s="1862"/>
      <c r="H73" s="1862"/>
      <c r="I73" s="1862"/>
    </row>
    <row r="74" spans="3:9">
      <c r="C74" s="1862"/>
      <c r="D74" s="1862"/>
      <c r="E74" s="1862"/>
      <c r="F74" s="1862"/>
      <c r="G74" s="1862"/>
      <c r="H74" s="1862"/>
      <c r="I74" s="1862"/>
    </row>
    <row r="75" spans="3:9">
      <c r="C75" s="1862"/>
      <c r="D75" s="1862"/>
      <c r="E75" s="1862"/>
      <c r="F75" s="1862"/>
      <c r="G75" s="1862"/>
      <c r="H75" s="1862"/>
      <c r="I75" s="1862"/>
    </row>
    <row r="76" spans="3:9">
      <c r="C76" s="1862"/>
      <c r="D76" s="1862"/>
      <c r="E76" s="1862"/>
      <c r="F76" s="1862"/>
      <c r="G76" s="1862"/>
      <c r="H76" s="1862"/>
      <c r="I76" s="1862"/>
    </row>
    <row r="77" spans="3:9">
      <c r="C77" s="1862"/>
      <c r="D77" s="1862"/>
      <c r="E77" s="1862"/>
      <c r="F77" s="1862"/>
      <c r="G77" s="1862"/>
      <c r="H77" s="1862"/>
      <c r="I77" s="1862"/>
    </row>
    <row r="78" spans="3:9">
      <c r="C78" s="1862"/>
      <c r="D78" s="1862"/>
      <c r="E78" s="1862"/>
      <c r="F78" s="1862"/>
      <c r="G78" s="1862"/>
      <c r="H78" s="1862"/>
    </row>
    <row r="79" spans="3:9">
      <c r="C79" s="1862"/>
      <c r="D79" s="1862"/>
      <c r="E79" s="1862"/>
      <c r="F79" s="1862"/>
      <c r="G79" s="1862"/>
      <c r="H79" s="1862"/>
    </row>
    <row r="80" spans="3:9">
      <c r="C80" s="1862"/>
      <c r="D80" s="1862"/>
      <c r="E80" s="1862"/>
      <c r="F80" s="1862"/>
      <c r="G80" s="1862"/>
      <c r="H80" s="1862"/>
    </row>
    <row r="81" spans="3:8">
      <c r="C81" s="1862"/>
      <c r="D81" s="1862"/>
      <c r="E81" s="1862"/>
      <c r="F81" s="1862"/>
      <c r="G81" s="1862"/>
      <c r="H81" s="1862"/>
    </row>
    <row r="82" spans="3:8">
      <c r="C82" s="1862"/>
      <c r="D82" s="1862"/>
      <c r="E82" s="1862"/>
      <c r="F82" s="1862"/>
      <c r="G82" s="1862"/>
      <c r="H82" s="1862"/>
    </row>
    <row r="83" spans="3:8">
      <c r="C83" s="1862"/>
      <c r="D83" s="1862"/>
      <c r="E83" s="1862"/>
      <c r="F83" s="1862"/>
      <c r="G83" s="1862"/>
      <c r="H83" s="1862"/>
    </row>
    <row r="84" spans="3:8">
      <c r="C84" s="1862"/>
      <c r="D84" s="1862"/>
      <c r="E84" s="1862"/>
      <c r="F84" s="1862"/>
      <c r="G84" s="1862"/>
      <c r="H84" s="1862"/>
    </row>
    <row r="85" spans="3:8">
      <c r="C85" s="1862"/>
      <c r="D85" s="1862"/>
      <c r="E85" s="1862"/>
      <c r="F85" s="1862"/>
      <c r="G85" s="1862"/>
      <c r="H85" s="1862"/>
    </row>
    <row r="86" spans="3:8">
      <c r="C86" s="1862"/>
      <c r="D86" s="1862"/>
      <c r="E86" s="1862"/>
      <c r="F86" s="1862"/>
      <c r="G86" s="1862"/>
      <c r="H86" s="1862"/>
    </row>
    <row r="87" spans="3:8">
      <c r="C87" s="1862"/>
      <c r="D87" s="1862"/>
      <c r="E87" s="1862"/>
      <c r="F87" s="1862"/>
      <c r="G87" s="1862"/>
      <c r="H87" s="1862"/>
    </row>
    <row r="88" spans="3:8">
      <c r="C88" s="1862"/>
      <c r="D88" s="1862"/>
      <c r="E88" s="1862"/>
      <c r="F88" s="1862"/>
      <c r="G88" s="1862"/>
      <c r="H88" s="1862"/>
    </row>
    <row r="89" spans="3:8">
      <c r="C89" s="1862"/>
      <c r="D89" s="1862"/>
      <c r="E89" s="1862"/>
      <c r="F89" s="1862"/>
      <c r="G89" s="1862"/>
      <c r="H89" s="1862"/>
    </row>
  </sheetData>
  <mergeCells count="5">
    <mergeCell ref="A3:B5"/>
    <mergeCell ref="C3:H3"/>
    <mergeCell ref="C4:C5"/>
    <mergeCell ref="D4:E4"/>
    <mergeCell ref="F4:H4"/>
  </mergeCells>
  <pageMargins left="0.59055118110236227" right="0.59055118110236227" top="0.59055118110236227" bottom="0.78740157480314965" header="0.3" footer="0.3"/>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102</vt:i4>
      </vt:variant>
    </vt:vector>
  </HeadingPairs>
  <TitlesOfParts>
    <vt:vector size="186"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'6.2. QFA S.12'!Print_Area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'1.9 Deposits-quant'!Print_Titles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'5.14.3. Section III'!Print_Titles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BNB</cp:lastModifiedBy>
  <cp:lastPrinted>2024-04-17T15:05:31Z</cp:lastPrinted>
  <dcterms:created xsi:type="dcterms:W3CDTF">2006-08-02T14:06:31Z</dcterms:created>
  <dcterms:modified xsi:type="dcterms:W3CDTF">2025-06-12T13:05:22Z</dcterms:modified>
</cp:coreProperties>
</file>