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firstSheet="1" activeTab="1"/>
  </bookViews>
  <sheets>
    <sheet name="HELP" sheetId="1" state="hidden" r:id="rId1"/>
    <sheet name="Time Series Data" sheetId="2" r:id="rId2"/>
  </sheets>
  <externalReferences>
    <externalReference r:id="rId5"/>
  </externalReferences>
  <definedNames>
    <definedName name="A_E_F">IF(NOT(ISERROR(FIND("credit",LOWER(#REF!)))),#REF!,IF(NOT(ISERROR(FIND("debit",LOWER(#REF!)))),#REF!,#REF!))</definedName>
    <definedName name="Accounting_entries_financial">IF(NOT(ISERROR(FIND("asset",LOWER(#REF!)))),#REF!,IF(NOT(ISERROR(FIND("liabil",LOWER(#REF!)))),#REF!,#REF!))</definedName>
    <definedName name="Accounting_entries_nonfinancial">IF(NOT(ISERROR(FIND("credit",LOWER(#REF!)))),#REF!,IF(NOT(ISERROR(FIND("debit",LOWER(#REF!)))),#REF!,#REF!))</definedName>
    <definedName name="AEF">IF(NOT(ISERROR(FIND("asset",LOWER(#REF!)))),#REF!,IF(NOT(ISERROR(FIND("liabil",LOWER(#REF!)))),#REF!,#REF!))</definedName>
    <definedName name="CountryCode">#REF!</definedName>
    <definedName name="Functional_category">#VALUE!</definedName>
    <definedName name="International_account_item">#REF!</definedName>
    <definedName name="Range_DSTNotes">#REF!</definedName>
    <definedName name="Reporting_sector_financial">#VALUE!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>#REF!</definedName>
    <definedName name="Test1">#REF!</definedName>
  </definedNames>
  <calcPr fullCalcOnLoad="1"/>
</workbook>
</file>

<file path=xl/comments1.xml><?xml version="1.0" encoding="utf-8"?>
<comments xmlns="http://schemas.openxmlformats.org/spreadsheetml/2006/main">
  <authors>
    <author>FAGES</author>
  </authors>
  <commentList>
    <comment ref="A3" authorId="0">
      <text>
        <r>
          <rPr>
            <sz val="9"/>
            <rFont val="Tahoma"/>
            <family val="2"/>
          </rPr>
          <t>Условен код необходим за извличане на данните от PSD Въпросника
(към оригиналния код е добавен "2" в края)</t>
        </r>
      </text>
    </comment>
    <comment ref="A4" authorId="0">
      <text>
        <r>
          <rPr>
            <sz val="9"/>
            <rFont val="Tahoma"/>
            <family val="2"/>
          </rPr>
          <t>Условен код необходим за извличане на данните от PSD Въпросника
(към оригиналния код е добавен "2" в края)</t>
        </r>
      </text>
    </comment>
  </commentList>
</comments>
</file>

<file path=xl/sharedStrings.xml><?xml version="1.0" encoding="utf-8"?>
<sst xmlns="http://schemas.openxmlformats.org/spreadsheetml/2006/main" count="89" uniqueCount="58">
  <si>
    <t>Special Data Dissemination Standard Plus (SDDS Plus)</t>
  </si>
  <si>
    <t>BGN million</t>
  </si>
  <si>
    <t>General Government Gross Debt</t>
  </si>
  <si>
    <t>Total gross debt</t>
  </si>
  <si>
    <t>Currency and deposits</t>
  </si>
  <si>
    <t>Debt securities</t>
  </si>
  <si>
    <t>Loans</t>
  </si>
  <si>
    <t>Domestic currency</t>
  </si>
  <si>
    <t>Foreign currency</t>
  </si>
  <si>
    <t>Domestic creditors</t>
  </si>
  <si>
    <t>External creditors</t>
  </si>
  <si>
    <t>Debt securities at market value</t>
  </si>
  <si>
    <t>Debt securities, payable within one year or less</t>
  </si>
  <si>
    <t>Loans, payable within one year or less</t>
  </si>
  <si>
    <t>Debt securities, payable in more than one year</t>
  </si>
  <si>
    <t>Loans, payable in more than one year</t>
  </si>
  <si>
    <t>M</t>
  </si>
  <si>
    <t>Номер на колона, необходима за формулите в sheet Data</t>
  </si>
  <si>
    <t>Source: Ministry of Finance</t>
  </si>
  <si>
    <t>Notes:</t>
  </si>
  <si>
    <t>Total General Government Gross Debt does not include financial derivatives; shares and other equities; insurance, pension and standardized guarantee schemes; and other accounts payable.</t>
  </si>
  <si>
    <t>http://www.bnb.bg/bnbweb/groups/public/documents/bnb_sdmx/rls_sbs.xls</t>
  </si>
  <si>
    <t>Data on other accounts payable for the General Government sector (on non-consolidated basis) can be accessed in the Sectoral Balance Sheets data category:</t>
  </si>
  <si>
    <t>GGD:BG:GGALRMSO_NV_S_G01_XDC2</t>
  </si>
  <si>
    <t>GGD:BG:GGALRMLS_S_G01_XDC2</t>
  </si>
  <si>
    <t xml:space="preserve">Updated on:   31 / 01 / 2024 </t>
  </si>
  <si>
    <t xml:space="preserve"> Q4 2015</t>
  </si>
  <si>
    <t xml:space="preserve"> Q1 2016</t>
  </si>
  <si>
    <t xml:space="preserve"> Q2 2016</t>
  </si>
  <si>
    <t xml:space="preserve"> Q3 2016</t>
  </si>
  <si>
    <t xml:space="preserve"> Q4 2016</t>
  </si>
  <si>
    <t xml:space="preserve"> Q1 2017</t>
  </si>
  <si>
    <t xml:space="preserve"> Q2 2017</t>
  </si>
  <si>
    <t xml:space="preserve"> Q3 2017</t>
  </si>
  <si>
    <t xml:space="preserve"> Q4 2017</t>
  </si>
  <si>
    <t xml:space="preserve"> Q1 2018</t>
  </si>
  <si>
    <t xml:space="preserve"> Q2 2018</t>
  </si>
  <si>
    <t xml:space="preserve"> Q3 2018</t>
  </si>
  <si>
    <t xml:space="preserve"> Q4 2018</t>
  </si>
  <si>
    <t xml:space="preserve"> Q1 2019</t>
  </si>
  <si>
    <t xml:space="preserve"> Q2 2019</t>
  </si>
  <si>
    <t xml:space="preserve"> Q3 2019</t>
  </si>
  <si>
    <t xml:space="preserve"> Q4 2019</t>
  </si>
  <si>
    <t xml:space="preserve"> Q1 2020</t>
  </si>
  <si>
    <t xml:space="preserve"> Q2 2020</t>
  </si>
  <si>
    <t xml:space="preserve"> Q3 2020</t>
  </si>
  <si>
    <t xml:space="preserve"> Q4 2020</t>
  </si>
  <si>
    <t xml:space="preserve"> Q1 2021</t>
  </si>
  <si>
    <t xml:space="preserve"> Q2 2021</t>
  </si>
  <si>
    <t xml:space="preserve"> Q3 2021</t>
  </si>
  <si>
    <t xml:space="preserve"> Q4 2021</t>
  </si>
  <si>
    <t xml:space="preserve"> Q1 2022</t>
  </si>
  <si>
    <t xml:space="preserve"> Q2 2022</t>
  </si>
  <si>
    <t xml:space="preserve"> Q3 2022</t>
  </si>
  <si>
    <t xml:space="preserve"> Q4 2022</t>
  </si>
  <si>
    <t xml:space="preserve"> Q1 2023</t>
  </si>
  <si>
    <t xml:space="preserve"> Q2 2023</t>
  </si>
  <si>
    <t xml:space="preserve"> Q3 2023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</si>
</sst>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"/>
    <numFmt numFmtId="166" formatCode="0.000000"/>
    <numFmt numFmtId="167" formatCode="0.000000000"/>
    <numFmt numFmtId="168" formatCode="0.00000"/>
    <numFmt numFmtId="169" formatCode="0.0000000"/>
    <numFmt numFmtId="170" formatCode="0.000"/>
    <numFmt numFmtId="171" formatCode="0.00000000"/>
    <numFmt numFmtId="172" formatCode="_-* #,##0.000000\ _л_в_._-;\-* #,##0.000000\ _л_в_._-;_-* &quot;-&quot;??\ _л_в_._-;_-@_-"/>
    <numFmt numFmtId="173" formatCode="0.0000000000"/>
    <numFmt numFmtId="174" formatCode="_-* #,##0.0\ _л_в_._-;\-* #,##0.0\ _л_в_._-;_-* &quot;-&quot;??\ _л_в_._-;_-@_-"/>
    <numFmt numFmtId="175" formatCode="0.0000"/>
    <numFmt numFmtId="176" formatCode="_-* #,##0.00000\ _л_в_._-;\-* #,##0.00000\ _л_в_._-;_-* &quot;-&quot;??\ _л_в_._-;_-@_-"/>
    <numFmt numFmtId="177" formatCode="_-* #,##0.000\ _л_в_._-;\-* #,##0.000\ _л_в_._-;_-* &quot;-&quot;??\ _л_в_._-;_-@_-"/>
    <numFmt numFmtId="178" formatCode="_-* #,##0.00000000\ _л_в_._-;\-* #,##0.00000000\ _л_в_._-;_-* &quot;-&quot;??\ _л_в_._-;_-@_-"/>
    <numFmt numFmtId="179" formatCode="0.000000000000000000"/>
    <numFmt numFmtId="180" formatCode="#,##0.0000000_ ;\-#,##0.0000000\ "/>
    <numFmt numFmtId="181" formatCode="mm\ yyyy"/>
    <numFmt numFmtId="182" formatCode="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i/>
      <u val="single"/>
      <sz val="11"/>
      <color indexed="12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u val="single"/>
      <sz val="11"/>
      <color theme="1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D88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89" applyFont="1" applyBorder="1" applyAlignment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88" applyFont="1" applyAlignment="1">
      <alignment horizontal="center" vertical="center" wrapText="1"/>
      <protection/>
    </xf>
    <xf numFmtId="2" fontId="59" fillId="0" borderId="0" xfId="88" applyNumberFormat="1" applyFont="1" applyAlignment="1">
      <alignment horizontal="right" vertical="center" wrapText="1"/>
      <protection/>
    </xf>
    <xf numFmtId="1" fontId="60" fillId="0" borderId="0" xfId="88" applyNumberFormat="1" applyFont="1" applyAlignment="1">
      <alignment horizontal="right" vertical="center" wrapText="1"/>
      <protection/>
    </xf>
    <xf numFmtId="164" fontId="16" fillId="0" borderId="11" xfId="104" applyNumberFormat="1" applyFont="1" applyFill="1" applyBorder="1" applyAlignment="1">
      <alignment horizontal="left" vertical="center" wrapText="1"/>
      <protection/>
    </xf>
    <xf numFmtId="164" fontId="16" fillId="0" borderId="0" xfId="104" applyNumberFormat="1" applyFont="1" applyFill="1" applyBorder="1" applyAlignment="1">
      <alignment vertical="center" wrapText="1"/>
      <protection/>
    </xf>
    <xf numFmtId="1" fontId="59" fillId="0" borderId="0" xfId="88" applyNumberFormat="1" applyFont="1" applyAlignment="1">
      <alignment horizontal="right" vertical="center" wrapText="1"/>
      <protection/>
    </xf>
    <xf numFmtId="164" fontId="16" fillId="0" borderId="12" xfId="104" applyNumberFormat="1" applyFont="1" applyFill="1" applyBorder="1" applyAlignment="1">
      <alignment vertical="center" wrapText="1"/>
      <protection/>
    </xf>
    <xf numFmtId="164" fontId="8" fillId="33" borderId="13" xfId="104" applyNumberFormat="1" applyFont="1" applyFill="1" applyBorder="1" applyAlignment="1">
      <alignment horizontal="left" vertical="center" wrapText="1"/>
      <protection/>
    </xf>
    <xf numFmtId="164" fontId="16" fillId="0" borderId="0" xfId="104" applyNumberFormat="1" applyFont="1" applyFill="1" applyBorder="1" applyAlignment="1">
      <alignment horizontal="left" vertical="center" wrapText="1" indent="1"/>
      <protection/>
    </xf>
    <xf numFmtId="0" fontId="59" fillId="0" borderId="14" xfId="98" applyFont="1" applyBorder="1">
      <alignment/>
      <protection/>
    </xf>
    <xf numFmtId="0" fontId="59" fillId="0" borderId="15" xfId="98" applyFont="1" applyBorder="1">
      <alignment/>
      <protection/>
    </xf>
    <xf numFmtId="0" fontId="59" fillId="0" borderId="16" xfId="98" applyFont="1" applyBorder="1">
      <alignment/>
      <protection/>
    </xf>
    <xf numFmtId="0" fontId="59" fillId="0" borderId="0" xfId="98" applyFont="1">
      <alignment/>
      <protection/>
    </xf>
    <xf numFmtId="164" fontId="16" fillId="0" borderId="12" xfId="104" applyNumberFormat="1" applyFont="1" applyFill="1" applyBorder="1" applyAlignment="1">
      <alignment horizontal="left" vertical="center" wrapText="1" indent="1"/>
      <protection/>
    </xf>
    <xf numFmtId="164" fontId="16" fillId="0" borderId="12" xfId="104" applyNumberFormat="1" applyFont="1" applyFill="1" applyBorder="1" applyAlignment="1">
      <alignment horizontal="left" vertical="center" wrapText="1"/>
      <protection/>
    </xf>
    <xf numFmtId="164" fontId="16" fillId="0" borderId="0" xfId="104" applyNumberFormat="1" applyFont="1" applyFill="1" applyBorder="1" applyAlignment="1">
      <alignment vertical="center"/>
      <protection/>
    </xf>
    <xf numFmtId="164" fontId="17" fillId="0" borderId="0" xfId="104" applyNumberFormat="1" applyFont="1" applyFill="1" applyBorder="1" applyAlignment="1">
      <alignment vertical="center" wrapText="1"/>
      <protection/>
    </xf>
    <xf numFmtId="164" fontId="19" fillId="0" borderId="0" xfId="104" applyNumberFormat="1" applyFont="1" applyFill="1" applyBorder="1" applyAlignment="1">
      <alignment vertical="center"/>
      <protection/>
    </xf>
    <xf numFmtId="0" fontId="61" fillId="0" borderId="0" xfId="52" applyFont="1" applyAlignment="1">
      <alignment horizontal="left" indent="1"/>
    </xf>
    <xf numFmtId="0" fontId="16" fillId="0" borderId="0" xfId="0" applyFont="1" applyAlignment="1">
      <alignment/>
    </xf>
    <xf numFmtId="0" fontId="14" fillId="0" borderId="17" xfId="89" applyFont="1" applyBorder="1" applyAlignment="1">
      <alignment horizontal="center"/>
      <protection/>
    </xf>
    <xf numFmtId="0" fontId="14" fillId="0" borderId="18" xfId="89" applyFont="1" applyBorder="1" applyAlignment="1">
      <alignment horizontal="center"/>
      <protection/>
    </xf>
    <xf numFmtId="0" fontId="14" fillId="0" borderId="19" xfId="89" applyFont="1" applyBorder="1">
      <alignment/>
      <protection/>
    </xf>
    <xf numFmtId="0" fontId="14" fillId="0" borderId="20" xfId="89" applyFont="1" applyBorder="1" applyAlignment="1">
      <alignment vertical="center" wrapText="1"/>
      <protection/>
    </xf>
    <xf numFmtId="0" fontId="14" fillId="0" borderId="18" xfId="89" applyFont="1" applyBorder="1" applyAlignment="1">
      <alignment vertical="center" wrapText="1"/>
      <protection/>
    </xf>
    <xf numFmtId="0" fontId="14" fillId="0" borderId="21" xfId="89" applyFont="1" applyBorder="1" applyAlignment="1">
      <alignment vertical="center" wrapText="1"/>
      <protection/>
    </xf>
    <xf numFmtId="0" fontId="14" fillId="0" borderId="0" xfId="89" applyFont="1" applyAlignment="1">
      <alignment vertical="center" wrapText="1"/>
      <protection/>
    </xf>
    <xf numFmtId="170" fontId="16" fillId="0" borderId="0" xfId="0" applyNumberFormat="1" applyFont="1" applyAlignment="1">
      <alignment wrapText="1"/>
    </xf>
    <xf numFmtId="170" fontId="16" fillId="0" borderId="0" xfId="0" applyNumberFormat="1" applyFont="1" applyAlignment="1">
      <alignment/>
    </xf>
    <xf numFmtId="164" fontId="0" fillId="0" borderId="0" xfId="104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171" fontId="60" fillId="0" borderId="0" xfId="88" applyNumberFormat="1" applyFont="1" applyAlignment="1">
      <alignment horizontal="right" vertical="center" wrapText="1"/>
      <protection/>
    </xf>
    <xf numFmtId="175" fontId="60" fillId="0" borderId="0" xfId="88" applyNumberFormat="1" applyFont="1" applyAlignment="1">
      <alignment horizontal="right" vertical="center" wrapText="1"/>
      <protection/>
    </xf>
    <xf numFmtId="168" fontId="60" fillId="0" borderId="0" xfId="88" applyNumberFormat="1" applyFont="1" applyAlignment="1">
      <alignment horizontal="right" vertical="center" wrapText="1"/>
      <protection/>
    </xf>
    <xf numFmtId="43" fontId="16" fillId="0" borderId="0" xfId="42" applyFont="1" applyAlignment="1">
      <alignment/>
    </xf>
    <xf numFmtId="169" fontId="60" fillId="0" borderId="0" xfId="88" applyNumberFormat="1" applyFont="1" applyAlignment="1">
      <alignment horizontal="right" vertical="center" wrapText="1"/>
      <protection/>
    </xf>
    <xf numFmtId="173" fontId="16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180" fontId="16" fillId="0" borderId="0" xfId="42" applyNumberFormat="1" applyFont="1" applyAlignment="1">
      <alignment wrapText="1"/>
    </xf>
    <xf numFmtId="180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49" fontId="15" fillId="0" borderId="0" xfId="89" applyNumberFormat="1" applyFont="1" applyBorder="1" applyAlignment="1">
      <alignment horizontal="center"/>
      <protection/>
    </xf>
    <xf numFmtId="0" fontId="14" fillId="0" borderId="0" xfId="89" applyFont="1" applyBorder="1" applyAlignment="1">
      <alignment horizontal="center"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1 3" xfId="67"/>
    <cellStyle name="Normal 11 4" xfId="68"/>
    <cellStyle name="Normal 11 4 2" xfId="69"/>
    <cellStyle name="Normal 11 4 3" xfId="70"/>
    <cellStyle name="Normal 11 4 4" xfId="71"/>
    <cellStyle name="Normal 11 4 5" xfId="72"/>
    <cellStyle name="Normal 11 4 6" xfId="73"/>
    <cellStyle name="Normal 11 4 7" xfId="74"/>
    <cellStyle name="Normal 11 4 8" xfId="75"/>
    <cellStyle name="Normal 12" xfId="76"/>
    <cellStyle name="Normal 12 2" xfId="77"/>
    <cellStyle name="Normal 13" xfId="78"/>
    <cellStyle name="Normal 13 2" xfId="79"/>
    <cellStyle name="Normal 13 3" xfId="80"/>
    <cellStyle name="Normal 13 4" xfId="81"/>
    <cellStyle name="Normal 13 5" xfId="82"/>
    <cellStyle name="Normal 13 6" xfId="83"/>
    <cellStyle name="Normal 13 7" xfId="84"/>
    <cellStyle name="Normal 13 8" xfId="85"/>
    <cellStyle name="Normal 14" xfId="86"/>
    <cellStyle name="Normal 15" xfId="87"/>
    <cellStyle name="Normal 16" xfId="88"/>
    <cellStyle name="Normal 16 2" xfId="89"/>
    <cellStyle name="Normal 17" xfId="90"/>
    <cellStyle name="Normal 18" xfId="91"/>
    <cellStyle name="Normal 2" xfId="92"/>
    <cellStyle name="Normal 2 2" xfId="93"/>
    <cellStyle name="Normal 2 3" xfId="94"/>
    <cellStyle name="Normal 2 4" xfId="95"/>
    <cellStyle name="Normal 2_STO" xfId="96"/>
    <cellStyle name="Normal 20" xfId="97"/>
    <cellStyle name="Normal 3" xfId="98"/>
    <cellStyle name="Normal 3 2" xfId="99"/>
    <cellStyle name="Normal 3 2 2" xfId="100"/>
    <cellStyle name="Normal 3 3" xfId="101"/>
    <cellStyle name="Normal 3 3 2" xfId="102"/>
    <cellStyle name="Normal 3 4" xfId="103"/>
    <cellStyle name="Normal 3 5" xfId="104"/>
    <cellStyle name="Normal 37" xfId="105"/>
    <cellStyle name="Normal 4" xfId="106"/>
    <cellStyle name="Normal 4 2" xfId="107"/>
    <cellStyle name="Normal 4 2 2" xfId="108"/>
    <cellStyle name="Normal 4 3" xfId="109"/>
    <cellStyle name="Normal 4 3 2" xfId="110"/>
    <cellStyle name="Normal 4 4" xfId="111"/>
    <cellStyle name="Normal 5" xfId="112"/>
    <cellStyle name="Normal 5 2" xfId="113"/>
    <cellStyle name="Normal 6" xfId="114"/>
    <cellStyle name="Normal 6 2" xfId="115"/>
    <cellStyle name="Normal 7" xfId="116"/>
    <cellStyle name="Normal 7 2" xfId="117"/>
    <cellStyle name="Normal 7 2 2" xfId="118"/>
    <cellStyle name="Normal 7 2 2 2" xfId="119"/>
    <cellStyle name="Normal 7 2 3" xfId="120"/>
    <cellStyle name="Normal 7 3" xfId="121"/>
    <cellStyle name="Normal 7 3 2" xfId="122"/>
    <cellStyle name="Normal 7 4" xfId="123"/>
    <cellStyle name="Normal 7 5" xfId="124"/>
    <cellStyle name="Normal 8" xfId="125"/>
    <cellStyle name="Normal 8 2" xfId="126"/>
    <cellStyle name="Normal 8 2 2" xfId="127"/>
    <cellStyle name="Normal 8 2 2 2" xfId="128"/>
    <cellStyle name="Normal 8 2 3" xfId="129"/>
    <cellStyle name="Normal 8 3" xfId="130"/>
    <cellStyle name="Normal 8 3 2" xfId="131"/>
    <cellStyle name="Normal 8 4" xfId="132"/>
    <cellStyle name="Normal 9" xfId="133"/>
    <cellStyle name="Normal 9 2" xfId="134"/>
    <cellStyle name="Normal 9 2 2" xfId="135"/>
    <cellStyle name="Normal 9 2 2 2" xfId="136"/>
    <cellStyle name="Normal 9 2 3" xfId="137"/>
    <cellStyle name="Normal 9 3" xfId="138"/>
    <cellStyle name="Normal 9 3 2" xfId="139"/>
    <cellStyle name="Normal 9 4" xfId="140"/>
    <cellStyle name="Note" xfId="141"/>
    <cellStyle name="Output" xfId="142"/>
    <cellStyle name="Percent" xfId="143"/>
    <cellStyle name="Style 1" xfId="144"/>
    <cellStyle name="Title" xfId="145"/>
    <cellStyle name="Total" xfId="146"/>
    <cellStyle name="Warning Text" xfId="147"/>
  </cellStyles>
  <dxfs count="21"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 style="thin"/>
      </border>
    </dxf>
    <dxf>
      <numFmt numFmtId="182" formatCode="#,##0"/>
      <border>
        <left/>
        <right/>
        <top/>
        <bottom/>
      </border>
    </dxf>
    <dxf>
      <font>
        <b val="0"/>
        <i val="0"/>
      </font>
      <numFmt numFmtId="182" formatCode="#,##0"/>
      <fill>
        <patternFill>
          <fgColor indexed="64"/>
          <bgColor theme="0"/>
        </patternFill>
      </fill>
      <border>
        <left/>
        <right/>
        <top/>
        <bottom/>
      </border>
    </dxf>
    <dxf>
      <numFmt numFmtId="182" formatCode="#,##0"/>
      <border>
        <left/>
        <right/>
        <top/>
        <bottom/>
      </border>
    </dxf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bottom style="thin">
          <color rgb="FF000000"/>
        </bottom>
      </border>
    </dxf>
    <dxf>
      <font>
        <b/>
        <i val="0"/>
      </font>
      <numFmt numFmtId="181" formatCode="mm\ yyyy"/>
      <fill>
        <patternFill>
          <fgColor indexed="64"/>
          <bgColor rgb="FFF4D88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</border>
    </dxf>
    <dxf>
      <font>
        <b val="0"/>
        <i val="0"/>
      </font>
      <fill>
        <patternFill>
          <fgColor indexed="64"/>
          <bgColor theme="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font>
        <b val="0"/>
        <i val="0"/>
      </font>
      <fill>
        <patternFill>
          <fgColor indexed="64"/>
          <bgColor theme="0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I\SHARED\ALL\Excel2SDMX\Excel2SDMX_PR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bnbweb/groups/public/documents/bnb_sdmx/rls_sb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1.28125" style="2" customWidth="1"/>
    <col min="2" max="2" width="28.8515625" style="2" hidden="1" customWidth="1"/>
    <col min="3" max="19" width="10.140625" style="3" customWidth="1"/>
    <col min="20" max="16384" width="9.140625" style="2" customWidth="1"/>
  </cols>
  <sheetData>
    <row r="1" spans="1:256" s="5" customFormat="1" ht="12.75">
      <c r="A1" s="4" t="s">
        <v>17</v>
      </c>
      <c r="C1" s="6">
        <v>8</v>
      </c>
      <c r="D1" s="6">
        <f>+C1+1</f>
        <v>9</v>
      </c>
      <c r="E1" s="6">
        <f aca="true" t="shared" si="0" ref="E1:BP1">+D1+1</f>
        <v>10</v>
      </c>
      <c r="F1" s="6">
        <f t="shared" si="0"/>
        <v>11</v>
      </c>
      <c r="G1" s="6">
        <f t="shared" si="0"/>
        <v>12</v>
      </c>
      <c r="H1" s="6">
        <f t="shared" si="0"/>
        <v>13</v>
      </c>
      <c r="I1" s="6">
        <f t="shared" si="0"/>
        <v>14</v>
      </c>
      <c r="J1" s="6">
        <f t="shared" si="0"/>
        <v>15</v>
      </c>
      <c r="K1" s="6">
        <f t="shared" si="0"/>
        <v>16</v>
      </c>
      <c r="L1" s="6">
        <f t="shared" si="0"/>
        <v>17</v>
      </c>
      <c r="M1" s="6">
        <f t="shared" si="0"/>
        <v>18</v>
      </c>
      <c r="N1" s="6">
        <f t="shared" si="0"/>
        <v>19</v>
      </c>
      <c r="O1" s="6">
        <f t="shared" si="0"/>
        <v>20</v>
      </c>
      <c r="P1" s="6">
        <f t="shared" si="0"/>
        <v>21</v>
      </c>
      <c r="Q1" s="6">
        <f t="shared" si="0"/>
        <v>22</v>
      </c>
      <c r="R1" s="6">
        <f t="shared" si="0"/>
        <v>23</v>
      </c>
      <c r="S1" s="6">
        <f t="shared" si="0"/>
        <v>24</v>
      </c>
      <c r="T1" s="6">
        <f t="shared" si="0"/>
        <v>25</v>
      </c>
      <c r="U1" s="6">
        <f t="shared" si="0"/>
        <v>26</v>
      </c>
      <c r="V1" s="6">
        <f t="shared" si="0"/>
        <v>27</v>
      </c>
      <c r="W1" s="6">
        <f t="shared" si="0"/>
        <v>28</v>
      </c>
      <c r="X1" s="6">
        <f t="shared" si="0"/>
        <v>29</v>
      </c>
      <c r="Y1" s="6">
        <f t="shared" si="0"/>
        <v>30</v>
      </c>
      <c r="Z1" s="6">
        <f t="shared" si="0"/>
        <v>31</v>
      </c>
      <c r="AA1" s="6">
        <f t="shared" si="0"/>
        <v>32</v>
      </c>
      <c r="AB1" s="6">
        <f t="shared" si="0"/>
        <v>33</v>
      </c>
      <c r="AC1" s="6">
        <f t="shared" si="0"/>
        <v>34</v>
      </c>
      <c r="AD1" s="6">
        <f t="shared" si="0"/>
        <v>35</v>
      </c>
      <c r="AE1" s="6">
        <f t="shared" si="0"/>
        <v>36</v>
      </c>
      <c r="AF1" s="6">
        <f t="shared" si="0"/>
        <v>37</v>
      </c>
      <c r="AG1" s="6">
        <f t="shared" si="0"/>
        <v>38</v>
      </c>
      <c r="AH1" s="6">
        <f t="shared" si="0"/>
        <v>39</v>
      </c>
      <c r="AI1" s="6">
        <f t="shared" si="0"/>
        <v>40</v>
      </c>
      <c r="AJ1" s="6">
        <f t="shared" si="0"/>
        <v>41</v>
      </c>
      <c r="AK1" s="6">
        <f t="shared" si="0"/>
        <v>42</v>
      </c>
      <c r="AL1" s="6">
        <f t="shared" si="0"/>
        <v>43</v>
      </c>
      <c r="AM1" s="6">
        <f t="shared" si="0"/>
        <v>44</v>
      </c>
      <c r="AN1" s="6">
        <f t="shared" si="0"/>
        <v>45</v>
      </c>
      <c r="AO1" s="6">
        <f t="shared" si="0"/>
        <v>46</v>
      </c>
      <c r="AP1" s="6">
        <f t="shared" si="0"/>
        <v>47</v>
      </c>
      <c r="AQ1" s="6">
        <f t="shared" si="0"/>
        <v>48</v>
      </c>
      <c r="AR1" s="6">
        <f t="shared" si="0"/>
        <v>49</v>
      </c>
      <c r="AS1" s="6">
        <f t="shared" si="0"/>
        <v>50</v>
      </c>
      <c r="AT1" s="6">
        <f t="shared" si="0"/>
        <v>51</v>
      </c>
      <c r="AU1" s="6">
        <f t="shared" si="0"/>
        <v>52</v>
      </c>
      <c r="AV1" s="6">
        <f t="shared" si="0"/>
        <v>53</v>
      </c>
      <c r="AW1" s="6">
        <f t="shared" si="0"/>
        <v>54</v>
      </c>
      <c r="AX1" s="6">
        <f t="shared" si="0"/>
        <v>55</v>
      </c>
      <c r="AY1" s="6">
        <f t="shared" si="0"/>
        <v>56</v>
      </c>
      <c r="AZ1" s="6">
        <f t="shared" si="0"/>
        <v>57</v>
      </c>
      <c r="BA1" s="6">
        <f t="shared" si="0"/>
        <v>58</v>
      </c>
      <c r="BB1" s="6">
        <f t="shared" si="0"/>
        <v>59</v>
      </c>
      <c r="BC1" s="6">
        <f t="shared" si="0"/>
        <v>60</v>
      </c>
      <c r="BD1" s="6">
        <f t="shared" si="0"/>
        <v>61</v>
      </c>
      <c r="BE1" s="6">
        <f t="shared" si="0"/>
        <v>62</v>
      </c>
      <c r="BF1" s="6">
        <f t="shared" si="0"/>
        <v>63</v>
      </c>
      <c r="BG1" s="6">
        <f t="shared" si="0"/>
        <v>64</v>
      </c>
      <c r="BH1" s="6">
        <f t="shared" si="0"/>
        <v>65</v>
      </c>
      <c r="BI1" s="6">
        <f t="shared" si="0"/>
        <v>66</v>
      </c>
      <c r="BJ1" s="6">
        <f t="shared" si="0"/>
        <v>67</v>
      </c>
      <c r="BK1" s="6">
        <f t="shared" si="0"/>
        <v>68</v>
      </c>
      <c r="BL1" s="6">
        <f t="shared" si="0"/>
        <v>69</v>
      </c>
      <c r="BM1" s="6">
        <f t="shared" si="0"/>
        <v>70</v>
      </c>
      <c r="BN1" s="6">
        <f t="shared" si="0"/>
        <v>71</v>
      </c>
      <c r="BO1" s="6">
        <f t="shared" si="0"/>
        <v>72</v>
      </c>
      <c r="BP1" s="6">
        <f t="shared" si="0"/>
        <v>73</v>
      </c>
      <c r="BQ1" s="6">
        <f aca="true" t="shared" si="1" ref="BQ1:EB1">+BP1+1</f>
        <v>74</v>
      </c>
      <c r="BR1" s="6">
        <f t="shared" si="1"/>
        <v>75</v>
      </c>
      <c r="BS1" s="6">
        <f t="shared" si="1"/>
        <v>76</v>
      </c>
      <c r="BT1" s="6">
        <f t="shared" si="1"/>
        <v>77</v>
      </c>
      <c r="BU1" s="6">
        <f t="shared" si="1"/>
        <v>78</v>
      </c>
      <c r="BV1" s="6">
        <f t="shared" si="1"/>
        <v>79</v>
      </c>
      <c r="BW1" s="6">
        <f t="shared" si="1"/>
        <v>80</v>
      </c>
      <c r="BX1" s="6">
        <f t="shared" si="1"/>
        <v>81</v>
      </c>
      <c r="BY1" s="6">
        <f t="shared" si="1"/>
        <v>82</v>
      </c>
      <c r="BZ1" s="6">
        <f t="shared" si="1"/>
        <v>83</v>
      </c>
      <c r="CA1" s="6">
        <f t="shared" si="1"/>
        <v>84</v>
      </c>
      <c r="CB1" s="6">
        <f t="shared" si="1"/>
        <v>85</v>
      </c>
      <c r="CC1" s="6">
        <f t="shared" si="1"/>
        <v>86</v>
      </c>
      <c r="CD1" s="6">
        <f t="shared" si="1"/>
        <v>87</v>
      </c>
      <c r="CE1" s="6">
        <f t="shared" si="1"/>
        <v>88</v>
      </c>
      <c r="CF1" s="6">
        <f t="shared" si="1"/>
        <v>89</v>
      </c>
      <c r="CG1" s="6">
        <f t="shared" si="1"/>
        <v>90</v>
      </c>
      <c r="CH1" s="6">
        <f t="shared" si="1"/>
        <v>91</v>
      </c>
      <c r="CI1" s="6">
        <f t="shared" si="1"/>
        <v>92</v>
      </c>
      <c r="CJ1" s="6">
        <f t="shared" si="1"/>
        <v>93</v>
      </c>
      <c r="CK1" s="6">
        <f t="shared" si="1"/>
        <v>94</v>
      </c>
      <c r="CL1" s="6">
        <f t="shared" si="1"/>
        <v>95</v>
      </c>
      <c r="CM1" s="6">
        <f t="shared" si="1"/>
        <v>96</v>
      </c>
      <c r="CN1" s="6">
        <f t="shared" si="1"/>
        <v>97</v>
      </c>
      <c r="CO1" s="6">
        <f t="shared" si="1"/>
        <v>98</v>
      </c>
      <c r="CP1" s="6">
        <f t="shared" si="1"/>
        <v>99</v>
      </c>
      <c r="CQ1" s="6">
        <f t="shared" si="1"/>
        <v>100</v>
      </c>
      <c r="CR1" s="6">
        <f t="shared" si="1"/>
        <v>101</v>
      </c>
      <c r="CS1" s="6">
        <f t="shared" si="1"/>
        <v>102</v>
      </c>
      <c r="CT1" s="6">
        <f t="shared" si="1"/>
        <v>103</v>
      </c>
      <c r="CU1" s="6">
        <f t="shared" si="1"/>
        <v>104</v>
      </c>
      <c r="CV1" s="6">
        <f t="shared" si="1"/>
        <v>105</v>
      </c>
      <c r="CW1" s="6">
        <f t="shared" si="1"/>
        <v>106</v>
      </c>
      <c r="CX1" s="6">
        <f t="shared" si="1"/>
        <v>107</v>
      </c>
      <c r="CY1" s="6">
        <f t="shared" si="1"/>
        <v>108</v>
      </c>
      <c r="CZ1" s="6">
        <f t="shared" si="1"/>
        <v>109</v>
      </c>
      <c r="DA1" s="6">
        <f t="shared" si="1"/>
        <v>110</v>
      </c>
      <c r="DB1" s="6">
        <f t="shared" si="1"/>
        <v>111</v>
      </c>
      <c r="DC1" s="6">
        <f t="shared" si="1"/>
        <v>112</v>
      </c>
      <c r="DD1" s="6">
        <f t="shared" si="1"/>
        <v>113</v>
      </c>
      <c r="DE1" s="6">
        <f t="shared" si="1"/>
        <v>114</v>
      </c>
      <c r="DF1" s="6">
        <f t="shared" si="1"/>
        <v>115</v>
      </c>
      <c r="DG1" s="6">
        <f t="shared" si="1"/>
        <v>116</v>
      </c>
      <c r="DH1" s="6">
        <f t="shared" si="1"/>
        <v>117</v>
      </c>
      <c r="DI1" s="6">
        <f t="shared" si="1"/>
        <v>118</v>
      </c>
      <c r="DJ1" s="6">
        <f t="shared" si="1"/>
        <v>119</v>
      </c>
      <c r="DK1" s="6">
        <f t="shared" si="1"/>
        <v>120</v>
      </c>
      <c r="DL1" s="6">
        <f t="shared" si="1"/>
        <v>121</v>
      </c>
      <c r="DM1" s="6">
        <f t="shared" si="1"/>
        <v>122</v>
      </c>
      <c r="DN1" s="6">
        <f t="shared" si="1"/>
        <v>123</v>
      </c>
      <c r="DO1" s="6">
        <f t="shared" si="1"/>
        <v>124</v>
      </c>
      <c r="DP1" s="6">
        <f t="shared" si="1"/>
        <v>125</v>
      </c>
      <c r="DQ1" s="6">
        <f t="shared" si="1"/>
        <v>126</v>
      </c>
      <c r="DR1" s="6">
        <f t="shared" si="1"/>
        <v>127</v>
      </c>
      <c r="DS1" s="6">
        <f t="shared" si="1"/>
        <v>128</v>
      </c>
      <c r="DT1" s="6">
        <f t="shared" si="1"/>
        <v>129</v>
      </c>
      <c r="DU1" s="6">
        <f t="shared" si="1"/>
        <v>130</v>
      </c>
      <c r="DV1" s="6">
        <f t="shared" si="1"/>
        <v>131</v>
      </c>
      <c r="DW1" s="6">
        <f t="shared" si="1"/>
        <v>132</v>
      </c>
      <c r="DX1" s="6">
        <f t="shared" si="1"/>
        <v>133</v>
      </c>
      <c r="DY1" s="6">
        <f t="shared" si="1"/>
        <v>134</v>
      </c>
      <c r="DZ1" s="6">
        <f t="shared" si="1"/>
        <v>135</v>
      </c>
      <c r="EA1" s="6">
        <f t="shared" si="1"/>
        <v>136</v>
      </c>
      <c r="EB1" s="6">
        <f t="shared" si="1"/>
        <v>137</v>
      </c>
      <c r="EC1" s="6">
        <f aca="true" t="shared" si="2" ref="EC1:GN1">+EB1+1</f>
        <v>138</v>
      </c>
      <c r="ED1" s="6">
        <f t="shared" si="2"/>
        <v>139</v>
      </c>
      <c r="EE1" s="6">
        <f t="shared" si="2"/>
        <v>140</v>
      </c>
      <c r="EF1" s="6">
        <f t="shared" si="2"/>
        <v>141</v>
      </c>
      <c r="EG1" s="6">
        <f t="shared" si="2"/>
        <v>142</v>
      </c>
      <c r="EH1" s="6">
        <f t="shared" si="2"/>
        <v>143</v>
      </c>
      <c r="EI1" s="6">
        <f t="shared" si="2"/>
        <v>144</v>
      </c>
      <c r="EJ1" s="6">
        <f t="shared" si="2"/>
        <v>145</v>
      </c>
      <c r="EK1" s="6">
        <f t="shared" si="2"/>
        <v>146</v>
      </c>
      <c r="EL1" s="6">
        <f t="shared" si="2"/>
        <v>147</v>
      </c>
      <c r="EM1" s="6">
        <f t="shared" si="2"/>
        <v>148</v>
      </c>
      <c r="EN1" s="6">
        <f t="shared" si="2"/>
        <v>149</v>
      </c>
      <c r="EO1" s="6">
        <f t="shared" si="2"/>
        <v>150</v>
      </c>
      <c r="EP1" s="6">
        <f t="shared" si="2"/>
        <v>151</v>
      </c>
      <c r="EQ1" s="6">
        <f t="shared" si="2"/>
        <v>152</v>
      </c>
      <c r="ER1" s="6">
        <f t="shared" si="2"/>
        <v>153</v>
      </c>
      <c r="ES1" s="6">
        <f t="shared" si="2"/>
        <v>154</v>
      </c>
      <c r="ET1" s="6">
        <f t="shared" si="2"/>
        <v>155</v>
      </c>
      <c r="EU1" s="6">
        <f t="shared" si="2"/>
        <v>156</v>
      </c>
      <c r="EV1" s="6">
        <f t="shared" si="2"/>
        <v>157</v>
      </c>
      <c r="EW1" s="6">
        <f t="shared" si="2"/>
        <v>158</v>
      </c>
      <c r="EX1" s="6">
        <f t="shared" si="2"/>
        <v>159</v>
      </c>
      <c r="EY1" s="6">
        <f t="shared" si="2"/>
        <v>160</v>
      </c>
      <c r="EZ1" s="6">
        <f t="shared" si="2"/>
        <v>161</v>
      </c>
      <c r="FA1" s="6">
        <f t="shared" si="2"/>
        <v>162</v>
      </c>
      <c r="FB1" s="6">
        <f t="shared" si="2"/>
        <v>163</v>
      </c>
      <c r="FC1" s="6">
        <f t="shared" si="2"/>
        <v>164</v>
      </c>
      <c r="FD1" s="6">
        <f t="shared" si="2"/>
        <v>165</v>
      </c>
      <c r="FE1" s="6">
        <f t="shared" si="2"/>
        <v>166</v>
      </c>
      <c r="FF1" s="6">
        <f t="shared" si="2"/>
        <v>167</v>
      </c>
      <c r="FG1" s="6">
        <f t="shared" si="2"/>
        <v>168</v>
      </c>
      <c r="FH1" s="6">
        <f t="shared" si="2"/>
        <v>169</v>
      </c>
      <c r="FI1" s="6">
        <f t="shared" si="2"/>
        <v>170</v>
      </c>
      <c r="FJ1" s="6">
        <f t="shared" si="2"/>
        <v>171</v>
      </c>
      <c r="FK1" s="6">
        <f t="shared" si="2"/>
        <v>172</v>
      </c>
      <c r="FL1" s="6">
        <f t="shared" si="2"/>
        <v>173</v>
      </c>
      <c r="FM1" s="6">
        <f t="shared" si="2"/>
        <v>174</v>
      </c>
      <c r="FN1" s="6">
        <f t="shared" si="2"/>
        <v>175</v>
      </c>
      <c r="FO1" s="6">
        <f t="shared" si="2"/>
        <v>176</v>
      </c>
      <c r="FP1" s="6">
        <f t="shared" si="2"/>
        <v>177</v>
      </c>
      <c r="FQ1" s="6">
        <f t="shared" si="2"/>
        <v>178</v>
      </c>
      <c r="FR1" s="6">
        <f t="shared" si="2"/>
        <v>179</v>
      </c>
      <c r="FS1" s="6">
        <f t="shared" si="2"/>
        <v>180</v>
      </c>
      <c r="FT1" s="6">
        <f t="shared" si="2"/>
        <v>181</v>
      </c>
      <c r="FU1" s="6">
        <f t="shared" si="2"/>
        <v>182</v>
      </c>
      <c r="FV1" s="6">
        <f t="shared" si="2"/>
        <v>183</v>
      </c>
      <c r="FW1" s="6">
        <f t="shared" si="2"/>
        <v>184</v>
      </c>
      <c r="FX1" s="6">
        <f t="shared" si="2"/>
        <v>185</v>
      </c>
      <c r="FY1" s="6">
        <f t="shared" si="2"/>
        <v>186</v>
      </c>
      <c r="FZ1" s="6">
        <f t="shared" si="2"/>
        <v>187</v>
      </c>
      <c r="GA1" s="6">
        <f t="shared" si="2"/>
        <v>188</v>
      </c>
      <c r="GB1" s="6">
        <f t="shared" si="2"/>
        <v>189</v>
      </c>
      <c r="GC1" s="6">
        <f t="shared" si="2"/>
        <v>190</v>
      </c>
      <c r="GD1" s="6">
        <f t="shared" si="2"/>
        <v>191</v>
      </c>
      <c r="GE1" s="6">
        <f t="shared" si="2"/>
        <v>192</v>
      </c>
      <c r="GF1" s="6">
        <f t="shared" si="2"/>
        <v>193</v>
      </c>
      <c r="GG1" s="6">
        <f t="shared" si="2"/>
        <v>194</v>
      </c>
      <c r="GH1" s="6">
        <f t="shared" si="2"/>
        <v>195</v>
      </c>
      <c r="GI1" s="6">
        <f t="shared" si="2"/>
        <v>196</v>
      </c>
      <c r="GJ1" s="6">
        <f t="shared" si="2"/>
        <v>197</v>
      </c>
      <c r="GK1" s="6">
        <f t="shared" si="2"/>
        <v>198</v>
      </c>
      <c r="GL1" s="6">
        <f t="shared" si="2"/>
        <v>199</v>
      </c>
      <c r="GM1" s="6">
        <f t="shared" si="2"/>
        <v>200</v>
      </c>
      <c r="GN1" s="6">
        <f t="shared" si="2"/>
        <v>201</v>
      </c>
      <c r="GO1" s="6">
        <f aca="true" t="shared" si="3" ref="GO1:IV1">+GN1+1</f>
        <v>202</v>
      </c>
      <c r="GP1" s="6">
        <f t="shared" si="3"/>
        <v>203</v>
      </c>
      <c r="GQ1" s="6">
        <f t="shared" si="3"/>
        <v>204</v>
      </c>
      <c r="GR1" s="6">
        <f t="shared" si="3"/>
        <v>205</v>
      </c>
      <c r="GS1" s="6">
        <f t="shared" si="3"/>
        <v>206</v>
      </c>
      <c r="GT1" s="6">
        <f t="shared" si="3"/>
        <v>207</v>
      </c>
      <c r="GU1" s="6">
        <f t="shared" si="3"/>
        <v>208</v>
      </c>
      <c r="GV1" s="6">
        <f t="shared" si="3"/>
        <v>209</v>
      </c>
      <c r="GW1" s="6">
        <f t="shared" si="3"/>
        <v>210</v>
      </c>
      <c r="GX1" s="6">
        <f t="shared" si="3"/>
        <v>211</v>
      </c>
      <c r="GY1" s="6">
        <f t="shared" si="3"/>
        <v>212</v>
      </c>
      <c r="GZ1" s="6">
        <f t="shared" si="3"/>
        <v>213</v>
      </c>
      <c r="HA1" s="6">
        <f t="shared" si="3"/>
        <v>214</v>
      </c>
      <c r="HB1" s="6">
        <f t="shared" si="3"/>
        <v>215</v>
      </c>
      <c r="HC1" s="6">
        <f t="shared" si="3"/>
        <v>216</v>
      </c>
      <c r="HD1" s="6">
        <f t="shared" si="3"/>
        <v>217</v>
      </c>
      <c r="HE1" s="6">
        <f t="shared" si="3"/>
        <v>218</v>
      </c>
      <c r="HF1" s="6">
        <f t="shared" si="3"/>
        <v>219</v>
      </c>
      <c r="HG1" s="6">
        <f t="shared" si="3"/>
        <v>220</v>
      </c>
      <c r="HH1" s="6">
        <f t="shared" si="3"/>
        <v>221</v>
      </c>
      <c r="HI1" s="6">
        <f t="shared" si="3"/>
        <v>222</v>
      </c>
      <c r="HJ1" s="6">
        <f t="shared" si="3"/>
        <v>223</v>
      </c>
      <c r="HK1" s="6">
        <f t="shared" si="3"/>
        <v>224</v>
      </c>
      <c r="HL1" s="6">
        <f t="shared" si="3"/>
        <v>225</v>
      </c>
      <c r="HM1" s="6">
        <f t="shared" si="3"/>
        <v>226</v>
      </c>
      <c r="HN1" s="6">
        <f t="shared" si="3"/>
        <v>227</v>
      </c>
      <c r="HO1" s="6">
        <f t="shared" si="3"/>
        <v>228</v>
      </c>
      <c r="HP1" s="6">
        <f t="shared" si="3"/>
        <v>229</v>
      </c>
      <c r="HQ1" s="6">
        <f t="shared" si="3"/>
        <v>230</v>
      </c>
      <c r="HR1" s="6">
        <f t="shared" si="3"/>
        <v>231</v>
      </c>
      <c r="HS1" s="6">
        <f t="shared" si="3"/>
        <v>232</v>
      </c>
      <c r="HT1" s="6">
        <f t="shared" si="3"/>
        <v>233</v>
      </c>
      <c r="HU1" s="6">
        <f t="shared" si="3"/>
        <v>234</v>
      </c>
      <c r="HV1" s="6">
        <f t="shared" si="3"/>
        <v>235</v>
      </c>
      <c r="HW1" s="6">
        <f t="shared" si="3"/>
        <v>236</v>
      </c>
      <c r="HX1" s="6">
        <f t="shared" si="3"/>
        <v>237</v>
      </c>
      <c r="HY1" s="6">
        <f t="shared" si="3"/>
        <v>238</v>
      </c>
      <c r="HZ1" s="6">
        <f t="shared" si="3"/>
        <v>239</v>
      </c>
      <c r="IA1" s="6">
        <f t="shared" si="3"/>
        <v>240</v>
      </c>
      <c r="IB1" s="6">
        <f t="shared" si="3"/>
        <v>241</v>
      </c>
      <c r="IC1" s="6">
        <f t="shared" si="3"/>
        <v>242</v>
      </c>
      <c r="ID1" s="6">
        <f t="shared" si="3"/>
        <v>243</v>
      </c>
      <c r="IE1" s="6">
        <f t="shared" si="3"/>
        <v>244</v>
      </c>
      <c r="IF1" s="6">
        <f t="shared" si="3"/>
        <v>245</v>
      </c>
      <c r="IG1" s="6">
        <f t="shared" si="3"/>
        <v>246</v>
      </c>
      <c r="IH1" s="6">
        <f t="shared" si="3"/>
        <v>247</v>
      </c>
      <c r="II1" s="6">
        <f t="shared" si="3"/>
        <v>248</v>
      </c>
      <c r="IJ1" s="6">
        <f t="shared" si="3"/>
        <v>249</v>
      </c>
      <c r="IK1" s="6">
        <f t="shared" si="3"/>
        <v>250</v>
      </c>
      <c r="IL1" s="6">
        <f t="shared" si="3"/>
        <v>251</v>
      </c>
      <c r="IM1" s="6">
        <f t="shared" si="3"/>
        <v>252</v>
      </c>
      <c r="IN1" s="6">
        <f t="shared" si="3"/>
        <v>253</v>
      </c>
      <c r="IO1" s="6">
        <f t="shared" si="3"/>
        <v>254</v>
      </c>
      <c r="IP1" s="6">
        <f t="shared" si="3"/>
        <v>255</v>
      </c>
      <c r="IQ1" s="6">
        <f t="shared" si="3"/>
        <v>256</v>
      </c>
      <c r="IR1" s="6">
        <f t="shared" si="3"/>
        <v>257</v>
      </c>
      <c r="IS1" s="6">
        <f t="shared" si="3"/>
        <v>258</v>
      </c>
      <c r="IT1" s="6">
        <f t="shared" si="3"/>
        <v>259</v>
      </c>
      <c r="IU1" s="6">
        <f t="shared" si="3"/>
        <v>260</v>
      </c>
      <c r="IV1" s="6">
        <f t="shared" si="3"/>
        <v>261</v>
      </c>
    </row>
    <row r="2" spans="3:19" s="5" customFormat="1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5" customFormat="1" ht="12.75">
      <c r="A3" s="7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5" customFormat="1" ht="12.75">
      <c r="A4" s="6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12.75"/>
    <row r="6" ht="12.7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G2"/>
    </sheetView>
  </sheetViews>
  <sheetFormatPr defaultColWidth="9.140625" defaultRowHeight="12.75"/>
  <cols>
    <col min="1" max="1" width="49.00390625" style="27" customWidth="1"/>
    <col min="2" max="15" width="11.00390625" style="27" customWidth="1"/>
    <col min="16" max="16" width="12.421875" style="27" customWidth="1"/>
    <col min="17" max="20" width="11.00390625" style="27" customWidth="1"/>
    <col min="21" max="21" width="12.00390625" style="27" customWidth="1"/>
    <col min="22" max="22" width="12.57421875" style="27" customWidth="1"/>
    <col min="23" max="23" width="11.00390625" style="27" customWidth="1"/>
    <col min="24" max="24" width="12.00390625" style="27" customWidth="1"/>
    <col min="25" max="25" width="11.140625" style="27" customWidth="1"/>
    <col min="26" max="26" width="12.57421875" style="27" customWidth="1"/>
    <col min="27" max="27" width="12.28125" style="27" customWidth="1"/>
    <col min="28" max="29" width="11.00390625" style="27" customWidth="1"/>
    <col min="30" max="30" width="12.421875" style="27" customWidth="1"/>
    <col min="31" max="31" width="14.421875" style="27" bestFit="1" customWidth="1"/>
    <col min="32" max="32" width="14.28125" style="27" bestFit="1" customWidth="1"/>
    <col min="33" max="33" width="14.421875" style="27" customWidth="1"/>
    <col min="34" max="16384" width="9.140625" style="27" customWidth="1"/>
  </cols>
  <sheetData>
    <row r="1" spans="1:33" ht="15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4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11" ht="14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>
      <c r="A4" s="30" t="s">
        <v>25</v>
      </c>
      <c r="B4" s="31"/>
      <c r="C4" s="32"/>
      <c r="D4" s="32"/>
      <c r="E4" s="32"/>
      <c r="F4" s="32"/>
      <c r="G4" s="32"/>
      <c r="H4" s="32"/>
      <c r="I4" s="32"/>
      <c r="J4" s="32"/>
      <c r="K4" s="32"/>
    </row>
    <row r="5" spans="1:32" s="20" customFormat="1" ht="9" customHeight="1">
      <c r="A5" s="17"/>
      <c r="B5" s="18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12" ht="14.25">
      <c r="A6" s="1" t="s">
        <v>1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33" s="38" customFormat="1" ht="26.25" customHeight="1">
      <c r="A7" s="15"/>
      <c r="B7" s="8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8" t="s">
        <v>35</v>
      </c>
      <c r="L7" s="8" t="s">
        <v>36</v>
      </c>
      <c r="M7" s="8" t="s">
        <v>37</v>
      </c>
      <c r="N7" s="8" t="s">
        <v>38</v>
      </c>
      <c r="O7" s="8" t="s">
        <v>39</v>
      </c>
      <c r="P7" s="8" t="s">
        <v>40</v>
      </c>
      <c r="Q7" s="8" t="s">
        <v>41</v>
      </c>
      <c r="R7" s="8" t="s">
        <v>42</v>
      </c>
      <c r="S7" s="8" t="s">
        <v>43</v>
      </c>
      <c r="T7" s="8" t="s">
        <v>44</v>
      </c>
      <c r="U7" s="8" t="s">
        <v>45</v>
      </c>
      <c r="V7" s="8" t="s">
        <v>46</v>
      </c>
      <c r="W7" s="8" t="s">
        <v>47</v>
      </c>
      <c r="X7" s="8" t="s">
        <v>48</v>
      </c>
      <c r="Y7" s="8" t="s">
        <v>49</v>
      </c>
      <c r="Z7" s="8" t="s">
        <v>50</v>
      </c>
      <c r="AA7" s="8" t="s">
        <v>51</v>
      </c>
      <c r="AB7" s="8" t="s">
        <v>52</v>
      </c>
      <c r="AC7" s="8" t="s">
        <v>53</v>
      </c>
      <c r="AD7" s="8" t="s">
        <v>54</v>
      </c>
      <c r="AE7" s="8" t="s">
        <v>55</v>
      </c>
      <c r="AF7" s="8" t="s">
        <v>56</v>
      </c>
      <c r="AG7" s="8" t="s">
        <v>57</v>
      </c>
    </row>
    <row r="8" spans="1:33" ht="14.25">
      <c r="A8" s="11" t="s">
        <v>3</v>
      </c>
      <c r="B8" s="9">
        <v>23218.51597</v>
      </c>
      <c r="C8" s="10">
        <v>26692.48279</v>
      </c>
      <c r="D8" s="10">
        <v>26709.44246</v>
      </c>
      <c r="E8" s="10">
        <v>26620.51055</v>
      </c>
      <c r="F8" s="10">
        <v>27749.14236</v>
      </c>
      <c r="G8" s="10">
        <v>27292.3548</v>
      </c>
      <c r="H8" s="10">
        <v>27434.06493</v>
      </c>
      <c r="I8" s="10">
        <v>25672.93222</v>
      </c>
      <c r="J8" s="10">
        <v>25782.59756</v>
      </c>
      <c r="K8" s="10">
        <v>24752.57694</v>
      </c>
      <c r="L8" s="10">
        <v>24670.61044</v>
      </c>
      <c r="M8" s="10">
        <v>24480.39778</v>
      </c>
      <c r="N8" s="10">
        <v>24305.15297</v>
      </c>
      <c r="O8" s="10">
        <v>23372.79898</v>
      </c>
      <c r="P8" s="10">
        <v>23366.12169</v>
      </c>
      <c r="Q8" s="10">
        <v>23887.32747</v>
      </c>
      <c r="R8" s="10">
        <v>24078.065</v>
      </c>
      <c r="S8" s="10">
        <v>24116.89605</v>
      </c>
      <c r="T8" s="10">
        <v>25125.0251</v>
      </c>
      <c r="U8" s="10">
        <v>29864.24707</v>
      </c>
      <c r="V8" s="10">
        <v>29594.55002</v>
      </c>
      <c r="W8" s="10">
        <v>29878.44537</v>
      </c>
      <c r="X8" s="41">
        <v>30756.98888</v>
      </c>
      <c r="Y8" s="43">
        <v>30955.17666</v>
      </c>
      <c r="Z8" s="43">
        <v>33274.51207</v>
      </c>
      <c r="AA8" s="10">
        <v>31753.50794</v>
      </c>
      <c r="AB8" s="10">
        <v>32164.59196</v>
      </c>
      <c r="AC8" s="10">
        <v>36592.43831</v>
      </c>
      <c r="AD8" s="39">
        <v>37850.48936</v>
      </c>
      <c r="AE8" s="10">
        <v>38661.15203</v>
      </c>
      <c r="AF8" s="10">
        <v>38379.85214</v>
      </c>
      <c r="AG8" s="10">
        <v>38048.41766</v>
      </c>
    </row>
    <row r="9" spans="1:33" ht="14.25">
      <c r="A9" s="16" t="s">
        <v>4</v>
      </c>
      <c r="B9" s="9" t="s">
        <v>16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  <c r="V9" s="10" t="s">
        <v>16</v>
      </c>
      <c r="W9" s="10" t="s">
        <v>16</v>
      </c>
      <c r="X9" s="40" t="s">
        <v>16</v>
      </c>
      <c r="Y9" s="40" t="s">
        <v>16</v>
      </c>
      <c r="Z9" s="40" t="s">
        <v>16</v>
      </c>
      <c r="AA9" s="10" t="s">
        <v>16</v>
      </c>
      <c r="AB9" s="10" t="s">
        <v>16</v>
      </c>
      <c r="AC9" s="10" t="s">
        <v>16</v>
      </c>
      <c r="AD9" s="10" t="s">
        <v>16</v>
      </c>
      <c r="AE9" s="10" t="s">
        <v>16</v>
      </c>
      <c r="AF9" s="10" t="s">
        <v>16</v>
      </c>
      <c r="AG9" s="10" t="s">
        <v>16</v>
      </c>
    </row>
    <row r="10" spans="1:33" ht="14.25">
      <c r="A10" s="16" t="s">
        <v>5</v>
      </c>
      <c r="B10" s="9">
        <v>17317.15685</v>
      </c>
      <c r="C10" s="10">
        <v>21026.69181</v>
      </c>
      <c r="D10" s="10">
        <v>21136.11972</v>
      </c>
      <c r="E10" s="10">
        <v>20975.82689</v>
      </c>
      <c r="F10" s="10">
        <v>20861.07673</v>
      </c>
      <c r="G10" s="10">
        <v>20354.48419</v>
      </c>
      <c r="H10" s="10">
        <v>20487.3869</v>
      </c>
      <c r="I10" s="10">
        <v>18844.84674</v>
      </c>
      <c r="J10" s="10">
        <v>19000.03353</v>
      </c>
      <c r="K10" s="10">
        <v>18028.65039</v>
      </c>
      <c r="L10" s="10">
        <v>18020.5193</v>
      </c>
      <c r="M10" s="10">
        <v>17945.663</v>
      </c>
      <c r="N10" s="10">
        <v>17775.53018</v>
      </c>
      <c r="O10" s="10">
        <v>16974.67863</v>
      </c>
      <c r="P10" s="10">
        <v>17212.52513</v>
      </c>
      <c r="Q10" s="10">
        <v>17808.90512</v>
      </c>
      <c r="R10" s="10">
        <v>17862.80678</v>
      </c>
      <c r="S10" s="10">
        <v>17944.69309</v>
      </c>
      <c r="T10" s="10">
        <v>18342.15285</v>
      </c>
      <c r="U10" s="10">
        <v>22959.5845</v>
      </c>
      <c r="V10" s="10">
        <v>22923.78786</v>
      </c>
      <c r="W10" s="10">
        <v>23276.37481</v>
      </c>
      <c r="X10" s="40">
        <v>23271.23208</v>
      </c>
      <c r="Y10" s="40">
        <v>23478.54996</v>
      </c>
      <c r="Z10" s="40">
        <v>25884.84223</v>
      </c>
      <c r="AA10" s="10">
        <v>24423.76852</v>
      </c>
      <c r="AB10" s="10">
        <v>25160.7058</v>
      </c>
      <c r="AC10" s="10">
        <v>29573.88132</v>
      </c>
      <c r="AD10" s="10">
        <v>30030.99194</v>
      </c>
      <c r="AE10" s="10">
        <v>30839.86814</v>
      </c>
      <c r="AF10" s="10">
        <v>30816.12964</v>
      </c>
      <c r="AG10" s="10">
        <v>30423.90873</v>
      </c>
    </row>
    <row r="11" spans="1:33" ht="14.25">
      <c r="A11" s="21" t="s">
        <v>6</v>
      </c>
      <c r="B11" s="13">
        <v>5901.35913</v>
      </c>
      <c r="C11" s="10">
        <v>5665.79098</v>
      </c>
      <c r="D11" s="10">
        <v>5573.32274</v>
      </c>
      <c r="E11" s="10">
        <v>5644.68367</v>
      </c>
      <c r="F11" s="10">
        <v>6888.06562</v>
      </c>
      <c r="G11" s="10">
        <v>6937.87061</v>
      </c>
      <c r="H11" s="10">
        <v>6946.67803</v>
      </c>
      <c r="I11" s="10">
        <v>6828.08548</v>
      </c>
      <c r="J11" s="10">
        <v>6782.56403</v>
      </c>
      <c r="K11" s="10">
        <v>6723.92654</v>
      </c>
      <c r="L11" s="10">
        <v>6650.09115</v>
      </c>
      <c r="M11" s="10">
        <v>6534.73478</v>
      </c>
      <c r="N11" s="10">
        <v>6529.62279</v>
      </c>
      <c r="O11" s="10">
        <v>6398.12035</v>
      </c>
      <c r="P11" s="10">
        <v>6153.59656</v>
      </c>
      <c r="Q11" s="10">
        <v>6078.42235</v>
      </c>
      <c r="R11" s="10">
        <v>6215.25822</v>
      </c>
      <c r="S11" s="10">
        <v>6172.20296</v>
      </c>
      <c r="T11" s="10">
        <v>6782.87225</v>
      </c>
      <c r="U11" s="10">
        <v>6904.66257</v>
      </c>
      <c r="V11" s="10">
        <v>6670.76216</v>
      </c>
      <c r="W11" s="10">
        <v>6602.07056</v>
      </c>
      <c r="X11" s="40">
        <v>7485.7568</v>
      </c>
      <c r="Y11" s="40">
        <v>7476.6267</v>
      </c>
      <c r="Z11" s="40">
        <v>7389.66984</v>
      </c>
      <c r="AA11" s="10">
        <v>7329.73942</v>
      </c>
      <c r="AB11" s="10">
        <v>7003.88616</v>
      </c>
      <c r="AC11" s="10">
        <v>7018.557</v>
      </c>
      <c r="AD11" s="10">
        <v>7819.49742</v>
      </c>
      <c r="AE11" s="10">
        <v>7821.28389</v>
      </c>
      <c r="AF11" s="10">
        <v>7563.7225</v>
      </c>
      <c r="AG11" s="10">
        <v>7624.50893</v>
      </c>
    </row>
    <row r="12" spans="1:33" ht="14.25">
      <c r="A12" s="12" t="s">
        <v>7</v>
      </c>
      <c r="B12" s="9">
        <v>4869.79815</v>
      </c>
      <c r="C12" s="10">
        <v>4863.87195</v>
      </c>
      <c r="D12" s="10">
        <v>4998.131</v>
      </c>
      <c r="E12" s="10">
        <v>4935.566290000001</v>
      </c>
      <c r="F12" s="10">
        <v>5251.2517</v>
      </c>
      <c r="G12" s="10">
        <v>4972.36928</v>
      </c>
      <c r="H12" s="10">
        <v>5291.71671</v>
      </c>
      <c r="I12" s="10">
        <v>5327.94626</v>
      </c>
      <c r="J12" s="10">
        <v>5570.72232</v>
      </c>
      <c r="K12" s="10">
        <v>4641.45615</v>
      </c>
      <c r="L12" s="10">
        <v>4569.57535</v>
      </c>
      <c r="M12" s="10">
        <v>4501.62664</v>
      </c>
      <c r="N12" s="10">
        <v>4508.40563</v>
      </c>
      <c r="O12" s="10">
        <v>3805.51325</v>
      </c>
      <c r="P12" s="10">
        <v>3939.08586</v>
      </c>
      <c r="Q12" s="10">
        <v>4481.65897</v>
      </c>
      <c r="R12" s="10">
        <v>4569.6796</v>
      </c>
      <c r="S12" s="10">
        <v>4970.70225</v>
      </c>
      <c r="T12" s="10">
        <v>5342.53498</v>
      </c>
      <c r="U12" s="10">
        <v>5241.42633</v>
      </c>
      <c r="V12" s="40">
        <v>5190.71203</v>
      </c>
      <c r="W12" s="10">
        <v>5812.33188</v>
      </c>
      <c r="X12" s="40">
        <v>5804.58214</v>
      </c>
      <c r="Y12" s="40">
        <v>6012.72387</v>
      </c>
      <c r="Z12" s="40">
        <v>8464.35244</v>
      </c>
      <c r="AA12" s="10">
        <v>9413.33031</v>
      </c>
      <c r="AB12" s="10">
        <v>10148.46373</v>
      </c>
      <c r="AC12" s="10">
        <v>10237.41916</v>
      </c>
      <c r="AD12" s="10">
        <v>10742.70884</v>
      </c>
      <c r="AE12" s="10">
        <v>10755.35471</v>
      </c>
      <c r="AF12" s="10">
        <v>10778.05442</v>
      </c>
      <c r="AG12" s="10">
        <v>10498.69813</v>
      </c>
    </row>
    <row r="13" spans="1:33" ht="14.25">
      <c r="A13" s="22" t="s">
        <v>8</v>
      </c>
      <c r="B13" s="13">
        <v>18348.71782</v>
      </c>
      <c r="C13" s="10">
        <v>21828.61083</v>
      </c>
      <c r="D13" s="10">
        <v>21711.311449999997</v>
      </c>
      <c r="E13" s="10">
        <v>21684.94427</v>
      </c>
      <c r="F13" s="10">
        <v>22497.89066</v>
      </c>
      <c r="G13" s="10">
        <v>22319.985520000002</v>
      </c>
      <c r="H13" s="10">
        <v>22142.34822</v>
      </c>
      <c r="I13" s="10">
        <v>20344.985950000002</v>
      </c>
      <c r="J13" s="10">
        <v>20211.87523</v>
      </c>
      <c r="K13" s="10">
        <v>20111.12079</v>
      </c>
      <c r="L13" s="10">
        <v>20101.03509</v>
      </c>
      <c r="M13" s="10">
        <v>19978.77114</v>
      </c>
      <c r="N13" s="10">
        <v>19796.74734</v>
      </c>
      <c r="O13" s="10">
        <v>19567.28573</v>
      </c>
      <c r="P13" s="10">
        <v>19427.03583</v>
      </c>
      <c r="Q13" s="10">
        <v>19405.6685</v>
      </c>
      <c r="R13" s="10">
        <v>19508.3854</v>
      </c>
      <c r="S13" s="10">
        <v>19146.1938</v>
      </c>
      <c r="T13" s="10">
        <v>19782.49011</v>
      </c>
      <c r="U13" s="10">
        <v>24622.82074</v>
      </c>
      <c r="V13" s="10">
        <v>24403.83799</v>
      </c>
      <c r="W13" s="10">
        <v>24066.11349</v>
      </c>
      <c r="X13" s="40">
        <v>24952.40674</v>
      </c>
      <c r="Y13" s="40">
        <v>24942.45279</v>
      </c>
      <c r="Z13" s="40">
        <v>24810.15963</v>
      </c>
      <c r="AA13" s="10">
        <v>22340.17763</v>
      </c>
      <c r="AB13" s="10">
        <v>22016.12823</v>
      </c>
      <c r="AC13" s="10">
        <v>26355.01915</v>
      </c>
      <c r="AD13" s="10">
        <v>27107.78052</v>
      </c>
      <c r="AE13" s="10">
        <v>27905.79732</v>
      </c>
      <c r="AF13" s="10">
        <v>27601.79772</v>
      </c>
      <c r="AG13" s="10">
        <v>27549.71953</v>
      </c>
    </row>
    <row r="14" spans="1:33" ht="14.25">
      <c r="A14" s="12" t="s">
        <v>9</v>
      </c>
      <c r="B14" s="9">
        <v>12327.372871013047</v>
      </c>
      <c r="C14" s="10">
        <v>13501.70010227264</v>
      </c>
      <c r="D14" s="10">
        <v>13655.011590905204</v>
      </c>
      <c r="E14" s="10">
        <v>13790.80379856587</v>
      </c>
      <c r="F14" s="10">
        <v>14256.207133965265</v>
      </c>
      <c r="G14" s="10">
        <v>14340.58103262569</v>
      </c>
      <c r="H14" s="10">
        <v>14689.446641878993</v>
      </c>
      <c r="I14" s="10">
        <v>13685.482355652977</v>
      </c>
      <c r="J14" s="10">
        <v>14372.295365087442</v>
      </c>
      <c r="K14" s="10">
        <v>13580.941151574676</v>
      </c>
      <c r="L14" s="10">
        <v>13460.716835295994</v>
      </c>
      <c r="M14" s="10">
        <v>13402.421199586273</v>
      </c>
      <c r="N14" s="10">
        <v>13395.782593484626</v>
      </c>
      <c r="O14" s="10">
        <v>12677.97944336316</v>
      </c>
      <c r="P14" s="10">
        <v>12640.548213288497</v>
      </c>
      <c r="Q14" s="10">
        <v>13100.455442984965</v>
      </c>
      <c r="R14" s="10">
        <v>13270.926511902046</v>
      </c>
      <c r="S14" s="10">
        <v>13507.275279778538</v>
      </c>
      <c r="T14" s="10">
        <v>13910.465219906297</v>
      </c>
      <c r="U14" s="10">
        <v>15046.581085843452</v>
      </c>
      <c r="V14" s="10">
        <v>14884.426081521713</v>
      </c>
      <c r="W14" s="10">
        <v>15280.924598093188</v>
      </c>
      <c r="X14" s="40">
        <v>15087.862062794482</v>
      </c>
      <c r="Y14" s="40">
        <v>15457.81081354463</v>
      </c>
      <c r="Z14" s="40">
        <v>17720.757321948877</v>
      </c>
      <c r="AA14" s="10">
        <v>16925.686823303848</v>
      </c>
      <c r="AB14" s="10">
        <v>17596.44702016333</v>
      </c>
      <c r="AC14" s="10">
        <v>18865.975816440212</v>
      </c>
      <c r="AD14" s="10">
        <v>19580.155954279548</v>
      </c>
      <c r="AE14" s="10">
        <v>18781.98991013225</v>
      </c>
      <c r="AF14" s="10">
        <v>18997.44422660018</v>
      </c>
      <c r="AG14" s="10">
        <v>19252.368823044704</v>
      </c>
    </row>
    <row r="15" spans="1:33" ht="14.25">
      <c r="A15" s="22" t="s">
        <v>10</v>
      </c>
      <c r="B15" s="13">
        <v>10891.143098986953</v>
      </c>
      <c r="C15" s="10">
        <v>13190.782687727358</v>
      </c>
      <c r="D15" s="10">
        <v>13054.430869094795</v>
      </c>
      <c r="E15" s="10">
        <v>12829.706751434129</v>
      </c>
      <c r="F15" s="10">
        <v>13492.935226034737</v>
      </c>
      <c r="G15" s="10">
        <v>12951.77376737431</v>
      </c>
      <c r="H15" s="10">
        <v>12744.618288121008</v>
      </c>
      <c r="I15" s="10">
        <v>11987.449864347022</v>
      </c>
      <c r="J15" s="10">
        <v>11410.302194912556</v>
      </c>
      <c r="K15" s="10">
        <v>11171.635788425323</v>
      </c>
      <c r="L15" s="10">
        <v>11209.893604704006</v>
      </c>
      <c r="M15" s="10">
        <v>11077.976580413726</v>
      </c>
      <c r="N15" s="10">
        <v>10909.370376515373</v>
      </c>
      <c r="O15" s="10">
        <v>10694.81953663684</v>
      </c>
      <c r="P15" s="10">
        <v>10725.573476711503</v>
      </c>
      <c r="Q15" s="10">
        <v>10786.872027015035</v>
      </c>
      <c r="R15" s="10">
        <v>10807.138488097953</v>
      </c>
      <c r="S15" s="10">
        <v>10609.620770221461</v>
      </c>
      <c r="T15" s="10">
        <v>11214.559880093702</v>
      </c>
      <c r="U15" s="10">
        <v>14817.665984156549</v>
      </c>
      <c r="V15" s="10">
        <v>14710.123938478286</v>
      </c>
      <c r="W15" s="10">
        <v>14597.520771906813</v>
      </c>
      <c r="X15" s="40">
        <v>15669.126817205519</v>
      </c>
      <c r="Y15" s="40">
        <v>15497.365846455372</v>
      </c>
      <c r="Z15" s="40">
        <v>15553.754748051122</v>
      </c>
      <c r="AA15" s="10">
        <v>14827.821116696152</v>
      </c>
      <c r="AB15" s="10">
        <v>14568.14493983667</v>
      </c>
      <c r="AC15" s="10">
        <v>17726.462493559786</v>
      </c>
      <c r="AD15" s="10">
        <v>18270.333405720452</v>
      </c>
      <c r="AE15" s="10">
        <v>19879.162119867746</v>
      </c>
      <c r="AF15" s="10">
        <v>19382.407913399824</v>
      </c>
      <c r="AG15" s="10">
        <v>18796.048836955295</v>
      </c>
    </row>
    <row r="16" spans="1:33" ht="14.25">
      <c r="A16" s="12" t="s">
        <v>12</v>
      </c>
      <c r="B16" s="9">
        <v>773.62781</v>
      </c>
      <c r="C16" s="10">
        <v>920.41007</v>
      </c>
      <c r="D16" s="10">
        <v>920.41007</v>
      </c>
      <c r="E16" s="10">
        <v>2490.15637</v>
      </c>
      <c r="F16" s="10">
        <v>2490.15637</v>
      </c>
      <c r="G16" s="10">
        <v>2671.47824</v>
      </c>
      <c r="H16" s="10">
        <v>2671.01574</v>
      </c>
      <c r="I16" s="10">
        <v>1024.75309</v>
      </c>
      <c r="J16" s="10">
        <v>1194.52481</v>
      </c>
      <c r="K16" s="39">
        <v>1048.65091</v>
      </c>
      <c r="L16" s="10">
        <v>1047.67436</v>
      </c>
      <c r="M16" s="10">
        <v>975.86762</v>
      </c>
      <c r="N16" s="10">
        <v>805.15875</v>
      </c>
      <c r="O16" s="10">
        <v>663.62954</v>
      </c>
      <c r="P16" s="10">
        <v>664.93168</v>
      </c>
      <c r="Q16" s="10">
        <v>928.65212</v>
      </c>
      <c r="R16" s="10">
        <v>927.76792</v>
      </c>
      <c r="S16" s="10">
        <v>671.7088</v>
      </c>
      <c r="T16" s="10">
        <v>671.05684</v>
      </c>
      <c r="U16" s="10">
        <v>688.21226</v>
      </c>
      <c r="V16" s="10">
        <v>688.21226</v>
      </c>
      <c r="W16" s="10">
        <v>2707.83568</v>
      </c>
      <c r="X16" s="40">
        <v>2707.83568</v>
      </c>
      <c r="Y16" s="40">
        <v>2690.39353</v>
      </c>
      <c r="Z16" s="40">
        <v>2694.93899</v>
      </c>
      <c r="AA16" s="10">
        <v>2433.379</v>
      </c>
      <c r="AB16" s="10">
        <v>2435.12627</v>
      </c>
      <c r="AC16" s="10">
        <v>2443.63799</v>
      </c>
      <c r="AD16" s="10">
        <v>2423.91362</v>
      </c>
      <c r="AE16" s="10">
        <v>312.45259</v>
      </c>
      <c r="AF16" s="10">
        <v>310.64759</v>
      </c>
      <c r="AG16" s="10">
        <v>3180.14396</v>
      </c>
    </row>
    <row r="17" spans="1:33" ht="14.25">
      <c r="A17" s="12" t="s">
        <v>13</v>
      </c>
      <c r="B17" s="9">
        <v>242.38699</v>
      </c>
      <c r="C17" s="10">
        <v>90.6772</v>
      </c>
      <c r="D17" s="10">
        <v>81.32563</v>
      </c>
      <c r="E17" s="10">
        <v>72.3065</v>
      </c>
      <c r="F17" s="10">
        <v>180.71114</v>
      </c>
      <c r="G17" s="10">
        <v>143.85793</v>
      </c>
      <c r="H17" s="10">
        <v>130.53438</v>
      </c>
      <c r="I17" s="10">
        <v>171.00516</v>
      </c>
      <c r="J17" s="10">
        <v>197.0714</v>
      </c>
      <c r="K17" s="10">
        <v>92.81748999999999</v>
      </c>
      <c r="L17" s="10">
        <v>97.63382</v>
      </c>
      <c r="M17" s="10">
        <v>45.09905</v>
      </c>
      <c r="N17" s="10">
        <v>53.86358</v>
      </c>
      <c r="O17" s="10">
        <v>50.125569999999996</v>
      </c>
      <c r="P17" s="10">
        <v>66.35308</v>
      </c>
      <c r="Q17" s="10">
        <v>101.95754000000001</v>
      </c>
      <c r="R17" s="10">
        <v>153.10644</v>
      </c>
      <c r="S17" s="10">
        <v>151.17617</v>
      </c>
      <c r="T17" s="10">
        <v>149.09</v>
      </c>
      <c r="U17" s="10">
        <v>257.40844</v>
      </c>
      <c r="V17" s="10">
        <v>87.94638</v>
      </c>
      <c r="W17" s="10">
        <v>102.62307</v>
      </c>
      <c r="X17" s="40">
        <v>113.84405</v>
      </c>
      <c r="Y17" s="40">
        <v>86.78023999999999</v>
      </c>
      <c r="Z17" s="40">
        <v>111.96634999999999</v>
      </c>
      <c r="AA17" s="10">
        <v>92.13183000000001</v>
      </c>
      <c r="AB17" s="10">
        <v>53.615379999999995</v>
      </c>
      <c r="AC17" s="10">
        <v>149.23990999999998</v>
      </c>
      <c r="AD17" s="10">
        <v>375.39998</v>
      </c>
      <c r="AE17" s="10">
        <v>364.12559999999996</v>
      </c>
      <c r="AF17" s="10">
        <v>433.86735999999996</v>
      </c>
      <c r="AG17" s="10">
        <v>425.53094</v>
      </c>
    </row>
    <row r="18" spans="1:33" ht="14.25">
      <c r="A18" s="12" t="s">
        <v>14</v>
      </c>
      <c r="B18" s="9">
        <v>16543.529039999998</v>
      </c>
      <c r="C18" s="10">
        <v>20106.28174</v>
      </c>
      <c r="D18" s="10">
        <v>20215.70965</v>
      </c>
      <c r="E18" s="10">
        <v>18485.67052</v>
      </c>
      <c r="F18" s="10">
        <v>18370.92036099</v>
      </c>
      <c r="G18" s="10">
        <v>17683.00595</v>
      </c>
      <c r="H18" s="10">
        <v>17816.371160000002</v>
      </c>
      <c r="I18" s="10">
        <v>17820.09365</v>
      </c>
      <c r="J18" s="10">
        <v>17805.50872</v>
      </c>
      <c r="K18" s="10">
        <v>16979.99948</v>
      </c>
      <c r="L18" s="10">
        <v>16972.84494</v>
      </c>
      <c r="M18" s="10">
        <v>16969.79538</v>
      </c>
      <c r="N18" s="10">
        <v>16970.37143</v>
      </c>
      <c r="O18" s="10">
        <v>16311.04909</v>
      </c>
      <c r="P18" s="10">
        <v>16547.59345</v>
      </c>
      <c r="Q18" s="10">
        <v>16880.253</v>
      </c>
      <c r="R18" s="10">
        <v>16935.03886</v>
      </c>
      <c r="S18" s="10">
        <v>17272.9843</v>
      </c>
      <c r="T18" s="10">
        <v>17671.09601</v>
      </c>
      <c r="U18" s="10">
        <v>22271.37224</v>
      </c>
      <c r="V18" s="10">
        <v>22235.5756</v>
      </c>
      <c r="W18" s="10">
        <v>20568.53913</v>
      </c>
      <c r="X18" s="40">
        <v>20563.3964</v>
      </c>
      <c r="Y18" s="40">
        <v>20788.15643</v>
      </c>
      <c r="Z18" s="40">
        <v>23189.90324</v>
      </c>
      <c r="AA18" s="10">
        <v>21990.38952</v>
      </c>
      <c r="AB18" s="10">
        <v>22725.57952</v>
      </c>
      <c r="AC18" s="10">
        <v>27130.24333</v>
      </c>
      <c r="AD18" s="10">
        <v>27607.07833</v>
      </c>
      <c r="AE18" s="10">
        <v>30527.41556</v>
      </c>
      <c r="AF18" s="10">
        <v>30505.48205</v>
      </c>
      <c r="AG18" s="10">
        <v>27243.76477</v>
      </c>
    </row>
    <row r="19" spans="1:33" ht="14.25">
      <c r="A19" s="22" t="s">
        <v>15</v>
      </c>
      <c r="B19" s="13">
        <v>5658.972129999999</v>
      </c>
      <c r="C19" s="10">
        <v>5575.11378</v>
      </c>
      <c r="D19" s="10">
        <v>5491.9971000000005</v>
      </c>
      <c r="E19" s="10">
        <v>5572.377170000001</v>
      </c>
      <c r="F19" s="10">
        <v>6707.35449</v>
      </c>
      <c r="G19" s="10">
        <v>6794.01268</v>
      </c>
      <c r="H19" s="10">
        <v>6816.143660000001</v>
      </c>
      <c r="I19" s="10">
        <v>6657.08032</v>
      </c>
      <c r="J19" s="10">
        <v>6585.49264</v>
      </c>
      <c r="K19" s="10">
        <v>6631.10905</v>
      </c>
      <c r="L19" s="10">
        <v>6552.45732</v>
      </c>
      <c r="M19" s="10">
        <v>6489.63573</v>
      </c>
      <c r="N19" s="10">
        <v>6475.75921</v>
      </c>
      <c r="O19" s="10">
        <v>6347.99478</v>
      </c>
      <c r="P19" s="10">
        <v>6087.24348</v>
      </c>
      <c r="Q19" s="10">
        <v>5976.46481</v>
      </c>
      <c r="R19" s="10">
        <v>6062.15178</v>
      </c>
      <c r="S19" s="10">
        <v>6021.02679</v>
      </c>
      <c r="T19" s="10">
        <v>6633.78225</v>
      </c>
      <c r="U19" s="10">
        <v>6647.25413</v>
      </c>
      <c r="V19" s="10">
        <v>6582.81578</v>
      </c>
      <c r="W19" s="10">
        <v>6499.44749</v>
      </c>
      <c r="X19" s="40">
        <v>7371.91275</v>
      </c>
      <c r="Y19" s="40">
        <v>7389.84646</v>
      </c>
      <c r="Z19" s="40">
        <v>7277.70349</v>
      </c>
      <c r="AA19" s="10">
        <v>7237.60759</v>
      </c>
      <c r="AB19" s="10">
        <v>6950.27078</v>
      </c>
      <c r="AC19" s="10">
        <v>6869.31709</v>
      </c>
      <c r="AD19" s="10">
        <v>7444.09744</v>
      </c>
      <c r="AE19" s="10">
        <v>7457.15829</v>
      </c>
      <c r="AF19" s="10">
        <v>7129.85514</v>
      </c>
      <c r="AG19" s="10">
        <v>7198.97798</v>
      </c>
    </row>
    <row r="20" spans="1:33" ht="14.25">
      <c r="A20" s="14" t="s">
        <v>11</v>
      </c>
      <c r="B20" s="13">
        <v>18110.57</v>
      </c>
      <c r="C20" s="10">
        <v>21479.42</v>
      </c>
      <c r="D20" s="10">
        <v>22079.56</v>
      </c>
      <c r="E20" s="10">
        <v>22666.26</v>
      </c>
      <c r="F20" s="10">
        <v>22427.81</v>
      </c>
      <c r="G20" s="10">
        <v>21797.8</v>
      </c>
      <c r="H20" s="10">
        <v>22262.53</v>
      </c>
      <c r="I20" s="10">
        <v>20848.33</v>
      </c>
      <c r="J20" s="10">
        <v>21421.48</v>
      </c>
      <c r="K20" s="10">
        <v>19851.98</v>
      </c>
      <c r="L20" s="10">
        <v>19892.14</v>
      </c>
      <c r="M20" s="10">
        <v>19867.69</v>
      </c>
      <c r="N20" s="10">
        <v>19743.22</v>
      </c>
      <c r="O20" s="10">
        <v>19044.14</v>
      </c>
      <c r="P20" s="10">
        <v>19527.68</v>
      </c>
      <c r="Q20" s="10">
        <v>20422.46</v>
      </c>
      <c r="R20" s="10">
        <v>20413.77</v>
      </c>
      <c r="S20" s="10">
        <v>20121.78</v>
      </c>
      <c r="T20" s="10">
        <v>20500.68</v>
      </c>
      <c r="U20" s="10">
        <v>25090.85</v>
      </c>
      <c r="V20" s="10">
        <v>25384.89</v>
      </c>
      <c r="W20" s="10">
        <v>25239.33</v>
      </c>
      <c r="X20" s="40">
        <v>25194.35</v>
      </c>
      <c r="Y20" s="40">
        <v>25311.23</v>
      </c>
      <c r="Z20" s="40">
        <v>27535.05</v>
      </c>
      <c r="AA20" s="10">
        <v>24641.19</v>
      </c>
      <c r="AB20" s="10">
        <v>24033.21</v>
      </c>
      <c r="AC20" s="10">
        <v>27207.35</v>
      </c>
      <c r="AD20" s="10">
        <v>28134.28</v>
      </c>
      <c r="AE20" s="10">
        <v>28733.98</v>
      </c>
      <c r="AF20" s="10">
        <v>28881.2</v>
      </c>
      <c r="AG20" s="10">
        <v>27973.53</v>
      </c>
    </row>
    <row r="21" ht="14.25">
      <c r="A21" s="37" t="s">
        <v>18</v>
      </c>
    </row>
    <row r="22" spans="1:30" ht="11.25" customHeight="1">
      <c r="A22" s="12"/>
      <c r="Y22" s="42"/>
      <c r="AD22" s="44"/>
    </row>
    <row r="23" spans="1:33" ht="14.25">
      <c r="A23" s="24" t="s">
        <v>19</v>
      </c>
      <c r="AD23" s="36"/>
      <c r="AG23" s="48"/>
    </row>
    <row r="24" spans="1:34" ht="14.25">
      <c r="A24" s="25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5"/>
      <c r="N24" s="35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</row>
    <row r="25" spans="1:31" ht="14.25">
      <c r="A25" s="25" t="s">
        <v>22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2"/>
      <c r="Z25" s="36"/>
      <c r="AA25" s="36"/>
      <c r="AB25" s="36"/>
      <c r="AC25" s="36"/>
      <c r="AD25" s="36"/>
      <c r="AE25" s="36"/>
    </row>
    <row r="26" spans="1:31" ht="14.25">
      <c r="A26" s="26" t="s">
        <v>21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42"/>
      <c r="Z26" s="36"/>
      <c r="AA26" s="36"/>
      <c r="AB26" s="36"/>
      <c r="AC26" s="36"/>
      <c r="AD26" s="36"/>
      <c r="AE26" s="36"/>
    </row>
    <row r="27" spans="2:31" ht="14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2:31" ht="14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36"/>
    </row>
    <row r="29" ht="14.25">
      <c r="Y29" s="42"/>
    </row>
    <row r="30" ht="14.25">
      <c r="Y30" s="42"/>
    </row>
    <row r="31" ht="14.25">
      <c r="Y31" s="42"/>
    </row>
    <row r="32" ht="14.25">
      <c r="Y32" s="42"/>
    </row>
    <row r="33" ht="14.25">
      <c r="Y33" s="42"/>
    </row>
    <row r="34" ht="14.25">
      <c r="Y34" s="42"/>
    </row>
  </sheetData>
  <sheetProtection/>
  <mergeCells count="2">
    <mergeCell ref="A1:AG1"/>
    <mergeCell ref="A2:AG2"/>
  </mergeCells>
  <conditionalFormatting sqref="A7">
    <cfRule type="notContainsBlanks" priority="31" dxfId="15">
      <formula>LEN(TRIM(A7))&gt;0</formula>
    </cfRule>
  </conditionalFormatting>
  <conditionalFormatting sqref="B7">
    <cfRule type="notContainsBlanks" priority="21" dxfId="16">
      <formula>LEN(TRIM(B7))&gt;0</formula>
    </cfRule>
  </conditionalFormatting>
  <conditionalFormatting sqref="C7:AG7">
    <cfRule type="notContainsBlanks" priority="20" dxfId="16">
      <formula>LEN(TRIM(C7))&gt;0</formula>
    </cfRule>
  </conditionalFormatting>
  <conditionalFormatting sqref="B8:B10 B12 B14 B16:B18">
    <cfRule type="notContainsBlanks" priority="19" dxfId="17">
      <formula>LEN(TRIM(B8))&gt;0</formula>
    </cfRule>
  </conditionalFormatting>
  <conditionalFormatting sqref="C12:AG12 C14:AG14 C16:AG18 C8:AG10">
    <cfRule type="notContainsBlanks" priority="18" dxfId="18">
      <formula>LEN(TRIM(C8))&gt;0</formula>
    </cfRule>
  </conditionalFormatting>
  <conditionalFormatting sqref="B20">
    <cfRule type="notContainsBlanks" priority="15" dxfId="19">
      <formula>LEN(TRIM(B20))&gt;0</formula>
    </cfRule>
  </conditionalFormatting>
  <conditionalFormatting sqref="C20:AG20">
    <cfRule type="notContainsBlanks" priority="14" dxfId="20">
      <formula>LEN(TRIM(C20))&gt;0</formula>
    </cfRule>
  </conditionalFormatting>
  <conditionalFormatting sqref="B11">
    <cfRule type="notContainsBlanks" priority="11" dxfId="19">
      <formula>LEN(TRIM(B11))&gt;0</formula>
    </cfRule>
  </conditionalFormatting>
  <conditionalFormatting sqref="C11:AG11">
    <cfRule type="notContainsBlanks" priority="10" dxfId="20">
      <formula>LEN(TRIM(C11))&gt;0</formula>
    </cfRule>
  </conditionalFormatting>
  <conditionalFormatting sqref="B13">
    <cfRule type="notContainsBlanks" priority="8" dxfId="19">
      <formula>LEN(TRIM(B13))&gt;0</formula>
    </cfRule>
  </conditionalFormatting>
  <conditionalFormatting sqref="C13:AG13">
    <cfRule type="notContainsBlanks" priority="7" dxfId="20">
      <formula>LEN(TRIM(C13))&gt;0</formula>
    </cfRule>
  </conditionalFormatting>
  <conditionalFormatting sqref="B15">
    <cfRule type="notContainsBlanks" priority="5" dxfId="19">
      <formula>LEN(TRIM(B15))&gt;0</formula>
    </cfRule>
  </conditionalFormatting>
  <conditionalFormatting sqref="C15:AG15">
    <cfRule type="notContainsBlanks" priority="4" dxfId="20">
      <formula>LEN(TRIM(C15))&gt;0</formula>
    </cfRule>
  </conditionalFormatting>
  <conditionalFormatting sqref="B19">
    <cfRule type="notContainsBlanks" priority="2" dxfId="19">
      <formula>LEN(TRIM(B19))&gt;0</formula>
    </cfRule>
  </conditionalFormatting>
  <conditionalFormatting sqref="C19:AG19">
    <cfRule type="notContainsBlanks" priority="1" dxfId="20">
      <formula>LEN(TRIM(C19))&gt;0</formula>
    </cfRule>
  </conditionalFormatting>
  <hyperlinks>
    <hyperlink ref="A26" r:id="rId1" display="http://www.bnb.bg/bnbweb/groups/public/documents/bnb_sdmx/rls_sbs.xls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</dc:creator>
  <cp:keywords/>
  <dc:description/>
  <cp:lastModifiedBy>УСИ</cp:lastModifiedBy>
  <cp:lastPrinted>2020-07-14T08:39:15Z</cp:lastPrinted>
  <dcterms:created xsi:type="dcterms:W3CDTF">2016-03-07T09:11:22Z</dcterms:created>
  <dcterms:modified xsi:type="dcterms:W3CDTF">2024-01-31T12:04:21Z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-1762557707</vt:i4>
  </property>
  <property fmtid="{D5CDD505-2E9C-101B-9397-08002B2CF9AE}" pid="4" name="_EmailSubject">
    <vt:lpwstr>SDDS Plus - General government gross debt - Q3 2023</vt:lpwstr>
  </property>
  <property fmtid="{D5CDD505-2E9C-101B-9397-08002B2CF9AE}" pid="5" name="_AuthorEmail">
    <vt:lpwstr>T.Parvanova@minfin.bg</vt:lpwstr>
  </property>
  <property fmtid="{D5CDD505-2E9C-101B-9397-08002B2CF9AE}" pid="6" name="_AuthorEmailDisplayName">
    <vt:lpwstr>Теодора Първанова</vt:lpwstr>
  </property>
  <property fmtid="{D5CDD505-2E9C-101B-9397-08002B2CF9AE}" pid="7" name="_ReviewingToolsShownOnce">
    <vt:lpwstr/>
  </property>
</Properties>
</file>